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9020" windowHeight="11895"/>
  </bookViews>
  <sheets>
    <sheet name="List1" sheetId="1" r:id="rId1"/>
    <sheet name="List2" sheetId="2" r:id="rId2"/>
    <sheet name="List3" sheetId="3" r:id="rId3"/>
  </sheets>
  <definedNames>
    <definedName name="_xlnm.Print_Area" localSheetId="0">List1!$A$1:$L$52</definedName>
  </definedNames>
  <calcPr calcId="145621"/>
</workbook>
</file>

<file path=xl/calcChain.xml><?xml version="1.0" encoding="utf-8"?>
<calcChain xmlns="http://schemas.openxmlformats.org/spreadsheetml/2006/main">
  <c r="K48" i="1" l="1"/>
  <c r="E48" i="1" l="1"/>
  <c r="D48" i="1"/>
</calcChain>
</file>

<file path=xl/comments1.xml><?xml version="1.0" encoding="utf-8"?>
<comments xmlns="http://schemas.openxmlformats.org/spreadsheetml/2006/main">
  <authors>
    <author>nb_zapujcka</author>
  </authors>
  <commentList>
    <comment ref="K22" authorId="0">
      <text>
        <r>
          <rPr>
            <b/>
            <sz val="9"/>
            <color indexed="81"/>
            <rFont val="Tahoma"/>
            <family val="2"/>
            <charset val="238"/>
          </rPr>
          <t>nb_zapujcka:</t>
        </r>
        <r>
          <rPr>
            <sz val="9"/>
            <color indexed="81"/>
            <rFont val="Tahoma"/>
            <family val="2"/>
            <charset val="238"/>
          </rPr>
          <t xml:space="preserve">
snížit (J-SCR)
</t>
        </r>
      </text>
    </comment>
  </commentList>
</comments>
</file>

<file path=xl/sharedStrings.xml><?xml version="1.0" encoding="utf-8"?>
<sst xmlns="http://schemas.openxmlformats.org/spreadsheetml/2006/main" count="198" uniqueCount="156">
  <si>
    <t>Poř. číslo</t>
  </si>
  <si>
    <t>Žadatel</t>
  </si>
  <si>
    <t>Název akce/projetku</t>
  </si>
  <si>
    <t>Celkové předpokládané náklady realizované akce/projektu</t>
  </si>
  <si>
    <t>Požadovaná částka z rozpočtu OK</t>
  </si>
  <si>
    <t>A</t>
  </si>
  <si>
    <t>B</t>
  </si>
  <si>
    <t>C</t>
  </si>
  <si>
    <t>D</t>
  </si>
  <si>
    <t>Celkem</t>
  </si>
  <si>
    <t>Návrh</t>
  </si>
  <si>
    <t>Popis akce/projetku</t>
  </si>
  <si>
    <t>návrh</t>
  </si>
  <si>
    <t>Účel použití dotace na akci/projekt a jeho cíl</t>
  </si>
  <si>
    <t>8</t>
  </si>
  <si>
    <t>Rychlebské stezky
Spolek
26559765
Černá Voda 267
Černá Voda</t>
  </si>
  <si>
    <t>Rozšířením Rychlebských stezek k zachování dlouhodobého růstu návštěvnosti lokality
Vybudování nových „zážitkových“ úseků Rychlebských stezek. Cílem je v centrální části RS vybudovat další propojovací úseky stezek, které zvýší atraktivitu a přístupnost stezek.</t>
  </si>
  <si>
    <t>2</t>
  </si>
  <si>
    <t>Společnost Vincenze Priessnitze, z.s.
Spolek
71178864
Priessnitzova 299
Jeseník</t>
  </si>
  <si>
    <t>Háj Víly Ozdravy -  II. etapa
Projekt Háj Víly Ozdravy - II.etapa navazuje na I.etapu realizovanou v roce 2015. Jedná se o další etapu realizace herního parku/přírodního hřiště v Jeseníku-lázních. Projekt je především určen pro rodiny s dětmi. Termín realizace II.-XII. 2016</t>
  </si>
  <si>
    <t>13</t>
  </si>
  <si>
    <t>Obec Česká Ves
Obec
00636037
Jánského 341
Česká Ves</t>
  </si>
  <si>
    <t>Rekreační cyklotrasy pro návštěvníky Jesenicka - JesCyklo
Cílem je zatraktivnění lokality Č.Ves-Jeseník-Lázně Priessnitz.Účelem je vytvořit propojení mezi Rychlebskými a Lipovskými cyklostezkami,doplněním cyklo okruhů v lokalitě,dovybavením infotabulemi,cykloboxy,značením.</t>
  </si>
  <si>
    <t>19</t>
  </si>
  <si>
    <t>Město Plumlov
Obec
00288632
Rudé armády 302
Plumlov</t>
  </si>
  <si>
    <t xml:space="preserve">Revitalizace a zkvalitňování služeb významného turistického cíle regionu Střední Haná-Zámku Plumlov
Zpracování projektu na obnovu fasády Zámku Plumlov +  pořízení mobilního podia pro kulturní akce
</t>
  </si>
  <si>
    <t>37</t>
  </si>
  <si>
    <t>PARK SPORTU Hrubá Voda, a.s.
Akciová společnost
27815277
Hrubá Voda 21
Hlubočky</t>
  </si>
  <si>
    <t>PARK SPORTU Hrubá Voda-vodní hrátky a podzemní labyrint
Dětské hřiště o rozloze téměř 500 m2. Součástí tohoto hřiště bude vodní hospodářství a podzemní labyrint. Tento projekt by měl rozšířit portfolio služeb v PARK SPORTU Hrubá Voda, kde cílíme na aktivní odpočinek a pobyt v přírodě pro rodiny s dětmi.</t>
  </si>
  <si>
    <t>44</t>
  </si>
  <si>
    <t>Mgr. Roman Lipavský
Fyzická osoba podnikající
69202575
Vančurova 702
Šumperk</t>
  </si>
  <si>
    <t>Cyklosruby na Rychlebských stezkách (trail podél Černého potoka)
Výstavba cyklosrubů v lokalitě Rychlebských stezek v bezprostřední blízkosti trailů, vybudování a rozšíření již existující ubytovací kapacity a zázemí pro cyklisty, zatraktivnění prostředí</t>
  </si>
  <si>
    <t>47</t>
  </si>
  <si>
    <t>KRALIČÁK s.r.o.
Společnost s ručením omezeným
62302051
Ztracená 269/36
Olomouc</t>
  </si>
  <si>
    <t xml:space="preserve">LETNÍ TUBINGOVÁ DRÁHA HYNČICE POD SUŠINOU
Realizace a vybudování letní tubingové dráhy ve skiareálu Kraličák v Hynčicích pod Sušinou,kdy cílem je především rozšíření možnosti provozu celého areálu Kraličák na letní provoz a při nedostatku  sněhu v zimě. </t>
  </si>
  <si>
    <t>40</t>
  </si>
  <si>
    <t>Řeka Morava pro Olomouc, z.s.
Spolek
03679551
Na Vozovce 333
Olomouc</t>
  </si>
  <si>
    <t>Zatraktivnění turistického potenciálu řeky Moravy v Olomouci
Projekt rozdělen na dvě části. A) Zajištění výletní motorové lodi, která bude v pravidelných denních intervalech vozit turisty po řece Moravě v Olomouci. B) Nový balíček služeb CR k rozšíření možností trávení volného času v regionu.</t>
  </si>
  <si>
    <t>43</t>
  </si>
  <si>
    <t>TNF bike team
Spolek
22711279
Jeremenkova 27
Šumperk</t>
  </si>
  <si>
    <t>Propagace a popularizace cyklistiky v rámci cyklistického a turistického centra Kolovna, Hynčice pod Sušinou
Participace- příspěvek na výstavbu pumptracku, cyklo skills centra, mapování cyklookruhů a jejich propagace</t>
  </si>
  <si>
    <t>32</t>
  </si>
  <si>
    <t>Obec Rapotín
Obec
00635901
Šumperská 775
Rapotín</t>
  </si>
  <si>
    <t>Naučná stezka Bukový kopec
Vybudování a vyznační nové turistické stezky vedoucí od TIC v Rapotíně až na vyhlídkovou věž na Přením Bukovém kopci a zpět s potřebnou infrastrukturou (8 tématicky zaměřených zastavení - vybudování naučných tabulí a odpočívadel).Realizace 4-11/2016.</t>
  </si>
  <si>
    <t>36</t>
  </si>
  <si>
    <t>Kolárna Koncept, s.r.o.
Společnost s ručením omezeným
02612836
Martinická 987
Praha 9 - Kbely</t>
  </si>
  <si>
    <t>Cyklistické a turistické centrum Kolovna, Hynčice pod Sušinou
Vybudování centra služeb pro aktivní odpočinek. Centrum bude poskytovat návštěvníkům zázemí a služby v rozsahu: Infocentrum, půjčovna a servis horských kol, kavárna s občerstvením, prodejna s oblečením a doplňky – cyklistika, turistika, lyžování.</t>
  </si>
  <si>
    <t>9</t>
  </si>
  <si>
    <t>Muzeum Olomoucké pevnosti, o.s.
Spolek
28557484
Michalská 1141/8
Olomouc</t>
  </si>
  <si>
    <t>Rekonstrukce průchodu - Korunní pevnůstka
Oprava průchodu v korunní hradbě, který je jediným vstupem do významného turistického cíle Olomouckého kraje, do areálu Korunní pevnůstky, kam návštěvníci míří do muzea o olomouckém opevnění a science centra Pevnost poznání.</t>
  </si>
  <si>
    <t>10</t>
  </si>
  <si>
    <t>Město Loštice
Obec
00302945
nám. Míru 66/1
Loštice</t>
  </si>
  <si>
    <t>Dětské brouzdaliště letní koupaliště v Lošticích
účelem je rekonstrukce brouzdaliště v nevyhovujím stavu, cílem je doplnit potenciál cestovního ruchu ve městě, který je zaměřen převážně na kulturu a památky ve městě o nové prvky, záměrem je rozšířit okruh návštěvníků a délku pobytu turistů ve městě</t>
  </si>
  <si>
    <t>14</t>
  </si>
  <si>
    <t>GM5, s.r.o
Společnost s ručením omezeným
26953048
Perná 133
Perná</t>
  </si>
  <si>
    <t>Lanáček - zážitky pro děti a mládež na koupališti v Lošticích
důležitým předpokladem pro rozšíření a zatraktivnění nabídky volnočasových aktivit v Lošticích. Výstavba je plánovaná od 30.4. - 30.6.2016 a je součástí projektu rozvoje areálu koupaliště a jeho okolí.</t>
  </si>
  <si>
    <t>25</t>
  </si>
  <si>
    <t>Cyklostezka Bečva, z.s.
Spolek
22851593
Boční 551
Velký Týnec</t>
  </si>
  <si>
    <t xml:space="preserve">CYKLOSTEZKA BEČVA - KRÁLOVNA CYKLOSTEZEK
Na základě výsledků mapování na stezce - provést doznačení stezky a doplnění prvků mobilíáře, v lokalitě OK. Zajistit kontinuální propagaci-webové stránky,sociální sítě,propagační předměty-ke zvýšení povědomí o cyklostezce v rámci ČR.
</t>
  </si>
  <si>
    <t>26</t>
  </si>
  <si>
    <t>MORAVSKÁ STEZKA z.s.
Spolek
04828194
Náves Svobody 8
Olomouc/Holice</t>
  </si>
  <si>
    <t>Rozvoj, podpora a propagace cykloturistiky v Olomouckém kraji, MORAVSKÁ CYKLOSTEZKA, cyklostezka plná zážitků
Finanční spoluúčast na nákladech neinv.projektu, cíl: rozvoj v oblasti cyklostezky-doplnění značení stezky v OK, revize map.podkladů na trase v OK, efektivní propagace a marketing:webové stránky, vytvoření nového loga, propagační mat.</t>
  </si>
  <si>
    <t>4</t>
  </si>
  <si>
    <t>Frmol
Společnost s ručením omezeným
27224953
Rostislavova 231
Praha 4</t>
  </si>
  <si>
    <t>NÁRODNÍ KLENOTY II - epizoda o Ruční papírně ve Velký Losinách
Partnerství a podpora televizního a propagačního seriálu Národní klenoty II - epizody o Ruční papírně ve Velkých losinách</t>
  </si>
  <si>
    <t>12</t>
  </si>
  <si>
    <t>Ing. František Kaštyl - KASTE
Fyzická osoba podnikající
22991808
Trocnovská 905
Hodolany</t>
  </si>
  <si>
    <t>Zřízení multifunkční sportovní plochy ve Sportovním areálu KASTE Petříkov
Urovnání a úprava svažitého nevyužitého pozemku ve vlastnictví žadatele a vybudování multifunkční sportovní plochy. Rozšíří se tak nabídka služeb a vyžití hostů sportovního areálu KASTE v letním období, což zároveň přinese ekonomické efekty areálu.</t>
  </si>
  <si>
    <t>35</t>
  </si>
  <si>
    <t>Ruční papírna Velké Losiny a.s.
Akciová společnost
27768821
Velké Losiny 9</t>
  </si>
  <si>
    <t>Dokončení parkových úprav ploch areálu NKP Ruční papírna Velké Losiny a.s.
Částečná úhrada nákladů na realizaci terenních a parkových úprav areálu NKP, podporujících aktivity cestovního ruchu s cílem zlepšení dostupnosti a zvýšení kvality a nabídky služeb, zážitků a produktů v nadnárodním měřítku.</t>
  </si>
  <si>
    <t>33</t>
  </si>
  <si>
    <t>KRÁSNÁ MORAVA spolek
22728601
Nešverova 1
Olomouc</t>
  </si>
  <si>
    <t>VODÁCKÁ NAUČNÁ STEZKA MORAVA - HANUŠOVICE - OLOMOUC
Řeka Morava patří mezi hlavní turisticky zajímavé atrakce Olomouckého Kraje, pro zajištění komfortu návštěvníka a dostatečné orientace na řece a okolí je potřeba jednoduchý, ale funkční systém informačních cedulí, map, letáků a odpočinkových míst.</t>
  </si>
  <si>
    <t>49</t>
  </si>
  <si>
    <t>ING. DUŠAN JUŘÍČEK
Fyzická osoba podnikající
64633225
HORNÍ LÁN 1257
OLOMOUC / NOVÁ ULICE</t>
  </si>
  <si>
    <t>NAUČNÁ STEZKA V KRAJINĚ - MODRÁ TRASA
Zbudování naučné stezky Hynčice pod Sušinou-modrá trasa s tématickým okruhem osídlení údolí,způsobu života a formování krajiny.Cíl:naučit chodce číst stopy zaniklého způsobu osídlení a života s krajinou pod Kr.Sněžníkem.</t>
  </si>
  <si>
    <t>27</t>
  </si>
  <si>
    <t>Machovský mapy s.r.o.
Společnost s ručením omezeným
28619633
Sladkovského 158/32
Olomouc</t>
  </si>
  <si>
    <t>Komfort na turistických trasách v Olomouckém kraji
Provedení kontroly a doznačení na trasách, které nejsou v péči KČT a péče o ně je v rukou různých organizací, obcí, měst nebo dobrovolných svazků obcí, na jejichž území se trasy nacházá. Termín realizace: r. 2016</t>
  </si>
  <si>
    <t>17</t>
  </si>
  <si>
    <t>Lukáš Drlík
Zemědělský podnikatel
73260291
Bezděkov 6
Úsov</t>
  </si>
  <si>
    <t>Vytvoření odpočinkové zóny kolem levandulového pole
Jedná se o vybavení pro Levandulový statek mobiliářem (altán, lavečky, lehátka) kolem levandulového pole.</t>
  </si>
  <si>
    <t>34</t>
  </si>
  <si>
    <t>AMK kemp Hranice, p. s. ÚAMK ČR
Spolek
00577421
Pod Hůrkou 470
Hranice I-Město</t>
  </si>
  <si>
    <t>Rekonstrukce, modernizace a revitalizace stávajících chat v AMK kemp Hranice, p. s. ÚAMK ČR
Revitalizace a modernizace zastaralých chatek, termín březen až prosinec 2016</t>
  </si>
  <si>
    <t>11</t>
  </si>
  <si>
    <t>Theodor Mojžíš
Fyzická osoba podnikající
44049668
Netušilova 1616
Prostějov</t>
  </si>
  <si>
    <t>Reklamní spot, promovideo a propagační film s pracovním názvem  „Bouzov, Javoříčko, Luká“
zabezpeční výroby audiovizuálního díla</t>
  </si>
  <si>
    <t>38</t>
  </si>
  <si>
    <t>Fort Radíkov z.s.
Spolek
28557093
Vrchní 75
Olomouc/Radíkov</t>
  </si>
  <si>
    <t>Rekonstrukce bojů o Olomouc v květnu 1945
Dotace bude použita na uhradu nákladů na dobovou techniku a cvičnou munici použitou při ukázce. V roce 2015 se přišlo podívat víc jak dva tisíce návštěvníků.</t>
  </si>
  <si>
    <t>46</t>
  </si>
  <si>
    <t>Za krásným kopcem,z.s.
Spolek
04799801
B. Němcové 552
Velké Losiny</t>
  </si>
  <si>
    <t>Čokoládové lázně
Festival, který má do budoucna ambice stát se festivalem mezinárodním. Jeho cílem je propagovat nejhezčí místa v podhůří Jeseníků a um místních šikovných lidí a podporovat rozvoj cestovního ruchu v této oblasti.Proběhne 17. a 18.9.2016.</t>
  </si>
  <si>
    <t>30</t>
  </si>
  <si>
    <t>Villa Regenhart, a.s.
Akciová společnost
24131199
Platnéřská 2
Praha 1</t>
  </si>
  <si>
    <t>Vitality park - Jeseník
Vybudování dětského hřiště (nákup 4 herních prvků a vybudování dopadové plochy)  v nově budovaném parku Vitality v Jeseníku. Cílem je mimo jiné zvýšení návštěvnosti turistického regionu Jeseníky tuzemskými i zahraničními  rodinami s dětmi.</t>
  </si>
  <si>
    <t>41</t>
  </si>
  <si>
    <t>Efri z.s.
Spolek
04841131
Nemocniční 53
Šumperk</t>
  </si>
  <si>
    <t>Jeseníky 2016
K zakoupení závěsných stanů, toalet, automobilu pro správu horských přístřešků a k propagaci projektu.</t>
  </si>
  <si>
    <t>16</t>
  </si>
  <si>
    <t>PROFI, spol. s r.o.
Společnost s ručením omezeným
00557960
Ostružná 146
Ostružná</t>
  </si>
  <si>
    <t>Rekonstrukce budovy penzionu
Rekonstrukce ústředního vytápění, elektroinstalace, osvětlení, obklady stěn sádrokartonem, kročejová izolace, ochranný nátěr střechy, výměna dveří. Termín realizace 09-12/2016</t>
  </si>
  <si>
    <t>15</t>
  </si>
  <si>
    <t>Spolek pro Plumlovský zámek, z. s.
Spolek
02781484
Zámek 99
Plumlov</t>
  </si>
  <si>
    <t>NOVÝ TURISTICKÝ PRODUKT - Pamětní sín malíře a výtvarného pedagoga Aloise Doležela na Plumlovském zámku
Cílem projektu je rozšíření turistické nabídky ve významné lokalitě cestovního ruchu. V rámci projektu bude vybudována pamětní síň vyjímečného PV rodáka a malíře celonárodního významu Aloise Doležela v prostorách zámku.</t>
  </si>
  <si>
    <t>21</t>
  </si>
  <si>
    <t>Jan Kubíček - penzion Horizont
Fyzická osoba podnikající
69204845
Janoušov</t>
  </si>
  <si>
    <t>Vybudování sportovního hřiště se zázemím u penzionu Horizont.
Účelem je u penzionu Horizont v obci Janoušov  vybudování hřiště s umělohmotným povrchem o rozměrech 16x24 m, zkulturnění okolí hřiště betonovou dlažbou a nainstalováním laviček a ozdobných prvků.Termín realizace březen - listopad 2016</t>
  </si>
  <si>
    <t>23</t>
  </si>
  <si>
    <t>HROTT servis s. r. o.
Společnost s ručením omezeným
02085259
Jihlavská 828
PRAHA 4 - MICHLE</t>
  </si>
  <si>
    <t>Rozšíření turistické infrastruktury v Horní Moštěnici
Jedná o vybudování čtyř ubytovacích jednotek, každé s dvěma pokoji se samostatným soc. zařízením a stravovacího zařízení (celkem 12 – 16 lůžek). Ubytování v daném regionu je nedostačující pro rodinné příslušníky, firemní klientelu, i turisty.</t>
  </si>
  <si>
    <t>48</t>
  </si>
  <si>
    <t>IES MORAVIA REAL a.s.
Akciová společnost
26839881
Ostružnická 6
Olomouc</t>
  </si>
  <si>
    <t>Propagační materiály sportovního resortu Véska
Návrh, tisk a distribuce propagačních materiálů hotelu S-Port*** Véska. Vzhledem k nízké informovanosti veřejnosti o široké nabídce služeb a sportovišť je potřebné disponovat dostatečným počtem kvalitních propagačních materiálů, mapy, průvodce,..</t>
  </si>
  <si>
    <t>5</t>
  </si>
  <si>
    <t>Media Maps - Ing.Radan Holásek
Fyzická osoba podnikající 
74097440
Riegrova 397
Olomouc</t>
  </si>
  <si>
    <t>Multimediální průvodce historií
Výroba internetové mapy do které jsou vloženy na konkrétní místa krátké historické filmy www.historicmoments.cz -/olomouckykraj. Jedná se o několik filmů ne delších než 2m (délka z důvodu atraktivnosti pro uživatele-turistu).</t>
  </si>
  <si>
    <t>20</t>
  </si>
  <si>
    <t>Libuše Plachá
Fyzická osoba podnikající
16516249
Růžová 406
Jeseník lázně</t>
  </si>
  <si>
    <t>Stavební úpravy k vytvoření nových ubytovacích kapacit
Vybudování nové ubytovací kapacity z nebytových prostor v rodinném domě.Novépodlahy, topení, rozvod vody, vybudování WC a koupelny, kuchyňského koutu a zímní zahrady pro hosty v rámci stavebního ohlášení.</t>
  </si>
  <si>
    <t>24</t>
  </si>
  <si>
    <t>INREMA EXHIBITIONS s.r.o.
Společnost s ručením omezeným
28573501
Nešverova 693/1
Olomouc</t>
  </si>
  <si>
    <t>Řeka Morava spojuje
Realizace pravidelných vícedenních sportovně vzdělávavích akcí, spojených s návštěvou zajímavých míst a lokalit v blízkosti toky řeky  Moravy. Zajištění komfortu a bezpečnosti účastniků - a to jak na vodě, tak i ve vytvořením zázemí.</t>
  </si>
  <si>
    <t>28</t>
  </si>
  <si>
    <t>POST BELLUM,  o.p.s.
Obecně prospěšná společnost
26548526
Sněmovní 174/7
Praha</t>
  </si>
  <si>
    <t>Místa Paměti národa na Olomoucku
Cílem projektu je rozšířit nabídku turistických produktů v Olomouckém kraji prostřednictvím mobilní aplikace Místa Paměti národa. To je moderní turistický průvodce, který uživatele seznámí s osudy kraje a jeho obyvatel ve 20. století.</t>
  </si>
  <si>
    <t>45</t>
  </si>
  <si>
    <t>Rychlebské hory, z.s.
Spolek
26994500
Vlčice 101</t>
  </si>
  <si>
    <t>Turistický internetový portál Rychleby
Vystavění, spuštění a další rozvoj atraktivního turistického informačního portálu Rychlebské hory, který nabídne ucelenou prezentaci destinace pro české i zahraniční turisty (en/de/pl mutace) s cílem lépe propagovat turist. destinaci Rychleby.</t>
  </si>
  <si>
    <t>42</t>
  </si>
  <si>
    <t>Městská kulturní zařízení Hranice, příspěvková organizace
71294686
Masarykovo náměstí 71
Hranice</t>
  </si>
  <si>
    <t>Hranický architektonický manuál HAM
Příprava populárně - naučné databáze Hranický architektonický manuál (HAM), inspirovaný úspěšným Brněnským architektonickým manuálem (BAM, http: //www.bam.brno.cz/).</t>
  </si>
  <si>
    <t>1</t>
  </si>
  <si>
    <t>V Jesenikách z.s.
Spolek
22847359
Jánského 341
79081
Česká Ves</t>
  </si>
  <si>
    <t>Pomáháme sami sobě - společný produkt podnikatelů na rozvoj CR
Účelem je zkvalitnění úspěšného pilotního projektu JESENÍKY RegionCard - tur. bonusové karty, posílení reálné spolupráce podnikatelů CR. Cílem je zvýšit zájem o Jeseníky, prodloužit délku pobytu, zvýšit příjmy v CR.</t>
  </si>
  <si>
    <t>31</t>
  </si>
  <si>
    <t>Sportovní klub Véska
Spolek
26673827
Véska 6
Dolany-Véska</t>
  </si>
  <si>
    <t>Informační systém Sportovní klub Véska
Účelem dotace je částečná úhrada nákladů spojená s pořízením pevného informačního systému ve Sportovním klubu Véska. Cílem projektu je pevný naváděcí a informační systém. Nikoliv software.</t>
  </si>
  <si>
    <t>7</t>
  </si>
  <si>
    <t>ABATEC OSTRAVA s.r.o.
Společnost s ručením omezeným
25389131
28. října 864/273
Ostrava</t>
  </si>
  <si>
    <t>INSTALACE PATRONA JESENICKÝCH HOR PLASTIKY JESENÍKA
JEDNÁ SE O INSTALACI A ZAVEDENÍ NOVÉHO PATRONA JESENICKÝCH HOR - JESENÍKA, TERMÍN : 05/2016</t>
  </si>
  <si>
    <t>6</t>
  </si>
  <si>
    <t>MEDIA a.s.
Akciová společnost
28500091
Botanická 252
Dalovice</t>
  </si>
  <si>
    <t>Omalovánky Olomockého kraje
Jedná se o 10000 ks omalovánek s 12 originálními obrázky významných míst Olomouckého kraje. Celkem budou mít omalovánky 24 stran, formát A5 na šířku, sešité sponkami. U každého obrázku bude uveden název, GPS souřadnice a QR kód.</t>
  </si>
  <si>
    <t>CELKEM:</t>
  </si>
  <si>
    <t>Název DT:</t>
  </si>
  <si>
    <t>Podpora cestovního ruchu v turistických regionech Jeseníky a Střední Morava</t>
  </si>
  <si>
    <t>Typ dotačního titulu:</t>
  </si>
  <si>
    <t>krajský dotační titul</t>
  </si>
  <si>
    <t xml:space="preserve">Schválení poskytnutí dotace v kompetenci </t>
  </si>
  <si>
    <t>Rady Olomouckého kraje</t>
  </si>
  <si>
    <t>Zastupitelstva Olomouckého kraje</t>
  </si>
  <si>
    <t>Bodové hodnocení</t>
  </si>
  <si>
    <t>Podkladový materiál pro jednání Zastupitelstva Olomouckého kraje dne: 29. 4.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</si>
</sst>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9" x14ac:knownFonts="1">
    <font>
      <sz val="11"/>
      <color theme="1"/>
      <name val="Calibri"/>
      <family val="2"/>
      <charset val="238"/>
      <scheme val="minor"/>
    </font>
    <font>
      <b/>
      <sz val="8"/>
      <name val="Tahoma"/>
      <family val="2"/>
      <charset val="238"/>
    </font>
    <font>
      <sz val="8"/>
      <name val="Tahoma"/>
      <family val="2"/>
      <charset val="238"/>
    </font>
    <font>
      <b/>
      <sz val="10"/>
      <name val="Tahoma"/>
      <family val="2"/>
      <charset val="238"/>
    </font>
    <font>
      <sz val="10"/>
      <name val="Arial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8"/>
      <name val="Arial"/>
      <family val="2"/>
      <charset val="238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2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vertical="top"/>
    </xf>
    <xf numFmtId="0" fontId="2" fillId="0" borderId="8" xfId="0" applyFont="1" applyBorder="1" applyAlignment="1">
      <alignment vertical="top" wrapText="1"/>
    </xf>
    <xf numFmtId="3" fontId="2" fillId="0" borderId="8" xfId="0" applyNumberFormat="1" applyFont="1" applyBorder="1" applyAlignment="1">
      <alignment vertical="center"/>
    </xf>
    <xf numFmtId="3" fontId="2" fillId="2" borderId="8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 vertical="top"/>
    </xf>
    <xf numFmtId="0" fontId="2" fillId="0" borderId="9" xfId="0" applyFont="1" applyBorder="1" applyAlignment="1">
      <alignment vertical="top" wrapText="1"/>
    </xf>
    <xf numFmtId="3" fontId="2" fillId="0" borderId="9" xfId="0" applyNumberFormat="1" applyFont="1" applyBorder="1" applyAlignment="1">
      <alignment vertical="center"/>
    </xf>
    <xf numFmtId="3" fontId="2" fillId="2" borderId="10" xfId="0" applyNumberFormat="1" applyFont="1" applyFill="1" applyBorder="1" applyAlignment="1">
      <alignment horizontal="center" vertical="center"/>
    </xf>
    <xf numFmtId="0" fontId="1" fillId="0" borderId="11" xfId="0" applyFont="1" applyBorder="1"/>
    <xf numFmtId="0" fontId="2" fillId="0" borderId="12" xfId="0" applyFont="1" applyBorder="1"/>
    <xf numFmtId="164" fontId="3" fillId="0" borderId="12" xfId="0" applyNumberFormat="1" applyFont="1" applyBorder="1" applyAlignment="1">
      <alignment horizontal="right"/>
    </xf>
    <xf numFmtId="0" fontId="2" fillId="0" borderId="0" xfId="0" applyFont="1"/>
    <xf numFmtId="0" fontId="1" fillId="0" borderId="0" xfId="0" applyFont="1" applyFill="1" applyAlignment="1">
      <alignment horizontal="left"/>
    </xf>
    <xf numFmtId="0" fontId="4" fillId="0" borderId="0" xfId="0" applyFont="1"/>
    <xf numFmtId="0" fontId="1" fillId="0" borderId="0" xfId="0" applyFont="1" applyFill="1"/>
    <xf numFmtId="0" fontId="2" fillId="0" borderId="0" xfId="0" applyFont="1" applyAlignment="1">
      <alignment horizontal="right"/>
    </xf>
    <xf numFmtId="0" fontId="1" fillId="0" borderId="6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3" fontId="2" fillId="2" borderId="17" xfId="0" applyNumberFormat="1" applyFont="1" applyFill="1" applyBorder="1" applyAlignment="1">
      <alignment horizontal="right" vertical="center" wrapText="1"/>
    </xf>
    <xf numFmtId="3" fontId="2" fillId="2" borderId="18" xfId="0" applyNumberFormat="1" applyFont="1" applyFill="1" applyBorder="1" applyAlignment="1">
      <alignment horizontal="center" vertical="center"/>
    </xf>
    <xf numFmtId="3" fontId="2" fillId="2" borderId="19" xfId="0" applyNumberFormat="1" applyFont="1" applyFill="1" applyBorder="1" applyAlignment="1">
      <alignment horizontal="center" vertical="center"/>
    </xf>
    <xf numFmtId="3" fontId="2" fillId="2" borderId="16" xfId="0" applyNumberFormat="1" applyFont="1" applyFill="1" applyBorder="1" applyAlignment="1">
      <alignment horizontal="center" vertical="center"/>
    </xf>
    <xf numFmtId="3" fontId="2" fillId="2" borderId="16" xfId="0" applyNumberFormat="1" applyFont="1" applyFill="1" applyBorder="1" applyAlignment="1">
      <alignment vertical="center"/>
    </xf>
    <xf numFmtId="3" fontId="2" fillId="2" borderId="21" xfId="0" applyNumberFormat="1" applyFont="1" applyFill="1" applyBorder="1" applyAlignment="1">
      <alignment horizontal="center" vertical="center"/>
    </xf>
    <xf numFmtId="3" fontId="2" fillId="2" borderId="20" xfId="0" applyNumberFormat="1" applyFont="1" applyFill="1" applyBorder="1" applyAlignment="1">
      <alignment horizontal="center" vertical="center"/>
    </xf>
    <xf numFmtId="3" fontId="2" fillId="2" borderId="22" xfId="0" applyNumberFormat="1" applyFont="1" applyFill="1" applyBorder="1" applyAlignment="1">
      <alignment horizontal="right" vertical="center" wrapText="1"/>
    </xf>
    <xf numFmtId="3" fontId="2" fillId="2" borderId="20" xfId="0" applyNumberFormat="1" applyFont="1" applyFill="1" applyBorder="1" applyAlignment="1">
      <alignment vertical="center"/>
    </xf>
    <xf numFmtId="3" fontId="2" fillId="2" borderId="23" xfId="0" applyNumberFormat="1" applyFont="1" applyFill="1" applyBorder="1" applyAlignment="1">
      <alignment horizontal="center" vertical="center"/>
    </xf>
    <xf numFmtId="3" fontId="2" fillId="2" borderId="10" xfId="0" applyNumberFormat="1" applyFont="1" applyFill="1" applyBorder="1" applyAlignment="1">
      <alignment vertical="center"/>
    </xf>
    <xf numFmtId="3" fontId="2" fillId="3" borderId="22" xfId="0" applyNumberFormat="1" applyFont="1" applyFill="1" applyBorder="1" applyAlignment="1">
      <alignment horizontal="right" vertical="center" wrapText="1"/>
    </xf>
    <xf numFmtId="3" fontId="2" fillId="3" borderId="24" xfId="0" applyNumberFormat="1" applyFont="1" applyFill="1" applyBorder="1" applyAlignment="1">
      <alignment horizontal="right" vertical="center" wrapText="1"/>
    </xf>
    <xf numFmtId="3" fontId="7" fillId="2" borderId="16" xfId="0" applyNumberFormat="1" applyFont="1" applyFill="1" applyBorder="1" applyAlignment="1">
      <alignment vertical="center"/>
    </xf>
    <xf numFmtId="49" fontId="2" fillId="0" borderId="8" xfId="0" applyNumberFormat="1" applyFont="1" applyBorder="1" applyAlignment="1">
      <alignment horizontal="left" vertical="center" wrapText="1" shrinkToFit="1"/>
    </xf>
    <xf numFmtId="49" fontId="2" fillId="0" borderId="9" xfId="0" applyNumberFormat="1" applyFont="1" applyBorder="1" applyAlignment="1">
      <alignment horizontal="left" vertical="center" wrapText="1" shrinkToFit="1"/>
    </xf>
    <xf numFmtId="49" fontId="2" fillId="0" borderId="9" xfId="0" applyNumberFormat="1" applyFont="1" applyBorder="1" applyAlignment="1">
      <alignment horizontal="left" vertical="top" wrapText="1" shrinkToFit="1"/>
    </xf>
    <xf numFmtId="164" fontId="3" fillId="0" borderId="25" xfId="0" applyNumberFormat="1" applyFont="1" applyBorder="1" applyAlignment="1">
      <alignment horizontal="right"/>
    </xf>
    <xf numFmtId="0" fontId="2" fillId="0" borderId="14" xfId="0" applyFont="1" applyBorder="1"/>
    <xf numFmtId="164" fontId="3" fillId="0" borderId="2" xfId="0" applyNumberFormat="1" applyFont="1" applyBorder="1"/>
    <xf numFmtId="3" fontId="1" fillId="0" borderId="2" xfId="0" applyNumberFormat="1" applyFont="1" applyBorder="1"/>
    <xf numFmtId="0" fontId="8" fillId="0" borderId="13" xfId="0" applyFont="1" applyBorder="1" applyAlignment="1"/>
    <xf numFmtId="0" fontId="8" fillId="0" borderId="14" xfId="0" applyFont="1" applyBorder="1" applyAlignment="1"/>
    <xf numFmtId="0" fontId="1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0" fontId="2" fillId="0" borderId="16" xfId="0" applyFont="1" applyBorder="1" applyAlignment="1">
      <alignment vertical="top"/>
    </xf>
    <xf numFmtId="49" fontId="2" fillId="0" borderId="16" xfId="0" applyNumberFormat="1" applyFont="1" applyBorder="1" applyAlignment="1">
      <alignment horizontal="left" vertical="top" wrapText="1" shrinkToFit="1"/>
    </xf>
    <xf numFmtId="0" fontId="2" fillId="0" borderId="16" xfId="0" applyFont="1" applyBorder="1" applyAlignment="1">
      <alignment vertical="top" wrapText="1"/>
    </xf>
    <xf numFmtId="3" fontId="2" fillId="0" borderId="16" xfId="0" applyNumberFormat="1" applyFont="1" applyBorder="1" applyAlignment="1">
      <alignment vertical="center"/>
    </xf>
    <xf numFmtId="49" fontId="2" fillId="0" borderId="16" xfId="0" applyNumberFormat="1" applyFont="1" applyBorder="1" applyAlignment="1">
      <alignment horizontal="left" vertical="center" wrapText="1" shrinkToFi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55"/>
  <sheetViews>
    <sheetView tabSelected="1" view="pageLayout" topLeftCell="A35" zoomScale="85" zoomScaleNormal="100" zoomScalePageLayoutView="85" workbookViewId="0">
      <selection activeCell="G40" sqref="G40"/>
    </sheetView>
  </sheetViews>
  <sheetFormatPr defaultRowHeight="15" x14ac:dyDescent="0.25"/>
  <cols>
    <col min="1" max="1" width="4.42578125" customWidth="1"/>
    <col min="2" max="2" width="14.5703125" customWidth="1"/>
    <col min="3" max="3" width="32.7109375" customWidth="1"/>
    <col min="4" max="5" width="14.85546875" customWidth="1"/>
    <col min="6" max="8" width="5.28515625" customWidth="1"/>
    <col min="9" max="9" width="5.7109375" customWidth="1"/>
    <col min="10" max="10" width="7" bestFit="1" customWidth="1"/>
    <col min="11" max="11" width="13.140625" bestFit="1" customWidth="1"/>
    <col min="12" max="12" width="15" customWidth="1"/>
    <col min="13" max="13" width="8.85546875" customWidth="1"/>
  </cols>
  <sheetData>
    <row r="1" spans="1:12" ht="15.75" customHeight="1" thickBot="1" x14ac:dyDescent="0.3">
      <c r="A1" s="43" t="s">
        <v>0</v>
      </c>
      <c r="B1" s="43" t="s">
        <v>1</v>
      </c>
      <c r="C1" s="1" t="s">
        <v>2</v>
      </c>
      <c r="D1" s="46" t="s">
        <v>3</v>
      </c>
      <c r="E1" s="46" t="s">
        <v>4</v>
      </c>
      <c r="F1" s="52" t="s">
        <v>154</v>
      </c>
      <c r="G1" s="53"/>
      <c r="H1" s="53"/>
      <c r="I1" s="53"/>
      <c r="J1" s="54"/>
      <c r="K1" s="46" t="s">
        <v>10</v>
      </c>
      <c r="L1" s="49" t="s">
        <v>151</v>
      </c>
    </row>
    <row r="2" spans="1:12" ht="15.75" customHeight="1" thickBot="1" x14ac:dyDescent="0.3">
      <c r="A2" s="44"/>
      <c r="B2" s="44"/>
      <c r="C2" s="1" t="s">
        <v>11</v>
      </c>
      <c r="D2" s="47"/>
      <c r="E2" s="47"/>
      <c r="F2" s="55" t="s">
        <v>5</v>
      </c>
      <c r="G2" s="57" t="s">
        <v>6</v>
      </c>
      <c r="H2" s="57" t="s">
        <v>7</v>
      </c>
      <c r="I2" s="19" t="s">
        <v>8</v>
      </c>
      <c r="J2" s="46" t="s">
        <v>9</v>
      </c>
      <c r="K2" s="47"/>
      <c r="L2" s="50"/>
    </row>
    <row r="3" spans="1:12" ht="21.75" thickBot="1" x14ac:dyDescent="0.3">
      <c r="A3" s="45"/>
      <c r="B3" s="45"/>
      <c r="C3" s="1" t="s">
        <v>13</v>
      </c>
      <c r="D3" s="48"/>
      <c r="E3" s="48"/>
      <c r="F3" s="56"/>
      <c r="G3" s="58"/>
      <c r="H3" s="58"/>
      <c r="I3" s="18" t="s">
        <v>12</v>
      </c>
      <c r="J3" s="48"/>
      <c r="K3" s="48"/>
      <c r="L3" s="51"/>
    </row>
    <row r="4" spans="1:12" ht="73.5" x14ac:dyDescent="0.25">
      <c r="A4" s="2" t="s">
        <v>14</v>
      </c>
      <c r="B4" s="34" t="s">
        <v>15</v>
      </c>
      <c r="C4" s="3" t="s">
        <v>16</v>
      </c>
      <c r="D4" s="4">
        <v>1400000</v>
      </c>
      <c r="E4" s="4">
        <v>700000</v>
      </c>
      <c r="F4" s="5">
        <v>11</v>
      </c>
      <c r="G4" s="5">
        <v>19</v>
      </c>
      <c r="H4" s="26">
        <v>20</v>
      </c>
      <c r="I4" s="25">
        <v>17</v>
      </c>
      <c r="J4" s="5">
        <v>67</v>
      </c>
      <c r="K4" s="28">
        <v>700000</v>
      </c>
      <c r="L4" s="20" t="s">
        <v>153</v>
      </c>
    </row>
    <row r="5" spans="1:12" ht="73.5" x14ac:dyDescent="0.25">
      <c r="A5" s="6" t="s">
        <v>17</v>
      </c>
      <c r="B5" s="35" t="s">
        <v>18</v>
      </c>
      <c r="C5" s="7" t="s">
        <v>19</v>
      </c>
      <c r="D5" s="8">
        <v>1150727</v>
      </c>
      <c r="E5" s="8">
        <v>575000</v>
      </c>
      <c r="F5" s="23">
        <v>11</v>
      </c>
      <c r="G5" s="23">
        <v>18</v>
      </c>
      <c r="H5" s="23">
        <v>15</v>
      </c>
      <c r="I5" s="23">
        <v>16</v>
      </c>
      <c r="J5" s="23">
        <v>60</v>
      </c>
      <c r="K5" s="24">
        <v>575000</v>
      </c>
      <c r="L5" s="27" t="s">
        <v>153</v>
      </c>
    </row>
    <row r="6" spans="1:12" ht="84" x14ac:dyDescent="0.25">
      <c r="A6" s="6" t="s">
        <v>20</v>
      </c>
      <c r="B6" s="36" t="s">
        <v>21</v>
      </c>
      <c r="C6" s="7" t="s">
        <v>22</v>
      </c>
      <c r="D6" s="8">
        <v>1157606.5</v>
      </c>
      <c r="E6" s="8">
        <v>578803.25</v>
      </c>
      <c r="F6" s="23">
        <v>11</v>
      </c>
      <c r="G6" s="23">
        <v>14</v>
      </c>
      <c r="H6" s="23">
        <v>20</v>
      </c>
      <c r="I6" s="23">
        <v>14</v>
      </c>
      <c r="J6" s="23">
        <v>59</v>
      </c>
      <c r="K6" s="33">
        <v>450000</v>
      </c>
      <c r="L6" s="27" t="s">
        <v>153</v>
      </c>
    </row>
    <row r="7" spans="1:12" ht="73.5" x14ac:dyDescent="0.25">
      <c r="A7" s="6" t="s">
        <v>23</v>
      </c>
      <c r="B7" s="36" t="s">
        <v>24</v>
      </c>
      <c r="C7" s="7" t="s">
        <v>25</v>
      </c>
      <c r="D7" s="8">
        <v>1120460</v>
      </c>
      <c r="E7" s="8">
        <v>480000</v>
      </c>
      <c r="F7" s="23">
        <v>11</v>
      </c>
      <c r="G7" s="23">
        <v>18</v>
      </c>
      <c r="H7" s="23">
        <v>20</v>
      </c>
      <c r="I7" s="23">
        <v>9</v>
      </c>
      <c r="J7" s="23">
        <v>58</v>
      </c>
      <c r="K7" s="24">
        <v>400000</v>
      </c>
      <c r="L7" s="27" t="s">
        <v>153</v>
      </c>
    </row>
    <row r="8" spans="1:12" ht="94.5" x14ac:dyDescent="0.25">
      <c r="A8" s="6" t="s">
        <v>26</v>
      </c>
      <c r="B8" s="36" t="s">
        <v>27</v>
      </c>
      <c r="C8" s="7" t="s">
        <v>28</v>
      </c>
      <c r="D8" s="8">
        <v>2398111</v>
      </c>
      <c r="E8" s="8">
        <v>700000</v>
      </c>
      <c r="F8" s="23">
        <v>15</v>
      </c>
      <c r="G8" s="23">
        <v>19</v>
      </c>
      <c r="H8" s="23">
        <v>15</v>
      </c>
      <c r="I8" s="23">
        <v>9</v>
      </c>
      <c r="J8" s="23">
        <v>58</v>
      </c>
      <c r="K8" s="24">
        <v>400000</v>
      </c>
      <c r="L8" s="27" t="s">
        <v>153</v>
      </c>
    </row>
    <row r="9" spans="1:12" ht="73.5" x14ac:dyDescent="0.25">
      <c r="A9" s="59" t="s">
        <v>29</v>
      </c>
      <c r="B9" s="60" t="s">
        <v>30</v>
      </c>
      <c r="C9" s="61" t="s">
        <v>31</v>
      </c>
      <c r="D9" s="62">
        <v>1750000</v>
      </c>
      <c r="E9" s="62">
        <v>700000</v>
      </c>
      <c r="F9" s="23">
        <v>10</v>
      </c>
      <c r="G9" s="23">
        <v>19</v>
      </c>
      <c r="H9" s="23">
        <v>20</v>
      </c>
      <c r="I9" s="23">
        <v>9</v>
      </c>
      <c r="J9" s="23">
        <v>58</v>
      </c>
      <c r="K9" s="24">
        <v>400000</v>
      </c>
      <c r="L9" s="27" t="s">
        <v>153</v>
      </c>
    </row>
    <row r="10" spans="1:12" ht="73.5" x14ac:dyDescent="0.25">
      <c r="A10" s="6" t="s">
        <v>32</v>
      </c>
      <c r="B10" s="35" t="s">
        <v>33</v>
      </c>
      <c r="C10" s="7" t="s">
        <v>34</v>
      </c>
      <c r="D10" s="8">
        <v>1500000</v>
      </c>
      <c r="E10" s="8">
        <v>700000</v>
      </c>
      <c r="F10" s="23">
        <v>6</v>
      </c>
      <c r="G10" s="23">
        <v>17</v>
      </c>
      <c r="H10" s="23">
        <v>20</v>
      </c>
      <c r="I10" s="23">
        <v>14</v>
      </c>
      <c r="J10" s="23">
        <v>57</v>
      </c>
      <c r="K10" s="24">
        <v>350000</v>
      </c>
      <c r="L10" s="27" t="s">
        <v>153</v>
      </c>
    </row>
    <row r="11" spans="1:12" ht="84" x14ac:dyDescent="0.25">
      <c r="A11" s="6" t="s">
        <v>35</v>
      </c>
      <c r="B11" s="35" t="s">
        <v>36</v>
      </c>
      <c r="C11" s="7" t="s">
        <v>37</v>
      </c>
      <c r="D11" s="8">
        <v>880000</v>
      </c>
      <c r="E11" s="8">
        <v>440000</v>
      </c>
      <c r="F11" s="23">
        <v>6</v>
      </c>
      <c r="G11" s="23">
        <v>14</v>
      </c>
      <c r="H11" s="23">
        <v>20</v>
      </c>
      <c r="I11" s="23">
        <v>16</v>
      </c>
      <c r="J11" s="23">
        <v>56</v>
      </c>
      <c r="K11" s="24">
        <v>300000</v>
      </c>
      <c r="L11" s="27" t="s">
        <v>153</v>
      </c>
    </row>
    <row r="12" spans="1:12" ht="63" x14ac:dyDescent="0.25">
      <c r="A12" s="6" t="s">
        <v>38</v>
      </c>
      <c r="B12" s="35" t="s">
        <v>39</v>
      </c>
      <c r="C12" s="7" t="s">
        <v>40</v>
      </c>
      <c r="D12" s="8">
        <v>700000</v>
      </c>
      <c r="E12" s="8">
        <v>350000</v>
      </c>
      <c r="F12" s="23">
        <v>6</v>
      </c>
      <c r="G12" s="23">
        <v>20</v>
      </c>
      <c r="H12" s="23">
        <v>15</v>
      </c>
      <c r="I12" s="23">
        <v>14</v>
      </c>
      <c r="J12" s="23">
        <v>55</v>
      </c>
      <c r="K12" s="24">
        <v>300000</v>
      </c>
      <c r="L12" s="27" t="s">
        <v>153</v>
      </c>
    </row>
    <row r="13" spans="1:12" ht="84" x14ac:dyDescent="0.25">
      <c r="A13" s="6" t="s">
        <v>41</v>
      </c>
      <c r="B13" s="35" t="s">
        <v>42</v>
      </c>
      <c r="C13" s="7" t="s">
        <v>43</v>
      </c>
      <c r="D13" s="8">
        <v>653965</v>
      </c>
      <c r="E13" s="8">
        <v>300000</v>
      </c>
      <c r="F13" s="23">
        <v>6</v>
      </c>
      <c r="G13" s="23">
        <v>19</v>
      </c>
      <c r="H13" s="23">
        <v>15</v>
      </c>
      <c r="I13" s="23">
        <v>14</v>
      </c>
      <c r="J13" s="23">
        <v>54</v>
      </c>
      <c r="K13" s="24">
        <v>300000</v>
      </c>
      <c r="L13" s="27" t="s">
        <v>153</v>
      </c>
    </row>
    <row r="14" spans="1:12" ht="94.5" x14ac:dyDescent="0.25">
      <c r="A14" s="6" t="s">
        <v>44</v>
      </c>
      <c r="B14" s="35" t="s">
        <v>45</v>
      </c>
      <c r="C14" s="7" t="s">
        <v>46</v>
      </c>
      <c r="D14" s="8">
        <v>3095826</v>
      </c>
      <c r="E14" s="8">
        <v>700000</v>
      </c>
      <c r="F14" s="23">
        <v>15</v>
      </c>
      <c r="G14" s="23">
        <v>20</v>
      </c>
      <c r="H14" s="23">
        <v>10</v>
      </c>
      <c r="I14" s="23">
        <v>9</v>
      </c>
      <c r="J14" s="23">
        <v>54</v>
      </c>
      <c r="K14" s="24">
        <v>300000</v>
      </c>
      <c r="L14" s="27" t="s">
        <v>153</v>
      </c>
    </row>
    <row r="15" spans="1:12" ht="73.5" x14ac:dyDescent="0.25">
      <c r="A15" s="59" t="s">
        <v>47</v>
      </c>
      <c r="B15" s="63" t="s">
        <v>48</v>
      </c>
      <c r="C15" s="61" t="s">
        <v>49</v>
      </c>
      <c r="D15" s="62">
        <v>600000</v>
      </c>
      <c r="E15" s="62">
        <v>300000</v>
      </c>
      <c r="F15" s="23">
        <v>6</v>
      </c>
      <c r="G15" s="23">
        <v>18</v>
      </c>
      <c r="H15" s="23">
        <v>15</v>
      </c>
      <c r="I15" s="23">
        <v>14</v>
      </c>
      <c r="J15" s="23">
        <v>53</v>
      </c>
      <c r="K15" s="24">
        <v>250000</v>
      </c>
      <c r="L15" s="27" t="s">
        <v>153</v>
      </c>
    </row>
    <row r="16" spans="1:12" ht="84" x14ac:dyDescent="0.25">
      <c r="A16" s="6" t="s">
        <v>50</v>
      </c>
      <c r="B16" s="35" t="s">
        <v>51</v>
      </c>
      <c r="C16" s="7" t="s">
        <v>52</v>
      </c>
      <c r="D16" s="8">
        <v>2908602</v>
      </c>
      <c r="E16" s="8">
        <v>370000</v>
      </c>
      <c r="F16" s="23">
        <v>15</v>
      </c>
      <c r="G16" s="23">
        <v>14</v>
      </c>
      <c r="H16" s="23">
        <v>15</v>
      </c>
      <c r="I16" s="23">
        <v>9</v>
      </c>
      <c r="J16" s="23">
        <v>53</v>
      </c>
      <c r="K16" s="24">
        <v>280000</v>
      </c>
      <c r="L16" s="27" t="s">
        <v>153</v>
      </c>
    </row>
    <row r="17" spans="1:12" ht="73.5" x14ac:dyDescent="0.25">
      <c r="A17" s="6" t="s">
        <v>53</v>
      </c>
      <c r="B17" s="35" t="s">
        <v>54</v>
      </c>
      <c r="C17" s="7" t="s">
        <v>55</v>
      </c>
      <c r="D17" s="8">
        <v>1350000</v>
      </c>
      <c r="E17" s="8">
        <v>650000</v>
      </c>
      <c r="F17" s="23">
        <v>6</v>
      </c>
      <c r="G17" s="23">
        <v>18</v>
      </c>
      <c r="H17" s="23">
        <v>15</v>
      </c>
      <c r="I17" s="23">
        <v>14</v>
      </c>
      <c r="J17" s="23">
        <v>53</v>
      </c>
      <c r="K17" s="24">
        <v>250000</v>
      </c>
      <c r="L17" s="27" t="s">
        <v>153</v>
      </c>
    </row>
    <row r="18" spans="1:12" ht="94.5" x14ac:dyDescent="0.25">
      <c r="A18" s="6" t="s">
        <v>56</v>
      </c>
      <c r="B18" s="36" t="s">
        <v>57</v>
      </c>
      <c r="C18" s="7" t="s">
        <v>58</v>
      </c>
      <c r="D18" s="8">
        <v>925750</v>
      </c>
      <c r="E18" s="8">
        <v>200025</v>
      </c>
      <c r="F18" s="23">
        <v>15</v>
      </c>
      <c r="G18" s="23">
        <v>13</v>
      </c>
      <c r="H18" s="23">
        <v>15</v>
      </c>
      <c r="I18" s="23">
        <v>9</v>
      </c>
      <c r="J18" s="23">
        <v>52</v>
      </c>
      <c r="K18" s="24">
        <v>200000</v>
      </c>
      <c r="L18" s="27" t="s">
        <v>153</v>
      </c>
    </row>
    <row r="19" spans="1:12" ht="94.5" x14ac:dyDescent="0.25">
      <c r="A19" s="6" t="s">
        <v>59</v>
      </c>
      <c r="B19" s="36" t="s">
        <v>60</v>
      </c>
      <c r="C19" s="7" t="s">
        <v>61</v>
      </c>
      <c r="D19" s="8">
        <v>472340</v>
      </c>
      <c r="E19" s="8">
        <v>141702</v>
      </c>
      <c r="F19" s="23">
        <v>15</v>
      </c>
      <c r="G19" s="23">
        <v>13</v>
      </c>
      <c r="H19" s="23">
        <v>15</v>
      </c>
      <c r="I19" s="23">
        <v>9</v>
      </c>
      <c r="J19" s="23">
        <v>52</v>
      </c>
      <c r="K19" s="24">
        <v>140000</v>
      </c>
      <c r="L19" s="31" t="s">
        <v>152</v>
      </c>
    </row>
    <row r="20" spans="1:12" ht="63" x14ac:dyDescent="0.25">
      <c r="A20" s="6" t="s">
        <v>62</v>
      </c>
      <c r="B20" s="35" t="s">
        <v>63</v>
      </c>
      <c r="C20" s="7" t="s">
        <v>64</v>
      </c>
      <c r="D20" s="8">
        <v>1200000</v>
      </c>
      <c r="E20" s="8">
        <v>200000</v>
      </c>
      <c r="F20" s="23">
        <v>20</v>
      </c>
      <c r="G20" s="23">
        <v>10</v>
      </c>
      <c r="H20" s="23">
        <v>10</v>
      </c>
      <c r="I20" s="23">
        <v>11</v>
      </c>
      <c r="J20" s="23">
        <v>51</v>
      </c>
      <c r="K20" s="24">
        <v>200000</v>
      </c>
      <c r="L20" s="27" t="s">
        <v>153</v>
      </c>
    </row>
    <row r="21" spans="1:12" ht="94.5" x14ac:dyDescent="0.25">
      <c r="A21" s="59" t="s">
        <v>65</v>
      </c>
      <c r="B21" s="63" t="s">
        <v>66</v>
      </c>
      <c r="C21" s="61" t="s">
        <v>67</v>
      </c>
      <c r="D21" s="62">
        <v>2350000</v>
      </c>
      <c r="E21" s="62">
        <v>700000</v>
      </c>
      <c r="F21" s="23">
        <v>15</v>
      </c>
      <c r="G21" s="23">
        <v>17</v>
      </c>
      <c r="H21" s="23">
        <v>10</v>
      </c>
      <c r="I21" s="23">
        <v>9</v>
      </c>
      <c r="J21" s="23">
        <v>51</v>
      </c>
      <c r="K21" s="24">
        <v>200000</v>
      </c>
      <c r="L21" s="27" t="s">
        <v>153</v>
      </c>
    </row>
    <row r="22" spans="1:12" ht="84" x14ac:dyDescent="0.25">
      <c r="A22" s="6" t="s">
        <v>68</v>
      </c>
      <c r="B22" s="35" t="s">
        <v>69</v>
      </c>
      <c r="C22" s="7" t="s">
        <v>70</v>
      </c>
      <c r="D22" s="8">
        <v>1200000</v>
      </c>
      <c r="E22" s="8">
        <v>600000</v>
      </c>
      <c r="F22" s="23">
        <v>11</v>
      </c>
      <c r="G22" s="23">
        <v>14</v>
      </c>
      <c r="H22" s="23">
        <v>15</v>
      </c>
      <c r="I22" s="23">
        <v>11</v>
      </c>
      <c r="J22" s="23">
        <v>51</v>
      </c>
      <c r="K22" s="24">
        <v>200000</v>
      </c>
      <c r="L22" s="27" t="s">
        <v>153</v>
      </c>
    </row>
    <row r="23" spans="1:12" ht="84" x14ac:dyDescent="0.25">
      <c r="A23" s="6" t="s">
        <v>71</v>
      </c>
      <c r="B23" s="35" t="s">
        <v>72</v>
      </c>
      <c r="C23" s="7" t="s">
        <v>73</v>
      </c>
      <c r="D23" s="8">
        <v>477850</v>
      </c>
      <c r="E23" s="8">
        <v>200000</v>
      </c>
      <c r="F23" s="23">
        <v>6</v>
      </c>
      <c r="G23" s="23">
        <v>14</v>
      </c>
      <c r="H23" s="23">
        <v>15</v>
      </c>
      <c r="I23" s="23">
        <v>9</v>
      </c>
      <c r="J23" s="23">
        <v>44</v>
      </c>
      <c r="K23" s="24">
        <v>200000</v>
      </c>
      <c r="L23" s="27" t="s">
        <v>153</v>
      </c>
    </row>
    <row r="24" spans="1:12" ht="84" x14ac:dyDescent="0.25">
      <c r="A24" s="6" t="s">
        <v>74</v>
      </c>
      <c r="B24" s="35" t="s">
        <v>75</v>
      </c>
      <c r="C24" s="7" t="s">
        <v>76</v>
      </c>
      <c r="D24" s="8">
        <v>1493300</v>
      </c>
      <c r="E24" s="8">
        <v>700000</v>
      </c>
      <c r="F24" s="23">
        <v>6</v>
      </c>
      <c r="G24" s="23">
        <v>8</v>
      </c>
      <c r="H24" s="23">
        <v>11</v>
      </c>
      <c r="I24" s="23">
        <v>14</v>
      </c>
      <c r="J24" s="23">
        <v>39</v>
      </c>
      <c r="K24" s="24">
        <v>105000</v>
      </c>
      <c r="L24" s="31" t="s">
        <v>152</v>
      </c>
    </row>
    <row r="25" spans="1:12" ht="84" x14ac:dyDescent="0.25">
      <c r="A25" s="6" t="s">
        <v>77</v>
      </c>
      <c r="B25" s="35" t="s">
        <v>78</v>
      </c>
      <c r="C25" s="7" t="s">
        <v>79</v>
      </c>
      <c r="D25" s="8">
        <v>201644</v>
      </c>
      <c r="E25" s="8">
        <v>100822</v>
      </c>
      <c r="F25" s="23">
        <v>6</v>
      </c>
      <c r="G25" s="23">
        <v>13</v>
      </c>
      <c r="H25" s="23">
        <v>10</v>
      </c>
      <c r="I25" s="23">
        <v>9</v>
      </c>
      <c r="J25" s="23">
        <v>38</v>
      </c>
      <c r="K25" s="24">
        <v>100000</v>
      </c>
      <c r="L25" s="31" t="s">
        <v>152</v>
      </c>
    </row>
    <row r="26" spans="1:12" ht="63" x14ac:dyDescent="0.25">
      <c r="A26" s="6" t="s">
        <v>80</v>
      </c>
      <c r="B26" s="35" t="s">
        <v>81</v>
      </c>
      <c r="C26" s="7" t="s">
        <v>82</v>
      </c>
      <c r="D26" s="8">
        <v>200000</v>
      </c>
      <c r="E26" s="8">
        <v>100000</v>
      </c>
      <c r="F26" s="23">
        <v>6</v>
      </c>
      <c r="G26" s="23">
        <v>16</v>
      </c>
      <c r="H26" s="23">
        <v>6</v>
      </c>
      <c r="I26" s="23">
        <v>9</v>
      </c>
      <c r="J26" s="23">
        <v>37</v>
      </c>
      <c r="K26" s="24">
        <v>100000</v>
      </c>
      <c r="L26" s="31" t="s">
        <v>152</v>
      </c>
    </row>
    <row r="27" spans="1:12" ht="63" x14ac:dyDescent="0.25">
      <c r="A27" s="6" t="s">
        <v>83</v>
      </c>
      <c r="B27" s="35" t="s">
        <v>84</v>
      </c>
      <c r="C27" s="7" t="s">
        <v>85</v>
      </c>
      <c r="D27" s="8">
        <v>200000</v>
      </c>
      <c r="E27" s="8">
        <v>100000</v>
      </c>
      <c r="F27" s="23">
        <v>6</v>
      </c>
      <c r="G27" s="23">
        <v>12</v>
      </c>
      <c r="H27" s="23">
        <v>10</v>
      </c>
      <c r="I27" s="23">
        <v>9</v>
      </c>
      <c r="J27" s="23">
        <v>37</v>
      </c>
      <c r="K27" s="24">
        <v>100000</v>
      </c>
      <c r="L27" s="31" t="s">
        <v>152</v>
      </c>
    </row>
    <row r="28" spans="1:12" ht="63" x14ac:dyDescent="0.25">
      <c r="A28" s="59" t="s">
        <v>86</v>
      </c>
      <c r="B28" s="63" t="s">
        <v>87</v>
      </c>
      <c r="C28" s="61" t="s">
        <v>88</v>
      </c>
      <c r="D28" s="62">
        <v>360000</v>
      </c>
      <c r="E28" s="62">
        <v>108000</v>
      </c>
      <c r="F28" s="23">
        <v>11</v>
      </c>
      <c r="G28" s="23">
        <v>6</v>
      </c>
      <c r="H28" s="23">
        <v>6</v>
      </c>
      <c r="I28" s="23">
        <v>9</v>
      </c>
      <c r="J28" s="23">
        <v>32</v>
      </c>
      <c r="K28" s="24">
        <v>100000</v>
      </c>
      <c r="L28" s="31" t="s">
        <v>152</v>
      </c>
    </row>
    <row r="29" spans="1:12" ht="52.5" x14ac:dyDescent="0.25">
      <c r="A29" s="6" t="s">
        <v>89</v>
      </c>
      <c r="B29" s="35" t="s">
        <v>90</v>
      </c>
      <c r="C29" s="7" t="s">
        <v>91</v>
      </c>
      <c r="D29" s="8">
        <v>205000</v>
      </c>
      <c r="E29" s="8">
        <v>105000</v>
      </c>
      <c r="F29" s="23">
        <v>6</v>
      </c>
      <c r="G29" s="23">
        <v>5</v>
      </c>
      <c r="H29" s="23">
        <v>10</v>
      </c>
      <c r="I29" s="23">
        <v>9</v>
      </c>
      <c r="J29" s="23">
        <v>30</v>
      </c>
      <c r="K29" s="24">
        <v>100000</v>
      </c>
      <c r="L29" s="31" t="s">
        <v>152</v>
      </c>
    </row>
    <row r="30" spans="1:12" ht="73.5" x14ac:dyDescent="0.25">
      <c r="A30" s="6" t="s">
        <v>92</v>
      </c>
      <c r="B30" s="35" t="s">
        <v>93</v>
      </c>
      <c r="C30" s="7" t="s">
        <v>94</v>
      </c>
      <c r="D30" s="8">
        <v>400000</v>
      </c>
      <c r="E30" s="8">
        <v>200000</v>
      </c>
      <c r="F30" s="23">
        <v>6</v>
      </c>
      <c r="G30" s="23">
        <v>5</v>
      </c>
      <c r="H30" s="23">
        <v>10</v>
      </c>
      <c r="I30" s="23">
        <v>9</v>
      </c>
      <c r="J30" s="23">
        <v>30</v>
      </c>
      <c r="K30" s="24">
        <v>100000</v>
      </c>
      <c r="L30" s="31" t="s">
        <v>152</v>
      </c>
    </row>
    <row r="31" spans="1:12" ht="73.5" x14ac:dyDescent="0.25">
      <c r="A31" s="6" t="s">
        <v>95</v>
      </c>
      <c r="B31" s="35" t="s">
        <v>96</v>
      </c>
      <c r="C31" s="7" t="s">
        <v>97</v>
      </c>
      <c r="D31" s="8">
        <v>1048000</v>
      </c>
      <c r="E31" s="8">
        <v>419200</v>
      </c>
      <c r="F31" s="23">
        <v>6</v>
      </c>
      <c r="G31" s="23">
        <v>12</v>
      </c>
      <c r="H31" s="23">
        <v>6</v>
      </c>
      <c r="I31" s="23">
        <v>5</v>
      </c>
      <c r="J31" s="23">
        <v>29</v>
      </c>
      <c r="K31" s="24">
        <v>0</v>
      </c>
      <c r="L31" s="27" t="s">
        <v>153</v>
      </c>
    </row>
    <row r="32" spans="1:12" ht="52.5" x14ac:dyDescent="0.25">
      <c r="A32" s="6" t="s">
        <v>98</v>
      </c>
      <c r="B32" s="35" t="s">
        <v>99</v>
      </c>
      <c r="C32" s="7" t="s">
        <v>100</v>
      </c>
      <c r="D32" s="8">
        <v>294750</v>
      </c>
      <c r="E32" s="8">
        <v>147000</v>
      </c>
      <c r="F32" s="23">
        <v>6</v>
      </c>
      <c r="G32" s="23">
        <v>12</v>
      </c>
      <c r="H32" s="23">
        <v>6</v>
      </c>
      <c r="I32" s="23">
        <v>5</v>
      </c>
      <c r="J32" s="23">
        <v>29</v>
      </c>
      <c r="K32" s="24">
        <v>0</v>
      </c>
      <c r="L32" s="31" t="s">
        <v>152</v>
      </c>
    </row>
    <row r="33" spans="1:12" ht="63" x14ac:dyDescent="0.25">
      <c r="A33" s="6" t="s">
        <v>101</v>
      </c>
      <c r="B33" s="35" t="s">
        <v>102</v>
      </c>
      <c r="C33" s="7" t="s">
        <v>103</v>
      </c>
      <c r="D33" s="8">
        <v>2500000</v>
      </c>
      <c r="E33" s="8">
        <v>700000</v>
      </c>
      <c r="F33" s="23">
        <v>11</v>
      </c>
      <c r="G33" s="23">
        <v>10</v>
      </c>
      <c r="H33" s="23">
        <v>2</v>
      </c>
      <c r="I33" s="23">
        <v>5</v>
      </c>
      <c r="J33" s="23">
        <v>28</v>
      </c>
      <c r="K33" s="24">
        <v>0</v>
      </c>
      <c r="L33" s="27" t="s">
        <v>153</v>
      </c>
    </row>
    <row r="34" spans="1:12" ht="94.5" x14ac:dyDescent="0.25">
      <c r="A34" s="6" t="s">
        <v>104</v>
      </c>
      <c r="B34" s="35" t="s">
        <v>105</v>
      </c>
      <c r="C34" s="7" t="s">
        <v>106</v>
      </c>
      <c r="D34" s="8">
        <v>200000</v>
      </c>
      <c r="E34" s="8">
        <v>100000</v>
      </c>
      <c r="F34" s="23">
        <v>2</v>
      </c>
      <c r="G34" s="23">
        <v>12</v>
      </c>
      <c r="H34" s="23">
        <v>6</v>
      </c>
      <c r="I34" s="23">
        <v>5</v>
      </c>
      <c r="J34" s="23">
        <v>25</v>
      </c>
      <c r="K34" s="24">
        <v>0</v>
      </c>
      <c r="L34" s="31" t="s">
        <v>152</v>
      </c>
    </row>
    <row r="35" spans="1:12" ht="94.5" x14ac:dyDescent="0.25">
      <c r="A35" s="59" t="s">
        <v>107</v>
      </c>
      <c r="B35" s="63" t="s">
        <v>108</v>
      </c>
      <c r="C35" s="61" t="s">
        <v>109</v>
      </c>
      <c r="D35" s="62">
        <v>1174837</v>
      </c>
      <c r="E35" s="62">
        <v>485470</v>
      </c>
      <c r="F35" s="23">
        <v>2</v>
      </c>
      <c r="G35" s="23">
        <v>16</v>
      </c>
      <c r="H35" s="23">
        <v>2</v>
      </c>
      <c r="I35" s="23">
        <v>5</v>
      </c>
      <c r="J35" s="23">
        <v>25</v>
      </c>
      <c r="K35" s="24">
        <v>0</v>
      </c>
      <c r="L35" s="27" t="s">
        <v>153</v>
      </c>
    </row>
    <row r="36" spans="1:12" ht="84" x14ac:dyDescent="0.25">
      <c r="A36" s="6" t="s">
        <v>110</v>
      </c>
      <c r="B36" s="35" t="s">
        <v>111</v>
      </c>
      <c r="C36" s="7" t="s">
        <v>112</v>
      </c>
      <c r="D36" s="8">
        <v>1750103</v>
      </c>
      <c r="E36" s="8">
        <v>700000</v>
      </c>
      <c r="F36" s="23">
        <v>6</v>
      </c>
      <c r="G36" s="23">
        <v>11</v>
      </c>
      <c r="H36" s="23">
        <v>2</v>
      </c>
      <c r="I36" s="23">
        <v>5</v>
      </c>
      <c r="J36" s="23">
        <v>24</v>
      </c>
      <c r="K36" s="24">
        <v>0</v>
      </c>
      <c r="L36" s="27" t="s">
        <v>153</v>
      </c>
    </row>
    <row r="37" spans="1:12" ht="84" x14ac:dyDescent="0.25">
      <c r="A37" s="6" t="s">
        <v>113</v>
      </c>
      <c r="B37" s="35" t="s">
        <v>114</v>
      </c>
      <c r="C37" s="7" t="s">
        <v>115</v>
      </c>
      <c r="D37" s="8">
        <v>200000</v>
      </c>
      <c r="E37" s="8">
        <v>100000</v>
      </c>
      <c r="F37" s="23">
        <v>6</v>
      </c>
      <c r="G37" s="23">
        <v>6</v>
      </c>
      <c r="H37" s="23">
        <v>2</v>
      </c>
      <c r="I37" s="23">
        <v>5</v>
      </c>
      <c r="J37" s="23">
        <v>19</v>
      </c>
      <c r="K37" s="24">
        <v>0</v>
      </c>
      <c r="L37" s="31" t="s">
        <v>152</v>
      </c>
    </row>
    <row r="38" spans="1:12" ht="73.5" x14ac:dyDescent="0.25">
      <c r="A38" s="6" t="s">
        <v>116</v>
      </c>
      <c r="B38" s="35" t="s">
        <v>117</v>
      </c>
      <c r="C38" s="7" t="s">
        <v>118</v>
      </c>
      <c r="D38" s="8">
        <v>375000</v>
      </c>
      <c r="E38" s="8">
        <v>150000</v>
      </c>
      <c r="F38" s="23">
        <v>6</v>
      </c>
      <c r="G38" s="23">
        <v>5</v>
      </c>
      <c r="H38" s="23">
        <v>2</v>
      </c>
      <c r="I38" s="23">
        <v>5</v>
      </c>
      <c r="J38" s="23">
        <v>18</v>
      </c>
      <c r="K38" s="24">
        <v>0</v>
      </c>
      <c r="L38" s="31" t="s">
        <v>152</v>
      </c>
    </row>
    <row r="39" spans="1:12" ht="84" x14ac:dyDescent="0.25">
      <c r="A39" s="6" t="s">
        <v>119</v>
      </c>
      <c r="B39" s="35" t="s">
        <v>120</v>
      </c>
      <c r="C39" s="7" t="s">
        <v>121</v>
      </c>
      <c r="D39" s="8">
        <v>700000</v>
      </c>
      <c r="E39" s="8">
        <v>350000</v>
      </c>
      <c r="F39" s="23">
        <v>2</v>
      </c>
      <c r="G39" s="23">
        <v>9</v>
      </c>
      <c r="H39" s="23">
        <v>2</v>
      </c>
      <c r="I39" s="23">
        <v>5</v>
      </c>
      <c r="J39" s="23">
        <v>18</v>
      </c>
      <c r="K39" s="24">
        <v>0</v>
      </c>
      <c r="L39" s="27" t="s">
        <v>153</v>
      </c>
    </row>
    <row r="40" spans="1:12" ht="73.5" x14ac:dyDescent="0.25">
      <c r="A40" s="6" t="s">
        <v>122</v>
      </c>
      <c r="B40" s="35" t="s">
        <v>123</v>
      </c>
      <c r="C40" s="7" t="s">
        <v>124</v>
      </c>
      <c r="D40" s="8">
        <v>1048877</v>
      </c>
      <c r="E40" s="8">
        <v>381550.8</v>
      </c>
      <c r="F40" s="23">
        <v>6</v>
      </c>
      <c r="G40" s="23">
        <v>5</v>
      </c>
      <c r="H40" s="23">
        <v>2</v>
      </c>
      <c r="I40" s="23">
        <v>5</v>
      </c>
      <c r="J40" s="23">
        <v>18</v>
      </c>
      <c r="K40" s="24">
        <v>0</v>
      </c>
      <c r="L40" s="27" t="s">
        <v>153</v>
      </c>
    </row>
    <row r="41" spans="1:12" ht="73.5" x14ac:dyDescent="0.25">
      <c r="A41" s="59" t="s">
        <v>125</v>
      </c>
      <c r="B41" s="63" t="s">
        <v>126</v>
      </c>
      <c r="C41" s="61" t="s">
        <v>127</v>
      </c>
      <c r="D41" s="62">
        <v>200000</v>
      </c>
      <c r="E41" s="62">
        <v>100000</v>
      </c>
      <c r="F41" s="23">
        <v>6</v>
      </c>
      <c r="G41" s="23">
        <v>5</v>
      </c>
      <c r="H41" s="23">
        <v>2</v>
      </c>
      <c r="I41" s="23">
        <v>5</v>
      </c>
      <c r="J41" s="23">
        <v>18</v>
      </c>
      <c r="K41" s="24">
        <v>0</v>
      </c>
      <c r="L41" s="31" t="s">
        <v>152</v>
      </c>
    </row>
    <row r="42" spans="1:12" ht="73.5" x14ac:dyDescent="0.25">
      <c r="A42" s="6" t="s">
        <v>128</v>
      </c>
      <c r="B42" s="35" t="s">
        <v>129</v>
      </c>
      <c r="C42" s="7" t="s">
        <v>130</v>
      </c>
      <c r="D42" s="8">
        <v>250000</v>
      </c>
      <c r="E42" s="8">
        <v>100000</v>
      </c>
      <c r="F42" s="23">
        <v>6</v>
      </c>
      <c r="G42" s="23">
        <v>5</v>
      </c>
      <c r="H42" s="23">
        <v>2</v>
      </c>
      <c r="I42" s="23">
        <v>5</v>
      </c>
      <c r="J42" s="23">
        <v>18</v>
      </c>
      <c r="K42" s="24">
        <v>0</v>
      </c>
      <c r="L42" s="31" t="s">
        <v>152</v>
      </c>
    </row>
    <row r="43" spans="1:12" ht="84" x14ac:dyDescent="0.25">
      <c r="A43" s="6" t="s">
        <v>131</v>
      </c>
      <c r="B43" s="35" t="s">
        <v>132</v>
      </c>
      <c r="C43" s="7" t="s">
        <v>133</v>
      </c>
      <c r="D43" s="8">
        <v>368500</v>
      </c>
      <c r="E43" s="8">
        <v>110550</v>
      </c>
      <c r="F43" s="23">
        <v>6</v>
      </c>
      <c r="G43" s="23">
        <v>4</v>
      </c>
      <c r="H43" s="23">
        <v>2</v>
      </c>
      <c r="I43" s="23">
        <v>5</v>
      </c>
      <c r="J43" s="23">
        <v>17</v>
      </c>
      <c r="K43" s="24">
        <v>0</v>
      </c>
      <c r="L43" s="27" t="s">
        <v>153</v>
      </c>
    </row>
    <row r="44" spans="1:12" ht="84" x14ac:dyDescent="0.25">
      <c r="A44" s="6" t="s">
        <v>134</v>
      </c>
      <c r="B44" s="35" t="s">
        <v>135</v>
      </c>
      <c r="C44" s="7" t="s">
        <v>136</v>
      </c>
      <c r="D44" s="8">
        <v>795000</v>
      </c>
      <c r="E44" s="8">
        <v>300000</v>
      </c>
      <c r="F44" s="23">
        <v>6</v>
      </c>
      <c r="G44" s="23">
        <v>3</v>
      </c>
      <c r="H44" s="23">
        <v>2</v>
      </c>
      <c r="I44" s="23">
        <v>5</v>
      </c>
      <c r="J44" s="23">
        <v>16</v>
      </c>
      <c r="K44" s="24">
        <v>0</v>
      </c>
      <c r="L44" s="27" t="s">
        <v>153</v>
      </c>
    </row>
    <row r="45" spans="1:12" ht="63" x14ac:dyDescent="0.25">
      <c r="A45" s="6" t="s">
        <v>137</v>
      </c>
      <c r="B45" s="35" t="s">
        <v>138</v>
      </c>
      <c r="C45" s="7" t="s">
        <v>139</v>
      </c>
      <c r="D45" s="8">
        <v>500000</v>
      </c>
      <c r="E45" s="8">
        <v>250000</v>
      </c>
      <c r="F45" s="23">
        <v>2</v>
      </c>
      <c r="G45" s="23">
        <v>7</v>
      </c>
      <c r="H45" s="23">
        <v>2</v>
      </c>
      <c r="I45" s="23">
        <v>5</v>
      </c>
      <c r="J45" s="23">
        <v>16</v>
      </c>
      <c r="K45" s="24">
        <v>0</v>
      </c>
      <c r="L45" s="27" t="s">
        <v>153</v>
      </c>
    </row>
    <row r="46" spans="1:12" ht="73.5" x14ac:dyDescent="0.25">
      <c r="A46" s="6" t="s">
        <v>140</v>
      </c>
      <c r="B46" s="35" t="s">
        <v>141</v>
      </c>
      <c r="C46" s="7" t="s">
        <v>142</v>
      </c>
      <c r="D46" s="8">
        <v>250000</v>
      </c>
      <c r="E46" s="8">
        <v>100000</v>
      </c>
      <c r="F46" s="23">
        <v>6</v>
      </c>
      <c r="G46" s="23">
        <v>1</v>
      </c>
      <c r="H46" s="23">
        <v>2</v>
      </c>
      <c r="I46" s="23">
        <v>5</v>
      </c>
      <c r="J46" s="23">
        <v>14</v>
      </c>
      <c r="K46" s="24">
        <v>0</v>
      </c>
      <c r="L46" s="31" t="s">
        <v>152</v>
      </c>
    </row>
    <row r="47" spans="1:12" ht="74.25" thickBot="1" x14ac:dyDescent="0.3">
      <c r="A47" s="6" t="s">
        <v>143</v>
      </c>
      <c r="B47" s="35" t="s">
        <v>144</v>
      </c>
      <c r="C47" s="7" t="s">
        <v>145</v>
      </c>
      <c r="D47" s="8">
        <v>280000</v>
      </c>
      <c r="E47" s="8">
        <v>130000</v>
      </c>
      <c r="F47" s="21">
        <v>2</v>
      </c>
      <c r="G47" s="21">
        <v>1</v>
      </c>
      <c r="H47" s="9">
        <v>2</v>
      </c>
      <c r="I47" s="29">
        <v>5</v>
      </c>
      <c r="J47" s="22">
        <v>10</v>
      </c>
      <c r="K47" s="30">
        <v>0</v>
      </c>
      <c r="L47" s="32" t="s">
        <v>152</v>
      </c>
    </row>
    <row r="48" spans="1:12" ht="15.75" thickBot="1" x14ac:dyDescent="0.3">
      <c r="A48" s="10" t="s">
        <v>146</v>
      </c>
      <c r="B48" s="11"/>
      <c r="C48" s="11"/>
      <c r="D48" s="12">
        <f>SUM(D4:D47)</f>
        <v>42286248.5</v>
      </c>
      <c r="E48" s="37">
        <f>SUM(E4:E47)</f>
        <v>15623123.050000001</v>
      </c>
      <c r="F48" s="41"/>
      <c r="G48" s="42"/>
      <c r="H48" s="38"/>
      <c r="I48" s="38"/>
      <c r="J48" s="38"/>
      <c r="K48" s="39">
        <f>SUM(K4:K47)</f>
        <v>7100000</v>
      </c>
      <c r="L48" s="40"/>
    </row>
    <row r="49" spans="1:13" x14ac:dyDescent="0.2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</row>
    <row r="50" spans="1:13" x14ac:dyDescent="0.25">
      <c r="A50" s="14" t="s">
        <v>155</v>
      </c>
      <c r="B50" s="14"/>
      <c r="C50" s="14"/>
      <c r="D50" s="13"/>
      <c r="E50" s="13"/>
      <c r="F50" s="13"/>
      <c r="G50" s="15"/>
      <c r="H50" s="13"/>
      <c r="I50" s="13"/>
      <c r="J50" s="13"/>
      <c r="K50" s="13"/>
      <c r="L50" s="13"/>
      <c r="M50" s="13"/>
    </row>
    <row r="51" spans="1:13" x14ac:dyDescent="0.25">
      <c r="A51" s="14" t="s">
        <v>147</v>
      </c>
      <c r="B51" s="14"/>
      <c r="C51" s="16" t="s">
        <v>148</v>
      </c>
      <c r="D51" s="13"/>
      <c r="E51" s="13"/>
      <c r="F51" s="13"/>
      <c r="G51" s="13"/>
      <c r="H51" s="13"/>
      <c r="I51" s="13"/>
      <c r="J51" s="13"/>
      <c r="K51" s="13"/>
      <c r="L51" s="13"/>
      <c r="M51" s="13"/>
    </row>
    <row r="52" spans="1:13" ht="15" customHeight="1" x14ac:dyDescent="0.25">
      <c r="A52" s="14" t="s">
        <v>149</v>
      </c>
      <c r="B52" s="14"/>
      <c r="C52" s="16" t="s">
        <v>150</v>
      </c>
      <c r="D52" s="13"/>
      <c r="E52" s="13"/>
      <c r="F52" s="13"/>
      <c r="G52" s="13"/>
      <c r="H52" s="13"/>
      <c r="I52" s="13"/>
      <c r="J52" s="13"/>
      <c r="K52" s="13"/>
      <c r="L52" s="13"/>
      <c r="M52" s="13"/>
    </row>
    <row r="53" spans="1:13" x14ac:dyDescent="0.25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</row>
    <row r="54" spans="1:13" x14ac:dyDescent="0.25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</row>
    <row r="55" spans="1:13" x14ac:dyDescent="0.25">
      <c r="A55" s="13"/>
      <c r="B55" s="13"/>
      <c r="C55" s="13"/>
      <c r="D55" s="13"/>
      <c r="E55" s="13"/>
      <c r="F55" s="13"/>
      <c r="G55" s="17"/>
      <c r="H55" s="17"/>
      <c r="I55" s="13"/>
      <c r="J55" s="13"/>
      <c r="K55" s="13"/>
      <c r="L55" s="13"/>
      <c r="M55" s="13"/>
    </row>
  </sheetData>
  <mergeCells count="11">
    <mergeCell ref="A1:A3"/>
    <mergeCell ref="B1:B3"/>
    <mergeCell ref="D1:D3"/>
    <mergeCell ref="E1:E3"/>
    <mergeCell ref="L1:L3"/>
    <mergeCell ref="K1:K3"/>
    <mergeCell ref="F1:J1"/>
    <mergeCell ref="F2:F3"/>
    <mergeCell ref="G2:G3"/>
    <mergeCell ref="H2:H3"/>
    <mergeCell ref="J2:J3"/>
  </mergeCells>
  <pageMargins left="0.70866141732283461" right="0.70866141732283461" top="0.78740157480314965" bottom="0.78740157480314965" header="0.31496062992125984" footer="0.31496062992125984"/>
  <pageSetup paperSize="9" scale="92" firstPageNumber="4" orientation="landscape" useFirstPageNumber="1" r:id="rId1"/>
  <headerFooter>
    <oddHeader>&amp;L&amp;"Arial,Kurzíva"&amp;10Příloha č. 1 - Seznam žadatelů v rámci dotačního titulu č. 4 – Podpora cestovního ruchu v turistických regionech Jeseníky a Střední Morava</oddHeader>
    <oddFooter>&amp;L&amp;"Arial,Kurzíva"&amp;10Zastupitelstvo Olomouckého kraje 29. 4. 2016
42. – Program na podporu cestovního ruchu a zahraničních vztahů – vyhodnocení dotačních titulů č. 4 a 5
Příloha č. 1 - Seznam žadatelů v rámci dotačního titulu č. 4&amp;RStrana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Weber Tomáš</dc:creator>
  <cp:lastModifiedBy>Stojan Radek</cp:lastModifiedBy>
  <cp:lastPrinted>2016-04-04T15:06:08Z</cp:lastPrinted>
  <dcterms:created xsi:type="dcterms:W3CDTF">2016-04-04T08:07:58Z</dcterms:created>
  <dcterms:modified xsi:type="dcterms:W3CDTF">2016-04-07T14:04:10Z</dcterms:modified>
</cp:coreProperties>
</file>