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17955" windowHeight="11025"/>
  </bookViews>
  <sheets>
    <sheet name="DT 3" sheetId="1" r:id="rId1"/>
  </sheets>
  <definedNames>
    <definedName name="DZACATEK" localSheetId="0">'DT 3'!#REF!</definedName>
    <definedName name="DZACATEK">#REF!</definedName>
    <definedName name="FZACATEK" localSheetId="0">'DT 3'!#REF!</definedName>
    <definedName name="FZACATEK">#REF!</definedName>
    <definedName name="LZACATEK" localSheetId="0">'DT 3'!#REF!</definedName>
    <definedName name="LZACATEK">#REF!</definedName>
    <definedName name="_xlnm.Print_Titles" localSheetId="0">'DT 3'!$1:$3</definedName>
  </definedNames>
  <calcPr calcId="145621"/>
</workbook>
</file>

<file path=xl/calcChain.xml><?xml version="1.0" encoding="utf-8"?>
<calcChain xmlns="http://schemas.openxmlformats.org/spreadsheetml/2006/main">
  <c r="N27" i="1" l="1"/>
  <c r="O35" i="1" l="1"/>
  <c r="F35" i="1"/>
  <c r="D35" i="1"/>
  <c r="N34" i="1"/>
  <c r="N33" i="1"/>
  <c r="N32" i="1"/>
  <c r="N31" i="1"/>
  <c r="N30" i="1"/>
  <c r="N29" i="1"/>
  <c r="N28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</calcChain>
</file>

<file path=xl/sharedStrings.xml><?xml version="1.0" encoding="utf-8"?>
<sst xmlns="http://schemas.openxmlformats.org/spreadsheetml/2006/main" count="150" uniqueCount="124">
  <si>
    <t>Poř. číslo</t>
  </si>
  <si>
    <t>Žadatel</t>
  </si>
  <si>
    <t>Název akce/projetku</t>
  </si>
  <si>
    <t>Celkové předpokládané náklady realizované akce/projektu</t>
  </si>
  <si>
    <t>Termín akce/ realizace projektu</t>
  </si>
  <si>
    <t>Požadovaná částka z rozpočtu OK</t>
  </si>
  <si>
    <t>Bodové hodnocení</t>
  </si>
  <si>
    <t>Návrh</t>
  </si>
  <si>
    <t>Popis akce/projetku</t>
  </si>
  <si>
    <t>A1</t>
  </si>
  <si>
    <t>A2</t>
  </si>
  <si>
    <t>B1</t>
  </si>
  <si>
    <t>B2</t>
  </si>
  <si>
    <t>C1</t>
  </si>
  <si>
    <t>C2</t>
  </si>
  <si>
    <t>D</t>
  </si>
  <si>
    <t>Celkem</t>
  </si>
  <si>
    <t>Účel použití dotace na akci/projekt a jeho cíl</t>
  </si>
  <si>
    <t>návrh</t>
  </si>
  <si>
    <t>13</t>
  </si>
  <si>
    <t>Centrum pro rodiny s dvojčaty a vícerčaty, z.s.                                             Spolek                                          náves Svobody 49                     77900 Olomouc                       IČ: 22866116</t>
  </si>
  <si>
    <r>
      <rPr>
        <b/>
        <sz val="8"/>
        <rFont val="Tahoma"/>
        <family val="2"/>
        <charset val="238"/>
      </rPr>
      <t xml:space="preserve">Asistent do rodiny s dvojčaty/vícerčaty; 5. konference „Život s dvojčaty-dvojnásobná radost“; Family Office Olomouc-rodina a práce pod jednou střechou </t>
    </r>
    <r>
      <rPr>
        <sz val="8"/>
        <rFont val="Tahoma"/>
        <family val="2"/>
        <charset val="238"/>
      </rPr>
      <t xml:space="preserve">                                                           Realizace dobrovolného programu Asistent do rodiny s dvojčaty/vícerčaty pro rodiny z OK, realizace  konference „Život s dvojčaty – dvojnásobná radost“, provoz coworkingového prostoru s pěti pracovními místy pro rodiče s hlídáním dětí.                                                                   </t>
    </r>
    <r>
      <rPr>
        <u/>
        <sz val="8"/>
        <rFont val="Tahoma"/>
        <family val="2"/>
        <charset val="238"/>
      </rPr>
      <t>Dotace bude použita na: spotřební materiál, nájemné, opravy,účetní služby, telekomunikační služby, nájemné, mzdové náklady,odměny lektorů</t>
    </r>
  </si>
  <si>
    <t>1.1.2016-31.12.2016</t>
  </si>
  <si>
    <t>16</t>
  </si>
  <si>
    <t>OLiVy z. s.                                      Spolek                                           Lipová 261                      77900 Bystrovany                               IĆ: 22682180</t>
  </si>
  <si>
    <r>
      <t xml:space="preserve">OLiVy pro rodiče a děti                                             </t>
    </r>
    <r>
      <rPr>
        <sz val="8"/>
        <rFont val="Tahoma"/>
        <family val="2"/>
        <charset val="238"/>
      </rPr>
      <t xml:space="preserve">Propagace zvyšování povědomí o aktivním rodičovství prostřednictvím  netradičních programů pro  rodiny  "Táta fest", posilování rodičovských kompetencí                                                 </t>
    </r>
    <r>
      <rPr>
        <u/>
        <sz val="8"/>
        <rFont val="Tahoma"/>
        <family val="2"/>
        <charset val="238"/>
      </rPr>
      <t xml:space="preserve">  Dotace bude použita na: technické zajištění akce, mzdové náklady,odměny lektorů, spotřební materiál a propagační materiál, kancelářské potřeby, didaktické pomůcky.</t>
    </r>
  </si>
  <si>
    <t>25</t>
  </si>
  <si>
    <t>Centrum pro rodinu Ráj z.s.                     Spolek                              Pavlovice 5                            75111 Pavlovice u Přerova                            IĆ: 22661701</t>
  </si>
  <si>
    <r>
      <rPr>
        <b/>
        <sz val="8"/>
        <rFont val="Tahoma"/>
        <family val="2"/>
        <charset val="238"/>
      </rPr>
      <t xml:space="preserve">RODINA - BEZPEČNÝ PŘÍSTAV                                  </t>
    </r>
    <r>
      <rPr>
        <sz val="8"/>
        <rFont val="Tahoma"/>
        <family val="2"/>
        <charset val="238"/>
      </rPr>
      <t xml:space="preserve">Spolufinancování vzdělávacích prorodinných aktivit, zvláště terénních besed a přednášek, doprovodných služeb hlídání dětí  a  tisk informačních letáků pro  obce                                                                       </t>
    </r>
    <r>
      <rPr>
        <u/>
        <sz val="8"/>
        <rFont val="Tahoma"/>
        <family val="2"/>
        <charset val="238"/>
      </rPr>
      <t xml:space="preserve">Dotace bude použita na: odměny lektorů, tisk letáků, spotřební materiál, kancelářské potřeby </t>
    </r>
  </si>
  <si>
    <t>39</t>
  </si>
  <si>
    <t xml:space="preserve">Centrum pro rodinný život, z.s.                                          Spolek                               Biskupské nám. 841                               77900    Olomouc                      IČ:   14615240             </t>
  </si>
  <si>
    <r>
      <t xml:space="preserve">Dofinancování prorodinných aktivit Centra pro rodinný život na rok 2016                                                               </t>
    </r>
    <r>
      <rPr>
        <sz val="8"/>
        <rFont val="Tahoma"/>
        <family val="2"/>
        <charset val="238"/>
      </rPr>
      <t xml:space="preserve">Realizace  seminářů, kurzů,  přednášek a dalších aktivit pro partnery, manžele a rodiče se zaměřením na podporu funkcí rodiny a osvětu zdravého rodinného života.                                                     </t>
    </r>
    <r>
      <rPr>
        <u/>
        <sz val="8"/>
        <rFont val="Tahoma"/>
        <family val="2"/>
        <charset val="238"/>
      </rPr>
      <t>Dotace bude použita na: pronájem, DDHM - kopírka, notebook, spotřební materiál a kancelářské potřeby, cestovné, odměny lektorů, poštovné</t>
    </r>
  </si>
  <si>
    <t>1.2.2016-31.12.2016</t>
  </si>
  <si>
    <t>11</t>
  </si>
  <si>
    <t>ISIS - občanské sdružení pro pomoc náhradním rodinám                             Spolek                                                  U Sportovní haly 544                    77900 Olomouc-Lazce            IČ:44936478</t>
  </si>
  <si>
    <r>
      <rPr>
        <b/>
        <sz val="8"/>
        <rFont val="Tahoma"/>
        <family val="2"/>
        <charset val="238"/>
      </rPr>
      <t xml:space="preserve">Odborné a odlehčovací služby poskytované náhradním rodinám  </t>
    </r>
    <r>
      <rPr>
        <sz val="8"/>
        <rFont val="Tahoma"/>
        <family val="2"/>
        <charset val="238"/>
      </rPr>
      <t xml:space="preserve">                                   Poskytování odborných služeb a programů náhradním rodinám, a to jak osvojitelským, tak i rodinám s dětmi původně v pěstounské péči (18+), dětem biologickým v náhradních rodinách a dětem připravujícím se na vstup do samostatného života.                                                                                        </t>
    </r>
    <r>
      <rPr>
        <u/>
        <sz val="8"/>
        <rFont val="Tahoma"/>
        <family val="2"/>
        <charset val="238"/>
      </rPr>
      <t xml:space="preserve"> Dotace bude použita na: ubytování a dopravu</t>
    </r>
  </si>
  <si>
    <t>1</t>
  </si>
  <si>
    <t>občanské sdružení Heřmánci              Spolek                            Náves Svobody 222/49                    77900 Olomouc             IČ:27049591</t>
  </si>
  <si>
    <r>
      <rPr>
        <b/>
        <sz val="8"/>
        <rFont val="Tahoma"/>
        <family val="2"/>
        <charset val="238"/>
      </rPr>
      <t>RC Heřmánek - průvodce na cestě rodičovstvím</t>
    </r>
    <r>
      <rPr>
        <sz val="8"/>
        <rFont val="Tahoma"/>
        <family val="2"/>
        <charset val="238"/>
      </rPr>
      <t xml:space="preserve">                                                                Komplexní prorodinné služby v rámci rodinného centra s nabídkou vzdělávacích a poradenských aktivit   pro rodiče s dětmi na podporu funkcí rodiny, posílení rodičovských kompetencí a mezigeneračního soužití.                              </t>
    </r>
    <r>
      <rPr>
        <u/>
        <sz val="8"/>
        <rFont val="Tahoma"/>
        <family val="2"/>
        <charset val="238"/>
      </rPr>
      <t>Dotace bude použita na: nájemné, účetní služby, mzdové náklady, kancelářský materiál, odměny lektorů, nájemné, spotřební materiál</t>
    </r>
  </si>
  <si>
    <t>10</t>
  </si>
  <si>
    <t>Síť mateřských center o.s.                           Spolek                                          Široká 124/15                       11000 Praha                              IČ: 26545136</t>
  </si>
  <si>
    <r>
      <rPr>
        <b/>
        <sz val="8"/>
        <rFont val="Tahoma"/>
        <family val="2"/>
        <charset val="238"/>
      </rPr>
      <t xml:space="preserve">Den pro rodiny s dětmi "Za jeden provaz" s vyhlášením výsledků "Společnost přátelská rodině"    </t>
    </r>
    <r>
      <rPr>
        <sz val="8"/>
        <rFont val="Tahoma"/>
        <family val="2"/>
        <charset val="238"/>
      </rPr>
      <t xml:space="preserve">                                                                                      Zabezpečení akce pro rodiny s dětmi "Za jeden provaz" s vyhlášením výsledků soutěže "Společnost přátelská rodině". Propagace prorodinné politiky v Olomouckém kraji a prezentace činnosti a přínosu mateřských center.                                                                 </t>
    </r>
    <r>
      <rPr>
        <u/>
        <sz val="8"/>
        <rFont val="Tahoma"/>
        <family val="2"/>
        <charset val="238"/>
      </rPr>
      <t>Dotace bude použita na: technické a materiální zajištění akce</t>
    </r>
  </si>
  <si>
    <t>1.3.2016-31.12.2016</t>
  </si>
  <si>
    <t>17</t>
  </si>
  <si>
    <t>Rodinné centrum Provázek, z.s.                                     Spolek                                                  Trnkova 589                                    77900 Olomouc - Nové Sady             IĆ: 22756850</t>
  </si>
  <si>
    <r>
      <rPr>
        <b/>
        <sz val="8"/>
        <rFont val="Tahoma"/>
        <family val="2"/>
        <charset val="238"/>
      </rPr>
      <t xml:space="preserve">Rodinné centrum Provázek - Budujeme rodinu   </t>
    </r>
    <r>
      <rPr>
        <sz val="8"/>
        <rFont val="Tahoma"/>
        <family val="2"/>
        <charset val="238"/>
      </rPr>
      <t xml:space="preserve">                                                               Ucelené vzdělávací kurzy, semináře, workshopy, besedy, svépomocné skupiny, osobní poradenství pro rodiče, zvyšující rodičovské kompetence a posilující vícegenerační soužití v rodině.                                                                          </t>
    </r>
    <r>
      <rPr>
        <u/>
        <sz val="8"/>
        <rFont val="Tahoma"/>
        <family val="2"/>
        <charset val="238"/>
      </rPr>
      <t>Dotace bude použita na : mzdové náklady, odměny lektorů</t>
    </r>
  </si>
  <si>
    <t>22</t>
  </si>
  <si>
    <t>Mateřské centrum Prostějov, z.s.                                         Spolek                                          sídl. Svobody 3520/21                            79601 Prostějov                       IĆ: 68685017</t>
  </si>
  <si>
    <r>
      <rPr>
        <b/>
        <sz val="8"/>
        <rFont val="Tahoma"/>
        <family val="2"/>
        <charset val="238"/>
      </rPr>
      <t>Aktivní podpora harmonické rodiny a další aktivity pro rodiny</t>
    </r>
    <r>
      <rPr>
        <sz val="8"/>
        <rFont val="Tahoma"/>
        <family val="2"/>
        <charset val="238"/>
      </rPr>
      <t xml:space="preserve">                                                                      Komplexní služba pro širší rodinu - posílení její funkčnosti a stability, zvýšení rodičovských kompetencí (vzdělávací skupiny rodičů, besedy, semináře)                                                                        </t>
    </r>
    <r>
      <rPr>
        <u/>
        <sz val="8"/>
        <rFont val="Tahoma"/>
        <family val="2"/>
        <charset val="238"/>
      </rPr>
      <t>Dotace bude použita na : mzdové náklady, spotřební materiál, kancelářské potřeby, nájemné, odměny lektorů, pronájem, propagační materiál, poštovné</t>
    </r>
  </si>
  <si>
    <t>26</t>
  </si>
  <si>
    <t>Centrum pro rodinu Jitřenka z.s.                                         Spolek                             Školní náměstí 38                          75301 Hranice                               IČ: 22733787</t>
  </si>
  <si>
    <r>
      <rPr>
        <b/>
        <sz val="8"/>
        <rFont val="Tahoma"/>
        <family val="2"/>
        <charset val="238"/>
      </rPr>
      <t xml:space="preserve">Zdravá rodina, dům naskále        </t>
    </r>
    <r>
      <rPr>
        <sz val="8"/>
        <rFont val="Tahoma"/>
        <family val="2"/>
        <charset val="238"/>
      </rPr>
      <t xml:space="preserve">                            Vzdělávací kurzy, besedy  pro rodiče, pro ženy, muže, Klub rodičů s programem, víkendy a půldenní aktivity na podporu vztahů v rodinách, Den otců leden-prosinec 2016                                                                  </t>
    </r>
    <r>
      <rPr>
        <u/>
        <sz val="8"/>
        <rFont val="Tahoma"/>
        <family val="2"/>
        <charset val="238"/>
      </rPr>
      <t xml:space="preserve"> Dotace bude použita na : mzdové náklady, odměny lektorů, spotřební materiál, kancelářské potřeby,  DDHM-dataprojektor</t>
    </r>
  </si>
  <si>
    <t>27</t>
  </si>
  <si>
    <t>MC Krteček Jeseník                                               Spolek                           Průchodní 154                          79001 Jeseník                         IČ: 26657821</t>
  </si>
  <si>
    <r>
      <rPr>
        <b/>
        <sz val="8"/>
        <rFont val="Tahoma"/>
        <family val="2"/>
        <charset val="238"/>
      </rPr>
      <t xml:space="preserve">Krteček pomáhá, podporuje a obohacuje život rodinám na Jesenicku                                                    </t>
    </r>
    <r>
      <rPr>
        <sz val="8"/>
        <rFont val="Tahoma"/>
        <family val="2"/>
        <charset val="238"/>
      </rPr>
      <t xml:space="preserve">Zajištění programu pro matky s dětmi s cílem podpory  vytvoření sounáležitosti rodin s regionem prostřednictvím společných aktivit rodin s dětmi. Jednodenní akce i pravidelná vzdělávací setkání v mateřském centru.                                              </t>
    </r>
    <r>
      <rPr>
        <u/>
        <sz val="8"/>
        <rFont val="Tahoma"/>
        <family val="2"/>
        <charset val="238"/>
      </rPr>
      <t>Dotace bude použita na : mzdové náklady, odměny lektorů, kancelářské potřeby, nájemné, telekomunikační služby,energie, účetní služby, propagační materiály.</t>
    </r>
  </si>
  <si>
    <t>4</t>
  </si>
  <si>
    <t>Centrum pro rodinu Prostějov z.s.                                                 Spolek                               Lidická 1894/1a                                           79601 Prostějov                          IĆ: 22844597</t>
  </si>
  <si>
    <r>
      <rPr>
        <b/>
        <sz val="8"/>
        <rFont val="Tahoma"/>
        <family val="2"/>
        <charset val="238"/>
      </rPr>
      <t xml:space="preserve">Rodiče a děti na dobré cestě     </t>
    </r>
    <r>
      <rPr>
        <sz val="8"/>
        <rFont val="Tahoma"/>
        <family val="2"/>
        <charset val="238"/>
      </rPr>
      <t xml:space="preserve">                                 Komplexní nabídka vzdělávacích, poradenských a rodičovských programů ( besedy, poradenství, přednášky, diskuze, trénikové programy),na podporu pozitivního rodičovství, mezigeneračních vztahů                                        </t>
    </r>
    <r>
      <rPr>
        <u/>
        <sz val="8"/>
        <rFont val="Tahoma"/>
        <family val="2"/>
        <charset val="238"/>
      </rPr>
      <t>Dotace bude použita na: nájemné, odměny lektorů, DDHM.</t>
    </r>
  </si>
  <si>
    <t>5</t>
  </si>
  <si>
    <t>DUHA Klub Rodinka                     Spolek                                                  tř. 17. listopadu 277/16                    75002 Přerov                                        IČ:71174826</t>
  </si>
  <si>
    <r>
      <rPr>
        <b/>
        <sz val="8"/>
        <rFont val="Tahoma"/>
        <family val="2"/>
        <charset val="238"/>
      </rPr>
      <t xml:space="preserve">Šťastná rodina </t>
    </r>
    <r>
      <rPr>
        <sz val="8"/>
        <rFont val="Tahoma"/>
        <family val="2"/>
        <charset val="238"/>
      </rPr>
      <t xml:space="preserve"> </t>
    </r>
    <r>
      <rPr>
        <b/>
        <sz val="8"/>
        <rFont val="Tahoma"/>
        <family val="2"/>
        <charset val="238"/>
      </rPr>
      <t xml:space="preserve">                                                                </t>
    </r>
    <r>
      <rPr>
        <sz val="8"/>
        <rFont val="Tahoma"/>
        <family val="2"/>
        <charset val="238"/>
      </rPr>
      <t xml:space="preserve">  Realizace pravidelných workshopů, konzultací, tréninkových aktivit, vzdělávacích a osvětových akcí pro rodiny s dětmi, zaměřených na zvyšování rodičovských kompetencí, prevenci sociálně patologických jevů, zdravý životní styl a vývoj dítěte.                   </t>
    </r>
    <r>
      <rPr>
        <u/>
        <sz val="8"/>
        <rFont val="Tahoma"/>
        <family val="2"/>
        <charset val="238"/>
      </rPr>
      <t xml:space="preserve">                             Dotace bude použita na: kancelářské potřeby, spotřební materiál, nájemné, energie, mzdové náklady, odměny lektorů, opravy  a cestovné, telekomunikační služby</t>
    </r>
  </si>
  <si>
    <t>20</t>
  </si>
  <si>
    <t>Rodinné centrum Sluníčko v Přerově, z.s.                                 Spolek                                      Sokolská 26                          75002 Přerov                                     IĆ: 66743516</t>
  </si>
  <si>
    <r>
      <t xml:space="preserve">Vše pro rodinu                                                               </t>
    </r>
    <r>
      <rPr>
        <sz val="8"/>
        <rFont val="Tahoma"/>
        <family val="2"/>
        <charset val="238"/>
      </rPr>
      <t>Realizace kurzů, seminářů a individuálního  poradenství k posílení postavení rodiny v dnešní společnosti, tradičních hodnot, rodinné pospolitosti a zvyšování rodičovských kompetencí při výchově dětí.</t>
    </r>
    <r>
      <rPr>
        <b/>
        <sz val="8"/>
        <rFont val="Tahoma"/>
        <family val="2"/>
        <charset val="238"/>
      </rPr>
      <t xml:space="preserve">                                  </t>
    </r>
    <r>
      <rPr>
        <u/>
        <sz val="8"/>
        <rFont val="Tahoma"/>
        <family val="2"/>
        <charset val="238"/>
      </rPr>
      <t xml:space="preserve">Dotace bude použita na: DDHM - dataprojektor, účetní služby, mzdové náklady, propagace.   </t>
    </r>
  </si>
  <si>
    <t>2</t>
  </si>
  <si>
    <t>Žebřík, o. s.                    Spolek                            Voskovcova 754/8                                                   779 00 Olomouc                                                           IČ: 27019896</t>
  </si>
  <si>
    <r>
      <rPr>
        <b/>
        <sz val="8"/>
        <rFont val="Tahoma"/>
        <family val="2"/>
        <charset val="238"/>
      </rPr>
      <t xml:space="preserve">Multikulturní klub rodičů a dětí  </t>
    </r>
    <r>
      <rPr>
        <sz val="8"/>
        <rFont val="Tahoma"/>
        <family val="2"/>
        <charset val="238"/>
      </rPr>
      <t xml:space="preserve">                             Vzdělávání rodičů a zvyšování jejich rodičovských kompetencí, zkvalitnění rodinných vztahů , dále pak rozvíjení schopností a dovedností předškolních dětí- kurzy, přednášlky, besedy včetně hlídání dětí .     </t>
    </r>
    <r>
      <rPr>
        <u/>
        <sz val="8"/>
        <rFont val="Tahoma"/>
        <family val="2"/>
        <charset val="238"/>
      </rPr>
      <t xml:space="preserve">                            Dotace bude použita: účetní služby, mzdové náklady, spotřební materiál, kancelářské potřeby, propagace, tisk.</t>
    </r>
  </si>
  <si>
    <t>1.5.2016-31.12.2016</t>
  </si>
  <si>
    <t>6</t>
  </si>
  <si>
    <t>Rodinné centrum Pohádka z.s.                                     Spolek                       nám.T.G. Masaryka 70                      783 44  Náměšť na Hané                      IČ:28555775</t>
  </si>
  <si>
    <r>
      <rPr>
        <b/>
        <sz val="8"/>
        <rFont val="Tahoma"/>
        <family val="2"/>
        <charset val="238"/>
      </rPr>
      <t xml:space="preserve">Cesta k fungující rodině                                                     </t>
    </r>
    <r>
      <rPr>
        <sz val="8"/>
        <rFont val="Tahoma"/>
        <family val="2"/>
        <charset val="238"/>
      </rPr>
      <t xml:space="preserve">Podpora a obnova rodičovských kompetencí - realizace vzdělávacích aktivit  (kurzů pro rodiče, besed, výchovných programů pro rodiny s dětmi  konzultační a informační činnosti zaměřených na obnovu, budování a upevňování zdravých vztahů v rodině.                                                                              </t>
    </r>
    <r>
      <rPr>
        <u/>
        <sz val="8"/>
        <rFont val="Tahoma"/>
        <family val="2"/>
        <charset val="238"/>
      </rPr>
      <t>Dotace bude použita na: odměny lektorů.</t>
    </r>
  </si>
  <si>
    <t>8</t>
  </si>
  <si>
    <t>Občanská společnost DSI, o.s.                                   Spolek                                                   Beňov 75                                            75002 Beňov                                      IČ: 27001041</t>
  </si>
  <si>
    <r>
      <t xml:space="preserve">Rodinné hnízdo bezpečí 2016                                         </t>
    </r>
    <r>
      <rPr>
        <sz val="8"/>
        <rFont val="Tahoma"/>
        <family val="2"/>
        <charset val="238"/>
      </rPr>
      <t>Podpora společenského začlenění rodin s dětmi na venkově a propojení aktivit založených  na spolupráci venkov - město (posílení rodičovských kompetencí, mezigeneračních vazeb).</t>
    </r>
    <r>
      <rPr>
        <b/>
        <sz val="8"/>
        <rFont val="Tahoma"/>
        <family val="2"/>
        <charset val="238"/>
      </rPr>
      <t xml:space="preserve">                                            </t>
    </r>
    <r>
      <rPr>
        <sz val="8"/>
        <rFont val="Tahoma"/>
        <family val="2"/>
        <charset val="238"/>
      </rPr>
      <t xml:space="preserve"> </t>
    </r>
    <r>
      <rPr>
        <u/>
        <sz val="8"/>
        <rFont val="Tahoma"/>
        <family val="2"/>
        <charset val="238"/>
      </rPr>
      <t>Dotace bude použita na: odměny lektorů, spotřební materiál, cestovné, pronájem.</t>
    </r>
  </si>
  <si>
    <t>14</t>
  </si>
  <si>
    <t>Charita Konice                      Církevní organizace                          Zahradní 690                   79852 Konice                                IČ: 47921218</t>
  </si>
  <si>
    <r>
      <rPr>
        <b/>
        <sz val="8"/>
        <rFont val="Tahoma"/>
        <family val="2"/>
        <charset val="238"/>
      </rPr>
      <t xml:space="preserve">Rodina od A až do Z s Olomouckým krajem   </t>
    </r>
    <r>
      <rPr>
        <sz val="8"/>
        <rFont val="Tahoma"/>
        <family val="2"/>
        <charset val="238"/>
      </rPr>
      <t xml:space="preserve">                                             Komplexní podpora rodin v regionu prostřednictvím seminářů, besed,  přednášek a doprovodných služeb při vzdělávání rodičů (hlídání dětí).                                              </t>
    </r>
    <r>
      <rPr>
        <u/>
        <sz val="8"/>
        <rFont val="Tahoma"/>
        <family val="2"/>
        <charset val="238"/>
      </rPr>
      <t>Dotace bude použita na : odměny lektorů, mzdové náklady a nájemné</t>
    </r>
  </si>
  <si>
    <t>9</t>
  </si>
  <si>
    <t>RC Vikýrek, z.s.                  Spolek                                       Sportovní 273                                 78813 Vikýřovice                                   IČ: 27008789</t>
  </si>
  <si>
    <r>
      <rPr>
        <b/>
        <sz val="8"/>
        <rFont val="Tahoma"/>
        <family val="2"/>
        <charset val="238"/>
      </rPr>
      <t xml:space="preserve">RC Vikýrek - Pro rodinu, pro život včera dnes i zítra    </t>
    </r>
    <r>
      <rPr>
        <sz val="8"/>
        <rFont val="Tahoma"/>
        <family val="2"/>
        <charset val="238"/>
      </rPr>
      <t xml:space="preserve">                                                                             Podpora rozvoje  rodičovských  kompetencí a mezigeneračních vztahů v rodině - konzultační a poradenská činnost, přednášky, semináře a kurzy                                         </t>
    </r>
    <r>
      <rPr>
        <u/>
        <sz val="8"/>
        <rFont val="Tahoma"/>
        <family val="2"/>
        <charset val="238"/>
      </rPr>
      <t xml:space="preserve">Dotace bude použita na: spotřební materiál, odměny lektorů,kancelářské potřeby, DDHM -notebook, skříň, židle, stůl, nájemné, cestovné, poštovné, účetní služby, propagační materiál,telekomunikační služby. </t>
    </r>
  </si>
  <si>
    <t xml:space="preserve">Rodinné centrum Klásek, z.s.                  Spolek                                       Na Zábraní 41                                              78349 Olomouc - Lutín                                   IČ:22760849                     </t>
  </si>
  <si>
    <r>
      <rPr>
        <b/>
        <sz val="8"/>
        <rFont val="Tahoma"/>
        <family val="2"/>
        <charset val="238"/>
      </rPr>
      <t xml:space="preserve">"S rodinou spolu"                                                              </t>
    </r>
    <r>
      <rPr>
        <sz val="8"/>
        <rFont val="Tahoma"/>
        <family val="2"/>
        <charset val="238"/>
      </rPr>
      <t xml:space="preserve">Podpora aktivního přístupu k rodičovství, příprava a realizací adaptačního kurzu Čekanka (zaměřený na slaďování práce a rodiny)                                           </t>
    </r>
    <r>
      <rPr>
        <u/>
        <sz val="8"/>
        <rFont val="Tahoma"/>
        <family val="2"/>
        <charset val="238"/>
      </rPr>
      <t xml:space="preserve"> Dotace bude použita na: mzdové náklady,technické zajištění akce.</t>
    </r>
  </si>
  <si>
    <t>281 500</t>
  </si>
  <si>
    <t>19 200</t>
  </si>
  <si>
    <t>18</t>
  </si>
  <si>
    <t>RODINNÉ CENTRUM SLUNÍČKO Držovice, z.s.                                        Spolek                                      SNP 38                            79608 Držovice                                           IĆ: 04157559</t>
  </si>
  <si>
    <r>
      <rPr>
        <b/>
        <sz val="8"/>
        <rFont val="Tahoma"/>
        <family val="2"/>
        <charset val="238"/>
      </rPr>
      <t xml:space="preserve">Podpora činnosti RODINNÉHO CENTRA SLUNÍČKO Držovice, z.s., zajištění provozu Dětské herny. V pozdních odpoledních hodinách a v době školních prázdnin.   </t>
    </r>
    <r>
      <rPr>
        <sz val="8"/>
        <rFont val="Tahoma"/>
        <family val="2"/>
        <charset val="238"/>
      </rPr>
      <t xml:space="preserve">                                                                                   Podpora prorodinných aktivit -  kulturní a vzdělávací akce určené dětem,rodičům i prarodičům ( tvořivé dílny, víkendové akce) s cílem podpory vztahů v rodině, a podpory zdravého životního stylu.                                               </t>
    </r>
    <r>
      <rPr>
        <u/>
        <sz val="8"/>
        <rFont val="Tahoma"/>
        <family val="2"/>
        <charset val="238"/>
      </rPr>
      <t xml:space="preserve"> Dotace bude použita na : DDHM - dataprojektor, účetní služby,  propagační materiál, odměny lektorů, mzdové náklady.</t>
    </r>
  </si>
  <si>
    <t>24</t>
  </si>
  <si>
    <t>Rozvišť, o.s.                                 Spolek                                                     Vodní 82                                      78335  Horka nad Moravou                              IĆ: 01552937</t>
  </si>
  <si>
    <r>
      <rPr>
        <b/>
        <sz val="8"/>
        <rFont val="Tahoma"/>
        <family val="2"/>
        <charset val="238"/>
      </rPr>
      <t xml:space="preserve">S rodinou do přírody                                                   </t>
    </r>
    <r>
      <rPr>
        <sz val="8"/>
        <rFont val="Tahoma"/>
        <family val="2"/>
        <charset val="238"/>
      </rPr>
      <t xml:space="preserve">Celoroční aktivity pro rodiny s dětmi v přírodě a cílem podpory fyzického i psychického zdraví rodin, adaptační outdoorový kurz pro předškolní děti  s rodiči v přírodě                                                                                                                     </t>
    </r>
    <r>
      <rPr>
        <u/>
        <sz val="8"/>
        <rFont val="Tahoma"/>
        <family val="2"/>
        <charset val="238"/>
      </rPr>
      <t>Dotace bude použita na: mzdové náklady, odměny lektorů, spotřební materiál, DDHM.</t>
    </r>
  </si>
  <si>
    <t>35</t>
  </si>
  <si>
    <t>Povzbuzení, z. s.                          Spolek                             Urxova 470                              77900 Olomouc - Lazce                               IĆ: 01836030</t>
  </si>
  <si>
    <r>
      <t xml:space="preserve">Besedy o rodičovství a výchově                                 </t>
    </r>
    <r>
      <rPr>
        <sz val="8"/>
        <rFont val="Tahoma"/>
        <family val="2"/>
        <charset val="238"/>
      </rPr>
      <t xml:space="preserve">                             Besedy o rodičovství a výchově podpora rodičů při řešení obtížných situací rodičů a prevence krize v rodinách, slaďování osobního, rodinného a pracovního života a další témata.                                                                            </t>
    </r>
    <r>
      <rPr>
        <u/>
        <sz val="8"/>
        <rFont val="Tahoma"/>
        <family val="2"/>
        <charset val="238"/>
      </rPr>
      <t xml:space="preserve"> Dotace bude použita na : mzdové náklady, odměny lektorů, spotřební materiál,  kancelářské potřeby, tisk, DDHM - dataprojektor.</t>
    </r>
  </si>
  <si>
    <t>33</t>
  </si>
  <si>
    <t>OSEČÁNEK, z.s.                                                Spolek                                Osek nad Bečvou 216                             75122 Osek nad Bečvou                       IĆ:  04806352</t>
  </si>
  <si>
    <r>
      <rPr>
        <b/>
        <sz val="8"/>
        <rFont val="Tahoma"/>
        <family val="2"/>
        <charset val="238"/>
      </rPr>
      <t xml:space="preserve">U nás není žádná nuda    </t>
    </r>
    <r>
      <rPr>
        <sz val="8"/>
        <rFont val="Tahoma"/>
        <family val="2"/>
        <charset val="238"/>
      </rPr>
      <t xml:space="preserve">                                 Podpora rodin s malými dětmi, a to prostřednictvím realizace vzdělávacích, výchovných, kulturních a volnočasových aktivit.                                                                                                                                         </t>
    </r>
    <r>
      <rPr>
        <u/>
        <sz val="8"/>
        <rFont val="Tahoma"/>
        <family val="2"/>
        <charset val="238"/>
      </rPr>
      <t>Dotace bude použita na: kancelářské potřeby, ekonomické služby, propagační materál, mzdové náklady, odměny lektorů, DDHM- tiskárna, spotřební materiál,účetní služby</t>
    </r>
  </si>
  <si>
    <t>31</t>
  </si>
  <si>
    <t>Sředisko rané péče SPRP Olomouc                                          Spolek                              Střední novosadská 52                           77900 Olomouc                    iĆ:75095009</t>
  </si>
  <si>
    <r>
      <t xml:space="preserve">NEJSME V TOM SAMI!                                                     </t>
    </r>
    <r>
      <rPr>
        <sz val="8"/>
        <rFont val="Tahoma"/>
        <family val="2"/>
        <charset val="238"/>
      </rPr>
      <t xml:space="preserve">  Seberozvojová, zážitková setkání rodina pečujících o dítě se zdravotním znevýhodněním ( hypoterapie, ZOO,setkání na zámku apod) </t>
    </r>
    <r>
      <rPr>
        <b/>
        <sz val="8"/>
        <rFont val="Tahoma"/>
        <family val="2"/>
        <charset val="238"/>
      </rPr>
      <t xml:space="preserve">                                                                    </t>
    </r>
    <r>
      <rPr>
        <u/>
        <sz val="8"/>
        <rFont val="Tahoma"/>
        <family val="2"/>
        <charset val="238"/>
      </rPr>
      <t xml:space="preserve"> Dotace bude použita na : kancelářský a spotřební materiál, pronájem, odměny lektorů, ceny do soutěží.</t>
    </r>
  </si>
  <si>
    <t>3</t>
  </si>
  <si>
    <t>Náruč dětem z.s.                                                            Spolek                                                     Na Vozovce 870                   77900 Olomouc                                                    IČ: 02346516</t>
  </si>
  <si>
    <r>
      <rPr>
        <b/>
        <sz val="8"/>
        <rFont val="Tahoma"/>
        <family val="2"/>
        <charset val="238"/>
      </rPr>
      <t xml:space="preserve">Rodinné konference        </t>
    </r>
    <r>
      <rPr>
        <sz val="8"/>
        <rFont val="Tahoma"/>
        <family val="2"/>
        <charset val="238"/>
      </rPr>
      <t xml:space="preserve">                                                   Nabídka rodinných konferencí jako službu občanům a OSPOD, na kterých se hledá řešení pro aktuální situaci ohroženého dátěte Realizace 3 případových konferencí                                                                       </t>
    </r>
    <r>
      <rPr>
        <u/>
        <sz val="8"/>
        <rFont val="Tahoma"/>
        <family val="2"/>
        <charset val="238"/>
      </rPr>
      <t xml:space="preserve">Dotace bude použita na: mzdové náklady, cestovné, pronájem, propagační materiály, </t>
    </r>
  </si>
  <si>
    <t>21</t>
  </si>
  <si>
    <t>Mateřské centrum Žirafa Šternberk z.s.                                Spolek                             Opavská 1386                             78501 Šternberk                              IĆ: 26578140</t>
  </si>
  <si>
    <r>
      <rPr>
        <b/>
        <sz val="8"/>
        <rFont val="Tahoma"/>
        <family val="2"/>
        <charset val="238"/>
      </rPr>
      <t xml:space="preserve">Podpora činnosti Mateřské centrum Žirafa Šternberk  </t>
    </r>
    <r>
      <rPr>
        <sz val="8"/>
        <rFont val="Tahoma"/>
        <family val="2"/>
        <charset val="238"/>
      </rPr>
      <t xml:space="preserve">                                                                Společné setkávání rodičů a prarodičů s nejmenšími dětmi, vzdělávání, aktivizační programy, pravidelný program pro rodiče a děti, pořádání jednorázových akcí, odborné přednášky na téma děti, podpora nastávajících rodičů, a zabezpečení MC.                                         </t>
    </r>
    <r>
      <rPr>
        <u/>
        <sz val="8"/>
        <rFont val="Tahoma"/>
        <family val="2"/>
        <charset val="238"/>
      </rPr>
      <t>Dotace bude použita na:  pronájem, odměny lektorů, spotřební materiál.</t>
    </r>
  </si>
  <si>
    <t>30</t>
  </si>
  <si>
    <t>Zdraví od malička, z.s.                                     Spolek                                                            Bílovice 15                          79841 Bílovice - Lutotín                                         IĆ: 04221796</t>
  </si>
  <si>
    <r>
      <rPr>
        <b/>
        <sz val="8"/>
        <rFont val="Tahoma"/>
        <family val="2"/>
        <charset val="238"/>
      </rPr>
      <t xml:space="preserve">Konference o zdravém životní stylu Zdraví od malička                                                           </t>
    </r>
    <r>
      <rPr>
        <sz val="8"/>
        <rFont val="Tahoma"/>
        <family val="2"/>
        <charset val="238"/>
      </rPr>
      <t xml:space="preserve">Konference o zdravém životním stylu Zdraví od malička se bude konat 15.10.2016 v Prostějově, Národní dům.                                                               </t>
    </r>
    <r>
      <rPr>
        <u/>
        <sz val="8"/>
        <rFont val="Tahoma"/>
        <family val="2"/>
        <charset val="238"/>
      </rPr>
      <t xml:space="preserve">  Dotace bude použita na: odměny lektorů</t>
    </r>
  </si>
  <si>
    <t>32</t>
  </si>
  <si>
    <t>Radost pomáhat z. s.                                Spolek                                   tř. Kosmonautů 1029                           77900 Olomouc                                  IČ: 04806352</t>
  </si>
  <si>
    <r>
      <rPr>
        <b/>
        <sz val="8"/>
        <rFont val="Tahoma"/>
        <family val="2"/>
        <charset val="238"/>
      </rPr>
      <t xml:space="preserve">Podpora rodin a upevnění vazeb mezi generacemi v Olomouckém kraji </t>
    </r>
    <r>
      <rPr>
        <sz val="8"/>
        <rFont val="Tahoma"/>
        <family val="2"/>
        <charset val="238"/>
      </rPr>
      <t xml:space="preserve">                                                  Komplexní vzdělávací seminář zaměřený na prevenci společenského vyloučení rodičů pečujících o zdravotně postižené děti různých věkových kategorií.                                   </t>
    </r>
    <r>
      <rPr>
        <u/>
        <sz val="8"/>
        <rFont val="Tahoma"/>
        <family val="2"/>
        <charset val="238"/>
      </rPr>
      <t>Dotace bude použita na: DDHM - dataprojektor, tisk, mzdové náklady, odměny lektorů.</t>
    </r>
  </si>
  <si>
    <t>Světakraj, o. s.                                       Spolek                             Zálesí 27                                                        79070 Jeseník                                  IČ: 22761616</t>
  </si>
  <si>
    <r>
      <t xml:space="preserve">Mami, tati,jak se co dělá?                                                </t>
    </r>
    <r>
      <rPr>
        <sz val="8"/>
        <rFont val="Tahoma"/>
        <family val="2"/>
        <charset val="238"/>
      </rPr>
      <t xml:space="preserve">Cyklus exkurzí a následných tématických dílen pro rodiče s dětmi u výrobců a producentů tradičních regionálních výrobků (celkem 17 unikátních setkání).                                                                </t>
    </r>
    <r>
      <rPr>
        <u/>
        <sz val="8"/>
        <rFont val="Tahoma"/>
        <family val="2"/>
        <charset val="238"/>
      </rPr>
      <t xml:space="preserve">Dotace bude použita na: odměny lektorů, mzdové náklady,spotřební materiál. </t>
    </r>
  </si>
  <si>
    <t>106 800</t>
  </si>
  <si>
    <t>1.4.2016-31.12.2016</t>
  </si>
  <si>
    <t>38</t>
  </si>
  <si>
    <t>SPOLEČNĚ-JEKHETANE, o.p.s.                                    Obecně prospěšná společnost                                         Palackého 13/49                            70200 Ostrava                            IČ: 68145209</t>
  </si>
  <si>
    <r>
      <t xml:space="preserve">Zdravá rodina                                                                                    </t>
    </r>
    <r>
      <rPr>
        <sz val="8"/>
        <rFont val="Tahoma"/>
        <family val="2"/>
        <charset val="238"/>
      </rPr>
      <t xml:space="preserve">Spolufinancování aktivit zaměřených na posílení či vytvoření návyků zdravého životního stylu zejména v rodinách žijících v sociálně vyloučených lokalitách v Hanušovicích a nejbližším okolí. Stěžejní aktivity jsou plánovány jako veřejné, komunitní.                                                     </t>
    </r>
    <r>
      <rPr>
        <u/>
        <sz val="8"/>
        <rFont val="Tahoma"/>
        <family val="2"/>
        <charset val="238"/>
      </rPr>
      <t xml:space="preserve">  Dotace bude použita na: spotřební materiál, pronájem, energie, telekomunikační služby, mzdové náklady, cestovné, dopravné.</t>
    </r>
  </si>
  <si>
    <t>CELKEM:</t>
  </si>
  <si>
    <t>Název DT:</t>
  </si>
  <si>
    <t>Podpora prorodinných aktivit</t>
  </si>
  <si>
    <t>Typ dotačního titulu:</t>
  </si>
  <si>
    <t>krajský dotační titul</t>
  </si>
  <si>
    <t>Podkladový materiál na zasedání Zastupitelstva Olomouckého kraje dne: 29.04.2016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</si>
</sst>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8"/>
      <name val="Tahoma"/>
      <family val="2"/>
      <charset val="238"/>
    </font>
    <font>
      <sz val="8"/>
      <name val="Tahoma"/>
      <family val="2"/>
      <charset val="238"/>
    </font>
    <font>
      <u/>
      <sz val="8"/>
      <name val="Tahoma"/>
      <family val="2"/>
      <charset val="238"/>
    </font>
    <font>
      <b/>
      <sz val="10"/>
      <name val="Tahoma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72">
    <xf numFmtId="0" fontId="0" fillId="0" borderId="0" xfId="0"/>
    <xf numFmtId="0" fontId="2" fillId="0" borderId="2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1" xfId="1" applyFont="1" applyFill="1" applyBorder="1" applyAlignment="1">
      <alignment vertical="top"/>
    </xf>
    <xf numFmtId="0" fontId="2" fillId="0" borderId="1" xfId="1" applyFont="1" applyFill="1" applyBorder="1" applyAlignment="1">
      <alignment vertical="top" wrapText="1"/>
    </xf>
    <xf numFmtId="0" fontId="2" fillId="0" borderId="7" xfId="1" applyFont="1" applyFill="1" applyBorder="1" applyAlignment="1">
      <alignment horizontal="center" wrapText="1"/>
    </xf>
    <xf numFmtId="0" fontId="2" fillId="0" borderId="8" xfId="1" applyFont="1" applyFill="1" applyBorder="1" applyAlignment="1">
      <alignment vertical="top"/>
    </xf>
    <xf numFmtId="0" fontId="2" fillId="0" borderId="8" xfId="1" applyFont="1" applyFill="1" applyBorder="1" applyAlignment="1">
      <alignment vertical="top" wrapText="1"/>
    </xf>
    <xf numFmtId="0" fontId="2" fillId="0" borderId="8" xfId="1" applyFont="1" applyFill="1" applyBorder="1" applyAlignment="1">
      <alignment horizontal="center" wrapText="1"/>
    </xf>
    <xf numFmtId="0" fontId="3" fillId="0" borderId="9" xfId="1" applyFont="1" applyBorder="1" applyAlignment="1">
      <alignment horizontal="center" vertical="top"/>
    </xf>
    <xf numFmtId="49" fontId="3" fillId="0" borderId="10" xfId="1" applyNumberFormat="1" applyFont="1" applyBorder="1" applyAlignment="1">
      <alignment horizontal="center" vertical="top" wrapText="1" shrinkToFit="1"/>
    </xf>
    <xf numFmtId="0" fontId="3" fillId="0" borderId="11" xfId="1" applyFont="1" applyBorder="1" applyAlignment="1">
      <alignment horizontal="center" vertical="top" wrapText="1"/>
    </xf>
    <xf numFmtId="3" fontId="3" fillId="0" borderId="12" xfId="1" applyNumberFormat="1" applyFont="1" applyBorder="1" applyAlignment="1">
      <alignment horizontal="right" vertical="center"/>
    </xf>
    <xf numFmtId="0" fontId="3" fillId="0" borderId="12" xfId="1" applyFont="1" applyBorder="1" applyAlignment="1">
      <alignment horizontal="center" vertical="center"/>
    </xf>
    <xf numFmtId="3" fontId="3" fillId="0" borderId="12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top"/>
    </xf>
    <xf numFmtId="0" fontId="2" fillId="0" borderId="11" xfId="1" applyFont="1" applyBorder="1" applyAlignment="1">
      <alignment horizontal="center" vertical="top" wrapText="1"/>
    </xf>
    <xf numFmtId="3" fontId="3" fillId="0" borderId="9" xfId="1" applyNumberFormat="1" applyFont="1" applyBorder="1" applyAlignment="1">
      <alignment horizontal="right" vertical="center"/>
    </xf>
    <xf numFmtId="0" fontId="3" fillId="0" borderId="9" xfId="1" applyFont="1" applyBorder="1" applyAlignment="1">
      <alignment horizontal="center" vertical="center"/>
    </xf>
    <xf numFmtId="3" fontId="3" fillId="0" borderId="13" xfId="1" applyNumberFormat="1" applyFont="1" applyBorder="1" applyAlignment="1">
      <alignment horizontal="center" vertical="center"/>
    </xf>
    <xf numFmtId="3" fontId="3" fillId="0" borderId="9" xfId="1" applyNumberFormat="1" applyFont="1" applyBorder="1" applyAlignment="1">
      <alignment horizontal="center" vertical="center"/>
    </xf>
    <xf numFmtId="3" fontId="3" fillId="0" borderId="11" xfId="1" applyNumberFormat="1" applyFont="1" applyBorder="1" applyAlignment="1">
      <alignment horizontal="center" vertical="center"/>
    </xf>
    <xf numFmtId="3" fontId="3" fillId="0" borderId="10" xfId="1" applyNumberFormat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top"/>
    </xf>
    <xf numFmtId="49" fontId="3" fillId="0" borderId="15" xfId="1" applyNumberFormat="1" applyFont="1" applyBorder="1" applyAlignment="1">
      <alignment horizontal="center" vertical="top" wrapText="1" shrinkToFit="1"/>
    </xf>
    <xf numFmtId="0" fontId="3" fillId="0" borderId="16" xfId="1" applyFont="1" applyBorder="1" applyAlignment="1">
      <alignment horizontal="center" vertical="top" wrapText="1"/>
    </xf>
    <xf numFmtId="3" fontId="3" fillId="0" borderId="14" xfId="1" applyNumberFormat="1" applyFont="1" applyBorder="1" applyAlignment="1">
      <alignment horizontal="right" vertical="center"/>
    </xf>
    <xf numFmtId="0" fontId="3" fillId="0" borderId="14" xfId="1" applyFont="1" applyBorder="1" applyAlignment="1">
      <alignment horizontal="center" vertical="center"/>
    </xf>
    <xf numFmtId="3" fontId="3" fillId="0" borderId="17" xfId="1" applyNumberFormat="1" applyFont="1" applyBorder="1" applyAlignment="1">
      <alignment horizontal="center" vertical="center"/>
    </xf>
    <xf numFmtId="3" fontId="3" fillId="0" borderId="14" xfId="1" applyNumberFormat="1" applyFont="1" applyBorder="1" applyAlignment="1">
      <alignment horizontal="center" vertical="center"/>
    </xf>
    <xf numFmtId="3" fontId="3" fillId="0" borderId="16" xfId="1" applyNumberFormat="1" applyFont="1" applyBorder="1" applyAlignment="1">
      <alignment horizontal="center" vertical="center"/>
    </xf>
    <xf numFmtId="3" fontId="3" fillId="0" borderId="15" xfId="1" applyNumberFormat="1" applyFont="1" applyBorder="1" applyAlignment="1">
      <alignment horizontal="center" vertical="center"/>
    </xf>
    <xf numFmtId="3" fontId="3" fillId="0" borderId="9" xfId="1" applyNumberFormat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3" fontId="3" fillId="0" borderId="13" xfId="1" applyNumberFormat="1" applyFont="1" applyBorder="1" applyAlignment="1">
      <alignment vertical="center"/>
    </xf>
    <xf numFmtId="3" fontId="3" fillId="0" borderId="11" xfId="1" applyNumberFormat="1" applyFont="1" applyBorder="1" applyAlignment="1">
      <alignment vertical="center"/>
    </xf>
    <xf numFmtId="3" fontId="3" fillId="0" borderId="10" xfId="1" applyNumberFormat="1" applyFont="1" applyBorder="1" applyAlignment="1">
      <alignment vertical="center"/>
    </xf>
    <xf numFmtId="0" fontId="2" fillId="0" borderId="16" xfId="1" applyFont="1" applyBorder="1" applyAlignment="1">
      <alignment horizontal="center" vertical="top" wrapText="1"/>
    </xf>
    <xf numFmtId="0" fontId="3" fillId="2" borderId="14" xfId="1" applyFont="1" applyFill="1" applyBorder="1" applyAlignment="1">
      <alignment horizontal="center" vertical="top"/>
    </xf>
    <xf numFmtId="49" fontId="3" fillId="2" borderId="15" xfId="1" applyNumberFormat="1" applyFont="1" applyFill="1" applyBorder="1" applyAlignment="1">
      <alignment horizontal="center" vertical="top" wrapText="1" shrinkToFit="1"/>
    </xf>
    <xf numFmtId="0" fontId="2" fillId="2" borderId="16" xfId="1" applyFont="1" applyFill="1" applyBorder="1" applyAlignment="1">
      <alignment horizontal="center" vertical="top" wrapText="1"/>
    </xf>
    <xf numFmtId="3" fontId="3" fillId="2" borderId="14" xfId="1" applyNumberFormat="1" applyFont="1" applyFill="1" applyBorder="1" applyAlignment="1">
      <alignment horizontal="right" vertical="center"/>
    </xf>
    <xf numFmtId="0" fontId="3" fillId="2" borderId="14" xfId="1" applyFont="1" applyFill="1" applyBorder="1" applyAlignment="1">
      <alignment horizontal="center" vertical="center"/>
    </xf>
    <xf numFmtId="3" fontId="3" fillId="2" borderId="17" xfId="1" applyNumberFormat="1" applyFont="1" applyFill="1" applyBorder="1" applyAlignment="1">
      <alignment horizontal="center" vertical="center"/>
    </xf>
    <xf numFmtId="3" fontId="3" fillId="2" borderId="14" xfId="1" applyNumberFormat="1" applyFont="1" applyFill="1" applyBorder="1" applyAlignment="1">
      <alignment horizontal="center" vertical="center"/>
    </xf>
    <xf numFmtId="3" fontId="3" fillId="2" borderId="16" xfId="1" applyNumberFormat="1" applyFont="1" applyFill="1" applyBorder="1" applyAlignment="1">
      <alignment horizontal="center" vertical="center"/>
    </xf>
    <xf numFmtId="3" fontId="3" fillId="2" borderId="15" xfId="1" applyNumberFormat="1" applyFont="1" applyFill="1" applyBorder="1" applyAlignment="1">
      <alignment horizontal="center" vertical="center"/>
    </xf>
    <xf numFmtId="0" fontId="2" fillId="0" borderId="18" xfId="1" applyFont="1" applyBorder="1"/>
    <xf numFmtId="0" fontId="3" fillId="0" borderId="19" xfId="1" applyFont="1" applyBorder="1"/>
    <xf numFmtId="0" fontId="3" fillId="0" borderId="19" xfId="1" applyFont="1" applyBorder="1" applyAlignment="1">
      <alignment horizontal="center"/>
    </xf>
    <xf numFmtId="164" fontId="5" fillId="0" borderId="19" xfId="1" applyNumberFormat="1" applyFont="1" applyBorder="1" applyAlignment="1">
      <alignment horizontal="right"/>
    </xf>
    <xf numFmtId="164" fontId="6" fillId="0" borderId="19" xfId="1" applyNumberFormat="1" applyFont="1" applyBorder="1" applyAlignment="1">
      <alignment horizontal="center"/>
    </xf>
    <xf numFmtId="0" fontId="1" fillId="0" borderId="19" xfId="1" applyBorder="1" applyAlignment="1"/>
    <xf numFmtId="164" fontId="5" fillId="0" borderId="20" xfId="1" applyNumberFormat="1" applyFont="1" applyBorder="1" applyAlignment="1">
      <alignment horizontal="right"/>
    </xf>
    <xf numFmtId="0" fontId="3" fillId="0" borderId="0" xfId="1" applyFont="1"/>
    <xf numFmtId="0" fontId="3" fillId="0" borderId="0" xfId="1" applyFont="1" applyAlignment="1">
      <alignment horizontal="center"/>
    </xf>
    <xf numFmtId="0" fontId="2" fillId="0" borderId="0" xfId="1" applyFont="1" applyFill="1" applyAlignment="1">
      <alignment horizontal="left"/>
    </xf>
    <xf numFmtId="0" fontId="2" fillId="0" borderId="0" xfId="1" applyFont="1" applyFill="1" applyAlignment="1">
      <alignment horizontal="center"/>
    </xf>
    <xf numFmtId="0" fontId="6" fillId="0" borderId="0" xfId="1" applyFont="1"/>
    <xf numFmtId="0" fontId="1" fillId="0" borderId="0" xfId="1"/>
    <xf numFmtId="0" fontId="3" fillId="0" borderId="0" xfId="1" applyFont="1" applyAlignment="1">
      <alignment horizontal="right"/>
    </xf>
    <xf numFmtId="0" fontId="3" fillId="0" borderId="0" xfId="1" applyFont="1" applyAlignment="1">
      <alignment horizontal="left"/>
    </xf>
    <xf numFmtId="0" fontId="1" fillId="0" borderId="0" xfId="1" applyAlignment="1">
      <alignment horizontal="center"/>
    </xf>
    <xf numFmtId="0" fontId="2" fillId="0" borderId="1" xfId="1" applyFont="1" applyFill="1" applyBorder="1" applyAlignment="1">
      <alignment horizontal="center" wrapText="1"/>
    </xf>
    <xf numFmtId="0" fontId="2" fillId="0" borderId="6" xfId="1" applyFont="1" applyFill="1" applyBorder="1" applyAlignment="1">
      <alignment horizontal="center" wrapText="1"/>
    </xf>
    <xf numFmtId="0" fontId="2" fillId="0" borderId="8" xfId="1" applyFont="1" applyFill="1" applyBorder="1" applyAlignment="1">
      <alignment horizont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2"/>
  <sheetViews>
    <sheetView tabSelected="1" view="pageLayout" topLeftCell="A35" zoomScaleNormal="100" workbookViewId="0">
      <selection activeCell="B53" sqref="B53:B55"/>
    </sheetView>
  </sheetViews>
  <sheetFormatPr defaultRowHeight="12.75" x14ac:dyDescent="0.2"/>
  <cols>
    <col min="1" max="1" width="4.5703125" style="59" customWidth="1"/>
    <col min="2" max="2" width="21.28515625" style="59" customWidth="1"/>
    <col min="3" max="3" width="37.5703125" style="62" customWidth="1"/>
    <col min="4" max="4" width="13.85546875" style="59" customWidth="1"/>
    <col min="5" max="5" width="16.5703125" style="59" customWidth="1"/>
    <col min="6" max="6" width="13" style="59" customWidth="1"/>
    <col min="7" max="7" width="6.28515625" style="59" customWidth="1"/>
    <col min="8" max="8" width="6.140625" style="59" customWidth="1"/>
    <col min="9" max="9" width="5.7109375" style="59" customWidth="1"/>
    <col min="10" max="10" width="6.140625" style="59" customWidth="1"/>
    <col min="11" max="11" width="6.42578125" style="59" customWidth="1"/>
    <col min="12" max="12" width="6.140625" style="59" customWidth="1"/>
    <col min="13" max="13" width="6.28515625" style="59" customWidth="1"/>
    <col min="14" max="14" width="6.7109375" style="59" customWidth="1"/>
    <col min="15" max="15" width="14" style="59" customWidth="1"/>
    <col min="16" max="256" width="9.140625" style="59"/>
    <col min="257" max="257" width="4.5703125" style="59" customWidth="1"/>
    <col min="258" max="258" width="21.28515625" style="59" customWidth="1"/>
    <col min="259" max="259" width="37.5703125" style="59" customWidth="1"/>
    <col min="260" max="260" width="13.85546875" style="59" customWidth="1"/>
    <col min="261" max="261" width="16.5703125" style="59" customWidth="1"/>
    <col min="262" max="262" width="13" style="59" customWidth="1"/>
    <col min="263" max="263" width="6.28515625" style="59" customWidth="1"/>
    <col min="264" max="264" width="6.140625" style="59" customWidth="1"/>
    <col min="265" max="265" width="5.7109375" style="59" customWidth="1"/>
    <col min="266" max="266" width="6.140625" style="59" customWidth="1"/>
    <col min="267" max="267" width="6.42578125" style="59" customWidth="1"/>
    <col min="268" max="268" width="6.140625" style="59" customWidth="1"/>
    <col min="269" max="269" width="6.28515625" style="59" customWidth="1"/>
    <col min="270" max="270" width="6.7109375" style="59" customWidth="1"/>
    <col min="271" max="271" width="14" style="59" customWidth="1"/>
    <col min="272" max="512" width="9.140625" style="59"/>
    <col min="513" max="513" width="4.5703125" style="59" customWidth="1"/>
    <col min="514" max="514" width="21.28515625" style="59" customWidth="1"/>
    <col min="515" max="515" width="37.5703125" style="59" customWidth="1"/>
    <col min="516" max="516" width="13.85546875" style="59" customWidth="1"/>
    <col min="517" max="517" width="16.5703125" style="59" customWidth="1"/>
    <col min="518" max="518" width="13" style="59" customWidth="1"/>
    <col min="519" max="519" width="6.28515625" style="59" customWidth="1"/>
    <col min="520" max="520" width="6.140625" style="59" customWidth="1"/>
    <col min="521" max="521" width="5.7109375" style="59" customWidth="1"/>
    <col min="522" max="522" width="6.140625" style="59" customWidth="1"/>
    <col min="523" max="523" width="6.42578125" style="59" customWidth="1"/>
    <col min="524" max="524" width="6.140625" style="59" customWidth="1"/>
    <col min="525" max="525" width="6.28515625" style="59" customWidth="1"/>
    <col min="526" max="526" width="6.7109375" style="59" customWidth="1"/>
    <col min="527" max="527" width="14" style="59" customWidth="1"/>
    <col min="528" max="768" width="9.140625" style="59"/>
    <col min="769" max="769" width="4.5703125" style="59" customWidth="1"/>
    <col min="770" max="770" width="21.28515625" style="59" customWidth="1"/>
    <col min="771" max="771" width="37.5703125" style="59" customWidth="1"/>
    <col min="772" max="772" width="13.85546875" style="59" customWidth="1"/>
    <col min="773" max="773" width="16.5703125" style="59" customWidth="1"/>
    <col min="774" max="774" width="13" style="59" customWidth="1"/>
    <col min="775" max="775" width="6.28515625" style="59" customWidth="1"/>
    <col min="776" max="776" width="6.140625" style="59" customWidth="1"/>
    <col min="777" max="777" width="5.7109375" style="59" customWidth="1"/>
    <col min="778" max="778" width="6.140625" style="59" customWidth="1"/>
    <col min="779" max="779" width="6.42578125" style="59" customWidth="1"/>
    <col min="780" max="780" width="6.140625" style="59" customWidth="1"/>
    <col min="781" max="781" width="6.28515625" style="59" customWidth="1"/>
    <col min="782" max="782" width="6.7109375" style="59" customWidth="1"/>
    <col min="783" max="783" width="14" style="59" customWidth="1"/>
    <col min="784" max="1024" width="9.140625" style="59"/>
    <col min="1025" max="1025" width="4.5703125" style="59" customWidth="1"/>
    <col min="1026" max="1026" width="21.28515625" style="59" customWidth="1"/>
    <col min="1027" max="1027" width="37.5703125" style="59" customWidth="1"/>
    <col min="1028" max="1028" width="13.85546875" style="59" customWidth="1"/>
    <col min="1029" max="1029" width="16.5703125" style="59" customWidth="1"/>
    <col min="1030" max="1030" width="13" style="59" customWidth="1"/>
    <col min="1031" max="1031" width="6.28515625" style="59" customWidth="1"/>
    <col min="1032" max="1032" width="6.140625" style="59" customWidth="1"/>
    <col min="1033" max="1033" width="5.7109375" style="59" customWidth="1"/>
    <col min="1034" max="1034" width="6.140625" style="59" customWidth="1"/>
    <col min="1035" max="1035" width="6.42578125" style="59" customWidth="1"/>
    <col min="1036" max="1036" width="6.140625" style="59" customWidth="1"/>
    <col min="1037" max="1037" width="6.28515625" style="59" customWidth="1"/>
    <col min="1038" max="1038" width="6.7109375" style="59" customWidth="1"/>
    <col min="1039" max="1039" width="14" style="59" customWidth="1"/>
    <col min="1040" max="1280" width="9.140625" style="59"/>
    <col min="1281" max="1281" width="4.5703125" style="59" customWidth="1"/>
    <col min="1282" max="1282" width="21.28515625" style="59" customWidth="1"/>
    <col min="1283" max="1283" width="37.5703125" style="59" customWidth="1"/>
    <col min="1284" max="1284" width="13.85546875" style="59" customWidth="1"/>
    <col min="1285" max="1285" width="16.5703125" style="59" customWidth="1"/>
    <col min="1286" max="1286" width="13" style="59" customWidth="1"/>
    <col min="1287" max="1287" width="6.28515625" style="59" customWidth="1"/>
    <col min="1288" max="1288" width="6.140625" style="59" customWidth="1"/>
    <col min="1289" max="1289" width="5.7109375" style="59" customWidth="1"/>
    <col min="1290" max="1290" width="6.140625" style="59" customWidth="1"/>
    <col min="1291" max="1291" width="6.42578125" style="59" customWidth="1"/>
    <col min="1292" max="1292" width="6.140625" style="59" customWidth="1"/>
    <col min="1293" max="1293" width="6.28515625" style="59" customWidth="1"/>
    <col min="1294" max="1294" width="6.7109375" style="59" customWidth="1"/>
    <col min="1295" max="1295" width="14" style="59" customWidth="1"/>
    <col min="1296" max="1536" width="9.140625" style="59"/>
    <col min="1537" max="1537" width="4.5703125" style="59" customWidth="1"/>
    <col min="1538" max="1538" width="21.28515625" style="59" customWidth="1"/>
    <col min="1539" max="1539" width="37.5703125" style="59" customWidth="1"/>
    <col min="1540" max="1540" width="13.85546875" style="59" customWidth="1"/>
    <col min="1541" max="1541" width="16.5703125" style="59" customWidth="1"/>
    <col min="1542" max="1542" width="13" style="59" customWidth="1"/>
    <col min="1543" max="1543" width="6.28515625" style="59" customWidth="1"/>
    <col min="1544" max="1544" width="6.140625" style="59" customWidth="1"/>
    <col min="1545" max="1545" width="5.7109375" style="59" customWidth="1"/>
    <col min="1546" max="1546" width="6.140625" style="59" customWidth="1"/>
    <col min="1547" max="1547" width="6.42578125" style="59" customWidth="1"/>
    <col min="1548" max="1548" width="6.140625" style="59" customWidth="1"/>
    <col min="1549" max="1549" width="6.28515625" style="59" customWidth="1"/>
    <col min="1550" max="1550" width="6.7109375" style="59" customWidth="1"/>
    <col min="1551" max="1551" width="14" style="59" customWidth="1"/>
    <col min="1552" max="1792" width="9.140625" style="59"/>
    <col min="1793" max="1793" width="4.5703125" style="59" customWidth="1"/>
    <col min="1794" max="1794" width="21.28515625" style="59" customWidth="1"/>
    <col min="1795" max="1795" width="37.5703125" style="59" customWidth="1"/>
    <col min="1796" max="1796" width="13.85546875" style="59" customWidth="1"/>
    <col min="1797" max="1797" width="16.5703125" style="59" customWidth="1"/>
    <col min="1798" max="1798" width="13" style="59" customWidth="1"/>
    <col min="1799" max="1799" width="6.28515625" style="59" customWidth="1"/>
    <col min="1800" max="1800" width="6.140625" style="59" customWidth="1"/>
    <col min="1801" max="1801" width="5.7109375" style="59" customWidth="1"/>
    <col min="1802" max="1802" width="6.140625" style="59" customWidth="1"/>
    <col min="1803" max="1803" width="6.42578125" style="59" customWidth="1"/>
    <col min="1804" max="1804" width="6.140625" style="59" customWidth="1"/>
    <col min="1805" max="1805" width="6.28515625" style="59" customWidth="1"/>
    <col min="1806" max="1806" width="6.7109375" style="59" customWidth="1"/>
    <col min="1807" max="1807" width="14" style="59" customWidth="1"/>
    <col min="1808" max="2048" width="9.140625" style="59"/>
    <col min="2049" max="2049" width="4.5703125" style="59" customWidth="1"/>
    <col min="2050" max="2050" width="21.28515625" style="59" customWidth="1"/>
    <col min="2051" max="2051" width="37.5703125" style="59" customWidth="1"/>
    <col min="2052" max="2052" width="13.85546875" style="59" customWidth="1"/>
    <col min="2053" max="2053" width="16.5703125" style="59" customWidth="1"/>
    <col min="2054" max="2054" width="13" style="59" customWidth="1"/>
    <col min="2055" max="2055" width="6.28515625" style="59" customWidth="1"/>
    <col min="2056" max="2056" width="6.140625" style="59" customWidth="1"/>
    <col min="2057" max="2057" width="5.7109375" style="59" customWidth="1"/>
    <col min="2058" max="2058" width="6.140625" style="59" customWidth="1"/>
    <col min="2059" max="2059" width="6.42578125" style="59" customWidth="1"/>
    <col min="2060" max="2060" width="6.140625" style="59" customWidth="1"/>
    <col min="2061" max="2061" width="6.28515625" style="59" customWidth="1"/>
    <col min="2062" max="2062" width="6.7109375" style="59" customWidth="1"/>
    <col min="2063" max="2063" width="14" style="59" customWidth="1"/>
    <col min="2064" max="2304" width="9.140625" style="59"/>
    <col min="2305" max="2305" width="4.5703125" style="59" customWidth="1"/>
    <col min="2306" max="2306" width="21.28515625" style="59" customWidth="1"/>
    <col min="2307" max="2307" width="37.5703125" style="59" customWidth="1"/>
    <col min="2308" max="2308" width="13.85546875" style="59" customWidth="1"/>
    <col min="2309" max="2309" width="16.5703125" style="59" customWidth="1"/>
    <col min="2310" max="2310" width="13" style="59" customWidth="1"/>
    <col min="2311" max="2311" width="6.28515625" style="59" customWidth="1"/>
    <col min="2312" max="2312" width="6.140625" style="59" customWidth="1"/>
    <col min="2313" max="2313" width="5.7109375" style="59" customWidth="1"/>
    <col min="2314" max="2314" width="6.140625" style="59" customWidth="1"/>
    <col min="2315" max="2315" width="6.42578125" style="59" customWidth="1"/>
    <col min="2316" max="2316" width="6.140625" style="59" customWidth="1"/>
    <col min="2317" max="2317" width="6.28515625" style="59" customWidth="1"/>
    <col min="2318" max="2318" width="6.7109375" style="59" customWidth="1"/>
    <col min="2319" max="2319" width="14" style="59" customWidth="1"/>
    <col min="2320" max="2560" width="9.140625" style="59"/>
    <col min="2561" max="2561" width="4.5703125" style="59" customWidth="1"/>
    <col min="2562" max="2562" width="21.28515625" style="59" customWidth="1"/>
    <col min="2563" max="2563" width="37.5703125" style="59" customWidth="1"/>
    <col min="2564" max="2564" width="13.85546875" style="59" customWidth="1"/>
    <col min="2565" max="2565" width="16.5703125" style="59" customWidth="1"/>
    <col min="2566" max="2566" width="13" style="59" customWidth="1"/>
    <col min="2567" max="2567" width="6.28515625" style="59" customWidth="1"/>
    <col min="2568" max="2568" width="6.140625" style="59" customWidth="1"/>
    <col min="2569" max="2569" width="5.7109375" style="59" customWidth="1"/>
    <col min="2570" max="2570" width="6.140625" style="59" customWidth="1"/>
    <col min="2571" max="2571" width="6.42578125" style="59" customWidth="1"/>
    <col min="2572" max="2572" width="6.140625" style="59" customWidth="1"/>
    <col min="2573" max="2573" width="6.28515625" style="59" customWidth="1"/>
    <col min="2574" max="2574" width="6.7109375" style="59" customWidth="1"/>
    <col min="2575" max="2575" width="14" style="59" customWidth="1"/>
    <col min="2576" max="2816" width="9.140625" style="59"/>
    <col min="2817" max="2817" width="4.5703125" style="59" customWidth="1"/>
    <col min="2818" max="2818" width="21.28515625" style="59" customWidth="1"/>
    <col min="2819" max="2819" width="37.5703125" style="59" customWidth="1"/>
    <col min="2820" max="2820" width="13.85546875" style="59" customWidth="1"/>
    <col min="2821" max="2821" width="16.5703125" style="59" customWidth="1"/>
    <col min="2822" max="2822" width="13" style="59" customWidth="1"/>
    <col min="2823" max="2823" width="6.28515625" style="59" customWidth="1"/>
    <col min="2824" max="2824" width="6.140625" style="59" customWidth="1"/>
    <col min="2825" max="2825" width="5.7109375" style="59" customWidth="1"/>
    <col min="2826" max="2826" width="6.140625" style="59" customWidth="1"/>
    <col min="2827" max="2827" width="6.42578125" style="59" customWidth="1"/>
    <col min="2828" max="2828" width="6.140625" style="59" customWidth="1"/>
    <col min="2829" max="2829" width="6.28515625" style="59" customWidth="1"/>
    <col min="2830" max="2830" width="6.7109375" style="59" customWidth="1"/>
    <col min="2831" max="2831" width="14" style="59" customWidth="1"/>
    <col min="2832" max="3072" width="9.140625" style="59"/>
    <col min="3073" max="3073" width="4.5703125" style="59" customWidth="1"/>
    <col min="3074" max="3074" width="21.28515625" style="59" customWidth="1"/>
    <col min="3075" max="3075" width="37.5703125" style="59" customWidth="1"/>
    <col min="3076" max="3076" width="13.85546875" style="59" customWidth="1"/>
    <col min="3077" max="3077" width="16.5703125" style="59" customWidth="1"/>
    <col min="3078" max="3078" width="13" style="59" customWidth="1"/>
    <col min="3079" max="3079" width="6.28515625" style="59" customWidth="1"/>
    <col min="3080" max="3080" width="6.140625" style="59" customWidth="1"/>
    <col min="3081" max="3081" width="5.7109375" style="59" customWidth="1"/>
    <col min="3082" max="3082" width="6.140625" style="59" customWidth="1"/>
    <col min="3083" max="3083" width="6.42578125" style="59" customWidth="1"/>
    <col min="3084" max="3084" width="6.140625" style="59" customWidth="1"/>
    <col min="3085" max="3085" width="6.28515625" style="59" customWidth="1"/>
    <col min="3086" max="3086" width="6.7109375" style="59" customWidth="1"/>
    <col min="3087" max="3087" width="14" style="59" customWidth="1"/>
    <col min="3088" max="3328" width="9.140625" style="59"/>
    <col min="3329" max="3329" width="4.5703125" style="59" customWidth="1"/>
    <col min="3330" max="3330" width="21.28515625" style="59" customWidth="1"/>
    <col min="3331" max="3331" width="37.5703125" style="59" customWidth="1"/>
    <col min="3332" max="3332" width="13.85546875" style="59" customWidth="1"/>
    <col min="3333" max="3333" width="16.5703125" style="59" customWidth="1"/>
    <col min="3334" max="3334" width="13" style="59" customWidth="1"/>
    <col min="3335" max="3335" width="6.28515625" style="59" customWidth="1"/>
    <col min="3336" max="3336" width="6.140625" style="59" customWidth="1"/>
    <col min="3337" max="3337" width="5.7109375" style="59" customWidth="1"/>
    <col min="3338" max="3338" width="6.140625" style="59" customWidth="1"/>
    <col min="3339" max="3339" width="6.42578125" style="59" customWidth="1"/>
    <col min="3340" max="3340" width="6.140625" style="59" customWidth="1"/>
    <col min="3341" max="3341" width="6.28515625" style="59" customWidth="1"/>
    <col min="3342" max="3342" width="6.7109375" style="59" customWidth="1"/>
    <col min="3343" max="3343" width="14" style="59" customWidth="1"/>
    <col min="3344" max="3584" width="9.140625" style="59"/>
    <col min="3585" max="3585" width="4.5703125" style="59" customWidth="1"/>
    <col min="3586" max="3586" width="21.28515625" style="59" customWidth="1"/>
    <col min="3587" max="3587" width="37.5703125" style="59" customWidth="1"/>
    <col min="3588" max="3588" width="13.85546875" style="59" customWidth="1"/>
    <col min="3589" max="3589" width="16.5703125" style="59" customWidth="1"/>
    <col min="3590" max="3590" width="13" style="59" customWidth="1"/>
    <col min="3591" max="3591" width="6.28515625" style="59" customWidth="1"/>
    <col min="3592" max="3592" width="6.140625" style="59" customWidth="1"/>
    <col min="3593" max="3593" width="5.7109375" style="59" customWidth="1"/>
    <col min="3594" max="3594" width="6.140625" style="59" customWidth="1"/>
    <col min="3595" max="3595" width="6.42578125" style="59" customWidth="1"/>
    <col min="3596" max="3596" width="6.140625" style="59" customWidth="1"/>
    <col min="3597" max="3597" width="6.28515625" style="59" customWidth="1"/>
    <col min="3598" max="3598" width="6.7109375" style="59" customWidth="1"/>
    <col min="3599" max="3599" width="14" style="59" customWidth="1"/>
    <col min="3600" max="3840" width="9.140625" style="59"/>
    <col min="3841" max="3841" width="4.5703125" style="59" customWidth="1"/>
    <col min="3842" max="3842" width="21.28515625" style="59" customWidth="1"/>
    <col min="3843" max="3843" width="37.5703125" style="59" customWidth="1"/>
    <col min="3844" max="3844" width="13.85546875" style="59" customWidth="1"/>
    <col min="3845" max="3845" width="16.5703125" style="59" customWidth="1"/>
    <col min="3846" max="3846" width="13" style="59" customWidth="1"/>
    <col min="3847" max="3847" width="6.28515625" style="59" customWidth="1"/>
    <col min="3848" max="3848" width="6.140625" style="59" customWidth="1"/>
    <col min="3849" max="3849" width="5.7109375" style="59" customWidth="1"/>
    <col min="3850" max="3850" width="6.140625" style="59" customWidth="1"/>
    <col min="3851" max="3851" width="6.42578125" style="59" customWidth="1"/>
    <col min="3852" max="3852" width="6.140625" style="59" customWidth="1"/>
    <col min="3853" max="3853" width="6.28515625" style="59" customWidth="1"/>
    <col min="3854" max="3854" width="6.7109375" style="59" customWidth="1"/>
    <col min="3855" max="3855" width="14" style="59" customWidth="1"/>
    <col min="3856" max="4096" width="9.140625" style="59"/>
    <col min="4097" max="4097" width="4.5703125" style="59" customWidth="1"/>
    <col min="4098" max="4098" width="21.28515625" style="59" customWidth="1"/>
    <col min="4099" max="4099" width="37.5703125" style="59" customWidth="1"/>
    <col min="4100" max="4100" width="13.85546875" style="59" customWidth="1"/>
    <col min="4101" max="4101" width="16.5703125" style="59" customWidth="1"/>
    <col min="4102" max="4102" width="13" style="59" customWidth="1"/>
    <col min="4103" max="4103" width="6.28515625" style="59" customWidth="1"/>
    <col min="4104" max="4104" width="6.140625" style="59" customWidth="1"/>
    <col min="4105" max="4105" width="5.7109375" style="59" customWidth="1"/>
    <col min="4106" max="4106" width="6.140625" style="59" customWidth="1"/>
    <col min="4107" max="4107" width="6.42578125" style="59" customWidth="1"/>
    <col min="4108" max="4108" width="6.140625" style="59" customWidth="1"/>
    <col min="4109" max="4109" width="6.28515625" style="59" customWidth="1"/>
    <col min="4110" max="4110" width="6.7109375" style="59" customWidth="1"/>
    <col min="4111" max="4111" width="14" style="59" customWidth="1"/>
    <col min="4112" max="4352" width="9.140625" style="59"/>
    <col min="4353" max="4353" width="4.5703125" style="59" customWidth="1"/>
    <col min="4354" max="4354" width="21.28515625" style="59" customWidth="1"/>
    <col min="4355" max="4355" width="37.5703125" style="59" customWidth="1"/>
    <col min="4356" max="4356" width="13.85546875" style="59" customWidth="1"/>
    <col min="4357" max="4357" width="16.5703125" style="59" customWidth="1"/>
    <col min="4358" max="4358" width="13" style="59" customWidth="1"/>
    <col min="4359" max="4359" width="6.28515625" style="59" customWidth="1"/>
    <col min="4360" max="4360" width="6.140625" style="59" customWidth="1"/>
    <col min="4361" max="4361" width="5.7109375" style="59" customWidth="1"/>
    <col min="4362" max="4362" width="6.140625" style="59" customWidth="1"/>
    <col min="4363" max="4363" width="6.42578125" style="59" customWidth="1"/>
    <col min="4364" max="4364" width="6.140625" style="59" customWidth="1"/>
    <col min="4365" max="4365" width="6.28515625" style="59" customWidth="1"/>
    <col min="4366" max="4366" width="6.7109375" style="59" customWidth="1"/>
    <col min="4367" max="4367" width="14" style="59" customWidth="1"/>
    <col min="4368" max="4608" width="9.140625" style="59"/>
    <col min="4609" max="4609" width="4.5703125" style="59" customWidth="1"/>
    <col min="4610" max="4610" width="21.28515625" style="59" customWidth="1"/>
    <col min="4611" max="4611" width="37.5703125" style="59" customWidth="1"/>
    <col min="4612" max="4612" width="13.85546875" style="59" customWidth="1"/>
    <col min="4613" max="4613" width="16.5703125" style="59" customWidth="1"/>
    <col min="4614" max="4614" width="13" style="59" customWidth="1"/>
    <col min="4615" max="4615" width="6.28515625" style="59" customWidth="1"/>
    <col min="4616" max="4616" width="6.140625" style="59" customWidth="1"/>
    <col min="4617" max="4617" width="5.7109375" style="59" customWidth="1"/>
    <col min="4618" max="4618" width="6.140625" style="59" customWidth="1"/>
    <col min="4619" max="4619" width="6.42578125" style="59" customWidth="1"/>
    <col min="4620" max="4620" width="6.140625" style="59" customWidth="1"/>
    <col min="4621" max="4621" width="6.28515625" style="59" customWidth="1"/>
    <col min="4622" max="4622" width="6.7109375" style="59" customWidth="1"/>
    <col min="4623" max="4623" width="14" style="59" customWidth="1"/>
    <col min="4624" max="4864" width="9.140625" style="59"/>
    <col min="4865" max="4865" width="4.5703125" style="59" customWidth="1"/>
    <col min="4866" max="4866" width="21.28515625" style="59" customWidth="1"/>
    <col min="4867" max="4867" width="37.5703125" style="59" customWidth="1"/>
    <col min="4868" max="4868" width="13.85546875" style="59" customWidth="1"/>
    <col min="4869" max="4869" width="16.5703125" style="59" customWidth="1"/>
    <col min="4870" max="4870" width="13" style="59" customWidth="1"/>
    <col min="4871" max="4871" width="6.28515625" style="59" customWidth="1"/>
    <col min="4872" max="4872" width="6.140625" style="59" customWidth="1"/>
    <col min="4873" max="4873" width="5.7109375" style="59" customWidth="1"/>
    <col min="4874" max="4874" width="6.140625" style="59" customWidth="1"/>
    <col min="4875" max="4875" width="6.42578125" style="59" customWidth="1"/>
    <col min="4876" max="4876" width="6.140625" style="59" customWidth="1"/>
    <col min="4877" max="4877" width="6.28515625" style="59" customWidth="1"/>
    <col min="4878" max="4878" width="6.7109375" style="59" customWidth="1"/>
    <col min="4879" max="4879" width="14" style="59" customWidth="1"/>
    <col min="4880" max="5120" width="9.140625" style="59"/>
    <col min="5121" max="5121" width="4.5703125" style="59" customWidth="1"/>
    <col min="5122" max="5122" width="21.28515625" style="59" customWidth="1"/>
    <col min="5123" max="5123" width="37.5703125" style="59" customWidth="1"/>
    <col min="5124" max="5124" width="13.85546875" style="59" customWidth="1"/>
    <col min="5125" max="5125" width="16.5703125" style="59" customWidth="1"/>
    <col min="5126" max="5126" width="13" style="59" customWidth="1"/>
    <col min="5127" max="5127" width="6.28515625" style="59" customWidth="1"/>
    <col min="5128" max="5128" width="6.140625" style="59" customWidth="1"/>
    <col min="5129" max="5129" width="5.7109375" style="59" customWidth="1"/>
    <col min="5130" max="5130" width="6.140625" style="59" customWidth="1"/>
    <col min="5131" max="5131" width="6.42578125" style="59" customWidth="1"/>
    <col min="5132" max="5132" width="6.140625" style="59" customWidth="1"/>
    <col min="5133" max="5133" width="6.28515625" style="59" customWidth="1"/>
    <col min="5134" max="5134" width="6.7109375" style="59" customWidth="1"/>
    <col min="5135" max="5135" width="14" style="59" customWidth="1"/>
    <col min="5136" max="5376" width="9.140625" style="59"/>
    <col min="5377" max="5377" width="4.5703125" style="59" customWidth="1"/>
    <col min="5378" max="5378" width="21.28515625" style="59" customWidth="1"/>
    <col min="5379" max="5379" width="37.5703125" style="59" customWidth="1"/>
    <col min="5380" max="5380" width="13.85546875" style="59" customWidth="1"/>
    <col min="5381" max="5381" width="16.5703125" style="59" customWidth="1"/>
    <col min="5382" max="5382" width="13" style="59" customWidth="1"/>
    <col min="5383" max="5383" width="6.28515625" style="59" customWidth="1"/>
    <col min="5384" max="5384" width="6.140625" style="59" customWidth="1"/>
    <col min="5385" max="5385" width="5.7109375" style="59" customWidth="1"/>
    <col min="5386" max="5386" width="6.140625" style="59" customWidth="1"/>
    <col min="5387" max="5387" width="6.42578125" style="59" customWidth="1"/>
    <col min="5388" max="5388" width="6.140625" style="59" customWidth="1"/>
    <col min="5389" max="5389" width="6.28515625" style="59" customWidth="1"/>
    <col min="5390" max="5390" width="6.7109375" style="59" customWidth="1"/>
    <col min="5391" max="5391" width="14" style="59" customWidth="1"/>
    <col min="5392" max="5632" width="9.140625" style="59"/>
    <col min="5633" max="5633" width="4.5703125" style="59" customWidth="1"/>
    <col min="5634" max="5634" width="21.28515625" style="59" customWidth="1"/>
    <col min="5635" max="5635" width="37.5703125" style="59" customWidth="1"/>
    <col min="5636" max="5636" width="13.85546875" style="59" customWidth="1"/>
    <col min="5637" max="5637" width="16.5703125" style="59" customWidth="1"/>
    <col min="5638" max="5638" width="13" style="59" customWidth="1"/>
    <col min="5639" max="5639" width="6.28515625" style="59" customWidth="1"/>
    <col min="5640" max="5640" width="6.140625" style="59" customWidth="1"/>
    <col min="5641" max="5641" width="5.7109375" style="59" customWidth="1"/>
    <col min="5642" max="5642" width="6.140625" style="59" customWidth="1"/>
    <col min="5643" max="5643" width="6.42578125" style="59" customWidth="1"/>
    <col min="5644" max="5644" width="6.140625" style="59" customWidth="1"/>
    <col min="5645" max="5645" width="6.28515625" style="59" customWidth="1"/>
    <col min="5646" max="5646" width="6.7109375" style="59" customWidth="1"/>
    <col min="5647" max="5647" width="14" style="59" customWidth="1"/>
    <col min="5648" max="5888" width="9.140625" style="59"/>
    <col min="5889" max="5889" width="4.5703125" style="59" customWidth="1"/>
    <col min="5890" max="5890" width="21.28515625" style="59" customWidth="1"/>
    <col min="5891" max="5891" width="37.5703125" style="59" customWidth="1"/>
    <col min="5892" max="5892" width="13.85546875" style="59" customWidth="1"/>
    <col min="5893" max="5893" width="16.5703125" style="59" customWidth="1"/>
    <col min="5894" max="5894" width="13" style="59" customWidth="1"/>
    <col min="5895" max="5895" width="6.28515625" style="59" customWidth="1"/>
    <col min="5896" max="5896" width="6.140625" style="59" customWidth="1"/>
    <col min="5897" max="5897" width="5.7109375" style="59" customWidth="1"/>
    <col min="5898" max="5898" width="6.140625" style="59" customWidth="1"/>
    <col min="5899" max="5899" width="6.42578125" style="59" customWidth="1"/>
    <col min="5900" max="5900" width="6.140625" style="59" customWidth="1"/>
    <col min="5901" max="5901" width="6.28515625" style="59" customWidth="1"/>
    <col min="5902" max="5902" width="6.7109375" style="59" customWidth="1"/>
    <col min="5903" max="5903" width="14" style="59" customWidth="1"/>
    <col min="5904" max="6144" width="9.140625" style="59"/>
    <col min="6145" max="6145" width="4.5703125" style="59" customWidth="1"/>
    <col min="6146" max="6146" width="21.28515625" style="59" customWidth="1"/>
    <col min="6147" max="6147" width="37.5703125" style="59" customWidth="1"/>
    <col min="6148" max="6148" width="13.85546875" style="59" customWidth="1"/>
    <col min="6149" max="6149" width="16.5703125" style="59" customWidth="1"/>
    <col min="6150" max="6150" width="13" style="59" customWidth="1"/>
    <col min="6151" max="6151" width="6.28515625" style="59" customWidth="1"/>
    <col min="6152" max="6152" width="6.140625" style="59" customWidth="1"/>
    <col min="6153" max="6153" width="5.7109375" style="59" customWidth="1"/>
    <col min="6154" max="6154" width="6.140625" style="59" customWidth="1"/>
    <col min="6155" max="6155" width="6.42578125" style="59" customWidth="1"/>
    <col min="6156" max="6156" width="6.140625" style="59" customWidth="1"/>
    <col min="6157" max="6157" width="6.28515625" style="59" customWidth="1"/>
    <col min="6158" max="6158" width="6.7109375" style="59" customWidth="1"/>
    <col min="6159" max="6159" width="14" style="59" customWidth="1"/>
    <col min="6160" max="6400" width="9.140625" style="59"/>
    <col min="6401" max="6401" width="4.5703125" style="59" customWidth="1"/>
    <col min="6402" max="6402" width="21.28515625" style="59" customWidth="1"/>
    <col min="6403" max="6403" width="37.5703125" style="59" customWidth="1"/>
    <col min="6404" max="6404" width="13.85546875" style="59" customWidth="1"/>
    <col min="6405" max="6405" width="16.5703125" style="59" customWidth="1"/>
    <col min="6406" max="6406" width="13" style="59" customWidth="1"/>
    <col min="6407" max="6407" width="6.28515625" style="59" customWidth="1"/>
    <col min="6408" max="6408" width="6.140625" style="59" customWidth="1"/>
    <col min="6409" max="6409" width="5.7109375" style="59" customWidth="1"/>
    <col min="6410" max="6410" width="6.140625" style="59" customWidth="1"/>
    <col min="6411" max="6411" width="6.42578125" style="59" customWidth="1"/>
    <col min="6412" max="6412" width="6.140625" style="59" customWidth="1"/>
    <col min="6413" max="6413" width="6.28515625" style="59" customWidth="1"/>
    <col min="6414" max="6414" width="6.7109375" style="59" customWidth="1"/>
    <col min="6415" max="6415" width="14" style="59" customWidth="1"/>
    <col min="6416" max="6656" width="9.140625" style="59"/>
    <col min="6657" max="6657" width="4.5703125" style="59" customWidth="1"/>
    <col min="6658" max="6658" width="21.28515625" style="59" customWidth="1"/>
    <col min="6659" max="6659" width="37.5703125" style="59" customWidth="1"/>
    <col min="6660" max="6660" width="13.85546875" style="59" customWidth="1"/>
    <col min="6661" max="6661" width="16.5703125" style="59" customWidth="1"/>
    <col min="6662" max="6662" width="13" style="59" customWidth="1"/>
    <col min="6663" max="6663" width="6.28515625" style="59" customWidth="1"/>
    <col min="6664" max="6664" width="6.140625" style="59" customWidth="1"/>
    <col min="6665" max="6665" width="5.7109375" style="59" customWidth="1"/>
    <col min="6666" max="6666" width="6.140625" style="59" customWidth="1"/>
    <col min="6667" max="6667" width="6.42578125" style="59" customWidth="1"/>
    <col min="6668" max="6668" width="6.140625" style="59" customWidth="1"/>
    <col min="6669" max="6669" width="6.28515625" style="59" customWidth="1"/>
    <col min="6670" max="6670" width="6.7109375" style="59" customWidth="1"/>
    <col min="6671" max="6671" width="14" style="59" customWidth="1"/>
    <col min="6672" max="6912" width="9.140625" style="59"/>
    <col min="6913" max="6913" width="4.5703125" style="59" customWidth="1"/>
    <col min="6914" max="6914" width="21.28515625" style="59" customWidth="1"/>
    <col min="6915" max="6915" width="37.5703125" style="59" customWidth="1"/>
    <col min="6916" max="6916" width="13.85546875" style="59" customWidth="1"/>
    <col min="6917" max="6917" width="16.5703125" style="59" customWidth="1"/>
    <col min="6918" max="6918" width="13" style="59" customWidth="1"/>
    <col min="6919" max="6919" width="6.28515625" style="59" customWidth="1"/>
    <col min="6920" max="6920" width="6.140625" style="59" customWidth="1"/>
    <col min="6921" max="6921" width="5.7109375" style="59" customWidth="1"/>
    <col min="6922" max="6922" width="6.140625" style="59" customWidth="1"/>
    <col min="6923" max="6923" width="6.42578125" style="59" customWidth="1"/>
    <col min="6924" max="6924" width="6.140625" style="59" customWidth="1"/>
    <col min="6925" max="6925" width="6.28515625" style="59" customWidth="1"/>
    <col min="6926" max="6926" width="6.7109375" style="59" customWidth="1"/>
    <col min="6927" max="6927" width="14" style="59" customWidth="1"/>
    <col min="6928" max="7168" width="9.140625" style="59"/>
    <col min="7169" max="7169" width="4.5703125" style="59" customWidth="1"/>
    <col min="7170" max="7170" width="21.28515625" style="59" customWidth="1"/>
    <col min="7171" max="7171" width="37.5703125" style="59" customWidth="1"/>
    <col min="7172" max="7172" width="13.85546875" style="59" customWidth="1"/>
    <col min="7173" max="7173" width="16.5703125" style="59" customWidth="1"/>
    <col min="7174" max="7174" width="13" style="59" customWidth="1"/>
    <col min="7175" max="7175" width="6.28515625" style="59" customWidth="1"/>
    <col min="7176" max="7176" width="6.140625" style="59" customWidth="1"/>
    <col min="7177" max="7177" width="5.7109375" style="59" customWidth="1"/>
    <col min="7178" max="7178" width="6.140625" style="59" customWidth="1"/>
    <col min="7179" max="7179" width="6.42578125" style="59" customWidth="1"/>
    <col min="7180" max="7180" width="6.140625" style="59" customWidth="1"/>
    <col min="7181" max="7181" width="6.28515625" style="59" customWidth="1"/>
    <col min="7182" max="7182" width="6.7109375" style="59" customWidth="1"/>
    <col min="7183" max="7183" width="14" style="59" customWidth="1"/>
    <col min="7184" max="7424" width="9.140625" style="59"/>
    <col min="7425" max="7425" width="4.5703125" style="59" customWidth="1"/>
    <col min="7426" max="7426" width="21.28515625" style="59" customWidth="1"/>
    <col min="7427" max="7427" width="37.5703125" style="59" customWidth="1"/>
    <col min="7428" max="7428" width="13.85546875" style="59" customWidth="1"/>
    <col min="7429" max="7429" width="16.5703125" style="59" customWidth="1"/>
    <col min="7430" max="7430" width="13" style="59" customWidth="1"/>
    <col min="7431" max="7431" width="6.28515625" style="59" customWidth="1"/>
    <col min="7432" max="7432" width="6.140625" style="59" customWidth="1"/>
    <col min="7433" max="7433" width="5.7109375" style="59" customWidth="1"/>
    <col min="7434" max="7434" width="6.140625" style="59" customWidth="1"/>
    <col min="7435" max="7435" width="6.42578125" style="59" customWidth="1"/>
    <col min="7436" max="7436" width="6.140625" style="59" customWidth="1"/>
    <col min="7437" max="7437" width="6.28515625" style="59" customWidth="1"/>
    <col min="7438" max="7438" width="6.7109375" style="59" customWidth="1"/>
    <col min="7439" max="7439" width="14" style="59" customWidth="1"/>
    <col min="7440" max="7680" width="9.140625" style="59"/>
    <col min="7681" max="7681" width="4.5703125" style="59" customWidth="1"/>
    <col min="7682" max="7682" width="21.28515625" style="59" customWidth="1"/>
    <col min="7683" max="7683" width="37.5703125" style="59" customWidth="1"/>
    <col min="7684" max="7684" width="13.85546875" style="59" customWidth="1"/>
    <col min="7685" max="7685" width="16.5703125" style="59" customWidth="1"/>
    <col min="7686" max="7686" width="13" style="59" customWidth="1"/>
    <col min="7687" max="7687" width="6.28515625" style="59" customWidth="1"/>
    <col min="7688" max="7688" width="6.140625" style="59" customWidth="1"/>
    <col min="7689" max="7689" width="5.7109375" style="59" customWidth="1"/>
    <col min="7690" max="7690" width="6.140625" style="59" customWidth="1"/>
    <col min="7691" max="7691" width="6.42578125" style="59" customWidth="1"/>
    <col min="7692" max="7692" width="6.140625" style="59" customWidth="1"/>
    <col min="7693" max="7693" width="6.28515625" style="59" customWidth="1"/>
    <col min="7694" max="7694" width="6.7109375" style="59" customWidth="1"/>
    <col min="7695" max="7695" width="14" style="59" customWidth="1"/>
    <col min="7696" max="7936" width="9.140625" style="59"/>
    <col min="7937" max="7937" width="4.5703125" style="59" customWidth="1"/>
    <col min="7938" max="7938" width="21.28515625" style="59" customWidth="1"/>
    <col min="7939" max="7939" width="37.5703125" style="59" customWidth="1"/>
    <col min="7940" max="7940" width="13.85546875" style="59" customWidth="1"/>
    <col min="7941" max="7941" width="16.5703125" style="59" customWidth="1"/>
    <col min="7942" max="7942" width="13" style="59" customWidth="1"/>
    <col min="7943" max="7943" width="6.28515625" style="59" customWidth="1"/>
    <col min="7944" max="7944" width="6.140625" style="59" customWidth="1"/>
    <col min="7945" max="7945" width="5.7109375" style="59" customWidth="1"/>
    <col min="7946" max="7946" width="6.140625" style="59" customWidth="1"/>
    <col min="7947" max="7947" width="6.42578125" style="59" customWidth="1"/>
    <col min="7948" max="7948" width="6.140625" style="59" customWidth="1"/>
    <col min="7949" max="7949" width="6.28515625" style="59" customWidth="1"/>
    <col min="7950" max="7950" width="6.7109375" style="59" customWidth="1"/>
    <col min="7951" max="7951" width="14" style="59" customWidth="1"/>
    <col min="7952" max="8192" width="9.140625" style="59"/>
    <col min="8193" max="8193" width="4.5703125" style="59" customWidth="1"/>
    <col min="8194" max="8194" width="21.28515625" style="59" customWidth="1"/>
    <col min="8195" max="8195" width="37.5703125" style="59" customWidth="1"/>
    <col min="8196" max="8196" width="13.85546875" style="59" customWidth="1"/>
    <col min="8197" max="8197" width="16.5703125" style="59" customWidth="1"/>
    <col min="8198" max="8198" width="13" style="59" customWidth="1"/>
    <col min="8199" max="8199" width="6.28515625" style="59" customWidth="1"/>
    <col min="8200" max="8200" width="6.140625" style="59" customWidth="1"/>
    <col min="8201" max="8201" width="5.7109375" style="59" customWidth="1"/>
    <col min="8202" max="8202" width="6.140625" style="59" customWidth="1"/>
    <col min="8203" max="8203" width="6.42578125" style="59" customWidth="1"/>
    <col min="8204" max="8204" width="6.140625" style="59" customWidth="1"/>
    <col min="8205" max="8205" width="6.28515625" style="59" customWidth="1"/>
    <col min="8206" max="8206" width="6.7109375" style="59" customWidth="1"/>
    <col min="8207" max="8207" width="14" style="59" customWidth="1"/>
    <col min="8208" max="8448" width="9.140625" style="59"/>
    <col min="8449" max="8449" width="4.5703125" style="59" customWidth="1"/>
    <col min="8450" max="8450" width="21.28515625" style="59" customWidth="1"/>
    <col min="8451" max="8451" width="37.5703125" style="59" customWidth="1"/>
    <col min="8452" max="8452" width="13.85546875" style="59" customWidth="1"/>
    <col min="8453" max="8453" width="16.5703125" style="59" customWidth="1"/>
    <col min="8454" max="8454" width="13" style="59" customWidth="1"/>
    <col min="8455" max="8455" width="6.28515625" style="59" customWidth="1"/>
    <col min="8456" max="8456" width="6.140625" style="59" customWidth="1"/>
    <col min="8457" max="8457" width="5.7109375" style="59" customWidth="1"/>
    <col min="8458" max="8458" width="6.140625" style="59" customWidth="1"/>
    <col min="8459" max="8459" width="6.42578125" style="59" customWidth="1"/>
    <col min="8460" max="8460" width="6.140625" style="59" customWidth="1"/>
    <col min="8461" max="8461" width="6.28515625" style="59" customWidth="1"/>
    <col min="8462" max="8462" width="6.7109375" style="59" customWidth="1"/>
    <col min="8463" max="8463" width="14" style="59" customWidth="1"/>
    <col min="8464" max="8704" width="9.140625" style="59"/>
    <col min="8705" max="8705" width="4.5703125" style="59" customWidth="1"/>
    <col min="8706" max="8706" width="21.28515625" style="59" customWidth="1"/>
    <col min="8707" max="8707" width="37.5703125" style="59" customWidth="1"/>
    <col min="8708" max="8708" width="13.85546875" style="59" customWidth="1"/>
    <col min="8709" max="8709" width="16.5703125" style="59" customWidth="1"/>
    <col min="8710" max="8710" width="13" style="59" customWidth="1"/>
    <col min="8711" max="8711" width="6.28515625" style="59" customWidth="1"/>
    <col min="8712" max="8712" width="6.140625" style="59" customWidth="1"/>
    <col min="8713" max="8713" width="5.7109375" style="59" customWidth="1"/>
    <col min="8714" max="8714" width="6.140625" style="59" customWidth="1"/>
    <col min="8715" max="8715" width="6.42578125" style="59" customWidth="1"/>
    <col min="8716" max="8716" width="6.140625" style="59" customWidth="1"/>
    <col min="8717" max="8717" width="6.28515625" style="59" customWidth="1"/>
    <col min="8718" max="8718" width="6.7109375" style="59" customWidth="1"/>
    <col min="8719" max="8719" width="14" style="59" customWidth="1"/>
    <col min="8720" max="8960" width="9.140625" style="59"/>
    <col min="8961" max="8961" width="4.5703125" style="59" customWidth="1"/>
    <col min="8962" max="8962" width="21.28515625" style="59" customWidth="1"/>
    <col min="8963" max="8963" width="37.5703125" style="59" customWidth="1"/>
    <col min="8964" max="8964" width="13.85546875" style="59" customWidth="1"/>
    <col min="8965" max="8965" width="16.5703125" style="59" customWidth="1"/>
    <col min="8966" max="8966" width="13" style="59" customWidth="1"/>
    <col min="8967" max="8967" width="6.28515625" style="59" customWidth="1"/>
    <col min="8968" max="8968" width="6.140625" style="59" customWidth="1"/>
    <col min="8969" max="8969" width="5.7109375" style="59" customWidth="1"/>
    <col min="8970" max="8970" width="6.140625" style="59" customWidth="1"/>
    <col min="8971" max="8971" width="6.42578125" style="59" customWidth="1"/>
    <col min="8972" max="8972" width="6.140625" style="59" customWidth="1"/>
    <col min="8973" max="8973" width="6.28515625" style="59" customWidth="1"/>
    <col min="8974" max="8974" width="6.7109375" style="59" customWidth="1"/>
    <col min="8975" max="8975" width="14" style="59" customWidth="1"/>
    <col min="8976" max="9216" width="9.140625" style="59"/>
    <col min="9217" max="9217" width="4.5703125" style="59" customWidth="1"/>
    <col min="9218" max="9218" width="21.28515625" style="59" customWidth="1"/>
    <col min="9219" max="9219" width="37.5703125" style="59" customWidth="1"/>
    <col min="9220" max="9220" width="13.85546875" style="59" customWidth="1"/>
    <col min="9221" max="9221" width="16.5703125" style="59" customWidth="1"/>
    <col min="9222" max="9222" width="13" style="59" customWidth="1"/>
    <col min="9223" max="9223" width="6.28515625" style="59" customWidth="1"/>
    <col min="9224" max="9224" width="6.140625" style="59" customWidth="1"/>
    <col min="9225" max="9225" width="5.7109375" style="59" customWidth="1"/>
    <col min="9226" max="9226" width="6.140625" style="59" customWidth="1"/>
    <col min="9227" max="9227" width="6.42578125" style="59" customWidth="1"/>
    <col min="9228" max="9228" width="6.140625" style="59" customWidth="1"/>
    <col min="9229" max="9229" width="6.28515625" style="59" customWidth="1"/>
    <col min="9230" max="9230" width="6.7109375" style="59" customWidth="1"/>
    <col min="9231" max="9231" width="14" style="59" customWidth="1"/>
    <col min="9232" max="9472" width="9.140625" style="59"/>
    <col min="9473" max="9473" width="4.5703125" style="59" customWidth="1"/>
    <col min="9474" max="9474" width="21.28515625" style="59" customWidth="1"/>
    <col min="9475" max="9475" width="37.5703125" style="59" customWidth="1"/>
    <col min="9476" max="9476" width="13.85546875" style="59" customWidth="1"/>
    <col min="9477" max="9477" width="16.5703125" style="59" customWidth="1"/>
    <col min="9478" max="9478" width="13" style="59" customWidth="1"/>
    <col min="9479" max="9479" width="6.28515625" style="59" customWidth="1"/>
    <col min="9480" max="9480" width="6.140625" style="59" customWidth="1"/>
    <col min="9481" max="9481" width="5.7109375" style="59" customWidth="1"/>
    <col min="9482" max="9482" width="6.140625" style="59" customWidth="1"/>
    <col min="9483" max="9483" width="6.42578125" style="59" customWidth="1"/>
    <col min="9484" max="9484" width="6.140625" style="59" customWidth="1"/>
    <col min="9485" max="9485" width="6.28515625" style="59" customWidth="1"/>
    <col min="9486" max="9486" width="6.7109375" style="59" customWidth="1"/>
    <col min="9487" max="9487" width="14" style="59" customWidth="1"/>
    <col min="9488" max="9728" width="9.140625" style="59"/>
    <col min="9729" max="9729" width="4.5703125" style="59" customWidth="1"/>
    <col min="9730" max="9730" width="21.28515625" style="59" customWidth="1"/>
    <col min="9731" max="9731" width="37.5703125" style="59" customWidth="1"/>
    <col min="9732" max="9732" width="13.85546875" style="59" customWidth="1"/>
    <col min="9733" max="9733" width="16.5703125" style="59" customWidth="1"/>
    <col min="9734" max="9734" width="13" style="59" customWidth="1"/>
    <col min="9735" max="9735" width="6.28515625" style="59" customWidth="1"/>
    <col min="9736" max="9736" width="6.140625" style="59" customWidth="1"/>
    <col min="9737" max="9737" width="5.7109375" style="59" customWidth="1"/>
    <col min="9738" max="9738" width="6.140625" style="59" customWidth="1"/>
    <col min="9739" max="9739" width="6.42578125" style="59" customWidth="1"/>
    <col min="9740" max="9740" width="6.140625" style="59" customWidth="1"/>
    <col min="9741" max="9741" width="6.28515625" style="59" customWidth="1"/>
    <col min="9742" max="9742" width="6.7109375" style="59" customWidth="1"/>
    <col min="9743" max="9743" width="14" style="59" customWidth="1"/>
    <col min="9744" max="9984" width="9.140625" style="59"/>
    <col min="9985" max="9985" width="4.5703125" style="59" customWidth="1"/>
    <col min="9986" max="9986" width="21.28515625" style="59" customWidth="1"/>
    <col min="9987" max="9987" width="37.5703125" style="59" customWidth="1"/>
    <col min="9988" max="9988" width="13.85546875" style="59" customWidth="1"/>
    <col min="9989" max="9989" width="16.5703125" style="59" customWidth="1"/>
    <col min="9990" max="9990" width="13" style="59" customWidth="1"/>
    <col min="9991" max="9991" width="6.28515625" style="59" customWidth="1"/>
    <col min="9992" max="9992" width="6.140625" style="59" customWidth="1"/>
    <col min="9993" max="9993" width="5.7109375" style="59" customWidth="1"/>
    <col min="9994" max="9994" width="6.140625" style="59" customWidth="1"/>
    <col min="9995" max="9995" width="6.42578125" style="59" customWidth="1"/>
    <col min="9996" max="9996" width="6.140625" style="59" customWidth="1"/>
    <col min="9997" max="9997" width="6.28515625" style="59" customWidth="1"/>
    <col min="9998" max="9998" width="6.7109375" style="59" customWidth="1"/>
    <col min="9999" max="9999" width="14" style="59" customWidth="1"/>
    <col min="10000" max="10240" width="9.140625" style="59"/>
    <col min="10241" max="10241" width="4.5703125" style="59" customWidth="1"/>
    <col min="10242" max="10242" width="21.28515625" style="59" customWidth="1"/>
    <col min="10243" max="10243" width="37.5703125" style="59" customWidth="1"/>
    <col min="10244" max="10244" width="13.85546875" style="59" customWidth="1"/>
    <col min="10245" max="10245" width="16.5703125" style="59" customWidth="1"/>
    <col min="10246" max="10246" width="13" style="59" customWidth="1"/>
    <col min="10247" max="10247" width="6.28515625" style="59" customWidth="1"/>
    <col min="10248" max="10248" width="6.140625" style="59" customWidth="1"/>
    <col min="10249" max="10249" width="5.7109375" style="59" customWidth="1"/>
    <col min="10250" max="10250" width="6.140625" style="59" customWidth="1"/>
    <col min="10251" max="10251" width="6.42578125" style="59" customWidth="1"/>
    <col min="10252" max="10252" width="6.140625" style="59" customWidth="1"/>
    <col min="10253" max="10253" width="6.28515625" style="59" customWidth="1"/>
    <col min="10254" max="10254" width="6.7109375" style="59" customWidth="1"/>
    <col min="10255" max="10255" width="14" style="59" customWidth="1"/>
    <col min="10256" max="10496" width="9.140625" style="59"/>
    <col min="10497" max="10497" width="4.5703125" style="59" customWidth="1"/>
    <col min="10498" max="10498" width="21.28515625" style="59" customWidth="1"/>
    <col min="10499" max="10499" width="37.5703125" style="59" customWidth="1"/>
    <col min="10500" max="10500" width="13.85546875" style="59" customWidth="1"/>
    <col min="10501" max="10501" width="16.5703125" style="59" customWidth="1"/>
    <col min="10502" max="10502" width="13" style="59" customWidth="1"/>
    <col min="10503" max="10503" width="6.28515625" style="59" customWidth="1"/>
    <col min="10504" max="10504" width="6.140625" style="59" customWidth="1"/>
    <col min="10505" max="10505" width="5.7109375" style="59" customWidth="1"/>
    <col min="10506" max="10506" width="6.140625" style="59" customWidth="1"/>
    <col min="10507" max="10507" width="6.42578125" style="59" customWidth="1"/>
    <col min="10508" max="10508" width="6.140625" style="59" customWidth="1"/>
    <col min="10509" max="10509" width="6.28515625" style="59" customWidth="1"/>
    <col min="10510" max="10510" width="6.7109375" style="59" customWidth="1"/>
    <col min="10511" max="10511" width="14" style="59" customWidth="1"/>
    <col min="10512" max="10752" width="9.140625" style="59"/>
    <col min="10753" max="10753" width="4.5703125" style="59" customWidth="1"/>
    <col min="10754" max="10754" width="21.28515625" style="59" customWidth="1"/>
    <col min="10755" max="10755" width="37.5703125" style="59" customWidth="1"/>
    <col min="10756" max="10756" width="13.85546875" style="59" customWidth="1"/>
    <col min="10757" max="10757" width="16.5703125" style="59" customWidth="1"/>
    <col min="10758" max="10758" width="13" style="59" customWidth="1"/>
    <col min="10759" max="10759" width="6.28515625" style="59" customWidth="1"/>
    <col min="10760" max="10760" width="6.140625" style="59" customWidth="1"/>
    <col min="10761" max="10761" width="5.7109375" style="59" customWidth="1"/>
    <col min="10762" max="10762" width="6.140625" style="59" customWidth="1"/>
    <col min="10763" max="10763" width="6.42578125" style="59" customWidth="1"/>
    <col min="10764" max="10764" width="6.140625" style="59" customWidth="1"/>
    <col min="10765" max="10765" width="6.28515625" style="59" customWidth="1"/>
    <col min="10766" max="10766" width="6.7109375" style="59" customWidth="1"/>
    <col min="10767" max="10767" width="14" style="59" customWidth="1"/>
    <col min="10768" max="11008" width="9.140625" style="59"/>
    <col min="11009" max="11009" width="4.5703125" style="59" customWidth="1"/>
    <col min="11010" max="11010" width="21.28515625" style="59" customWidth="1"/>
    <col min="11011" max="11011" width="37.5703125" style="59" customWidth="1"/>
    <col min="11012" max="11012" width="13.85546875" style="59" customWidth="1"/>
    <col min="11013" max="11013" width="16.5703125" style="59" customWidth="1"/>
    <col min="11014" max="11014" width="13" style="59" customWidth="1"/>
    <col min="11015" max="11015" width="6.28515625" style="59" customWidth="1"/>
    <col min="11016" max="11016" width="6.140625" style="59" customWidth="1"/>
    <col min="11017" max="11017" width="5.7109375" style="59" customWidth="1"/>
    <col min="11018" max="11018" width="6.140625" style="59" customWidth="1"/>
    <col min="11019" max="11019" width="6.42578125" style="59" customWidth="1"/>
    <col min="11020" max="11020" width="6.140625" style="59" customWidth="1"/>
    <col min="11021" max="11021" width="6.28515625" style="59" customWidth="1"/>
    <col min="11022" max="11022" width="6.7109375" style="59" customWidth="1"/>
    <col min="11023" max="11023" width="14" style="59" customWidth="1"/>
    <col min="11024" max="11264" width="9.140625" style="59"/>
    <col min="11265" max="11265" width="4.5703125" style="59" customWidth="1"/>
    <col min="11266" max="11266" width="21.28515625" style="59" customWidth="1"/>
    <col min="11267" max="11267" width="37.5703125" style="59" customWidth="1"/>
    <col min="11268" max="11268" width="13.85546875" style="59" customWidth="1"/>
    <col min="11269" max="11269" width="16.5703125" style="59" customWidth="1"/>
    <col min="11270" max="11270" width="13" style="59" customWidth="1"/>
    <col min="11271" max="11271" width="6.28515625" style="59" customWidth="1"/>
    <col min="11272" max="11272" width="6.140625" style="59" customWidth="1"/>
    <col min="11273" max="11273" width="5.7109375" style="59" customWidth="1"/>
    <col min="11274" max="11274" width="6.140625" style="59" customWidth="1"/>
    <col min="11275" max="11275" width="6.42578125" style="59" customWidth="1"/>
    <col min="11276" max="11276" width="6.140625" style="59" customWidth="1"/>
    <col min="11277" max="11277" width="6.28515625" style="59" customWidth="1"/>
    <col min="11278" max="11278" width="6.7109375" style="59" customWidth="1"/>
    <col min="11279" max="11279" width="14" style="59" customWidth="1"/>
    <col min="11280" max="11520" width="9.140625" style="59"/>
    <col min="11521" max="11521" width="4.5703125" style="59" customWidth="1"/>
    <col min="11522" max="11522" width="21.28515625" style="59" customWidth="1"/>
    <col min="11523" max="11523" width="37.5703125" style="59" customWidth="1"/>
    <col min="11524" max="11524" width="13.85546875" style="59" customWidth="1"/>
    <col min="11525" max="11525" width="16.5703125" style="59" customWidth="1"/>
    <col min="11526" max="11526" width="13" style="59" customWidth="1"/>
    <col min="11527" max="11527" width="6.28515625" style="59" customWidth="1"/>
    <col min="11528" max="11528" width="6.140625" style="59" customWidth="1"/>
    <col min="11529" max="11529" width="5.7109375" style="59" customWidth="1"/>
    <col min="11530" max="11530" width="6.140625" style="59" customWidth="1"/>
    <col min="11531" max="11531" width="6.42578125" style="59" customWidth="1"/>
    <col min="11532" max="11532" width="6.140625" style="59" customWidth="1"/>
    <col min="11533" max="11533" width="6.28515625" style="59" customWidth="1"/>
    <col min="11534" max="11534" width="6.7109375" style="59" customWidth="1"/>
    <col min="11535" max="11535" width="14" style="59" customWidth="1"/>
    <col min="11536" max="11776" width="9.140625" style="59"/>
    <col min="11777" max="11777" width="4.5703125" style="59" customWidth="1"/>
    <col min="11778" max="11778" width="21.28515625" style="59" customWidth="1"/>
    <col min="11779" max="11779" width="37.5703125" style="59" customWidth="1"/>
    <col min="11780" max="11780" width="13.85546875" style="59" customWidth="1"/>
    <col min="11781" max="11781" width="16.5703125" style="59" customWidth="1"/>
    <col min="11782" max="11782" width="13" style="59" customWidth="1"/>
    <col min="11783" max="11783" width="6.28515625" style="59" customWidth="1"/>
    <col min="11784" max="11784" width="6.140625" style="59" customWidth="1"/>
    <col min="11785" max="11785" width="5.7109375" style="59" customWidth="1"/>
    <col min="11786" max="11786" width="6.140625" style="59" customWidth="1"/>
    <col min="11787" max="11787" width="6.42578125" style="59" customWidth="1"/>
    <col min="11788" max="11788" width="6.140625" style="59" customWidth="1"/>
    <col min="11789" max="11789" width="6.28515625" style="59" customWidth="1"/>
    <col min="11790" max="11790" width="6.7109375" style="59" customWidth="1"/>
    <col min="11791" max="11791" width="14" style="59" customWidth="1"/>
    <col min="11792" max="12032" width="9.140625" style="59"/>
    <col min="12033" max="12033" width="4.5703125" style="59" customWidth="1"/>
    <col min="12034" max="12034" width="21.28515625" style="59" customWidth="1"/>
    <col min="12035" max="12035" width="37.5703125" style="59" customWidth="1"/>
    <col min="12036" max="12036" width="13.85546875" style="59" customWidth="1"/>
    <col min="12037" max="12037" width="16.5703125" style="59" customWidth="1"/>
    <col min="12038" max="12038" width="13" style="59" customWidth="1"/>
    <col min="12039" max="12039" width="6.28515625" style="59" customWidth="1"/>
    <col min="12040" max="12040" width="6.140625" style="59" customWidth="1"/>
    <col min="12041" max="12041" width="5.7109375" style="59" customWidth="1"/>
    <col min="12042" max="12042" width="6.140625" style="59" customWidth="1"/>
    <col min="12043" max="12043" width="6.42578125" style="59" customWidth="1"/>
    <col min="12044" max="12044" width="6.140625" style="59" customWidth="1"/>
    <col min="12045" max="12045" width="6.28515625" style="59" customWidth="1"/>
    <col min="12046" max="12046" width="6.7109375" style="59" customWidth="1"/>
    <col min="12047" max="12047" width="14" style="59" customWidth="1"/>
    <col min="12048" max="12288" width="9.140625" style="59"/>
    <col min="12289" max="12289" width="4.5703125" style="59" customWidth="1"/>
    <col min="12290" max="12290" width="21.28515625" style="59" customWidth="1"/>
    <col min="12291" max="12291" width="37.5703125" style="59" customWidth="1"/>
    <col min="12292" max="12292" width="13.85546875" style="59" customWidth="1"/>
    <col min="12293" max="12293" width="16.5703125" style="59" customWidth="1"/>
    <col min="12294" max="12294" width="13" style="59" customWidth="1"/>
    <col min="12295" max="12295" width="6.28515625" style="59" customWidth="1"/>
    <col min="12296" max="12296" width="6.140625" style="59" customWidth="1"/>
    <col min="12297" max="12297" width="5.7109375" style="59" customWidth="1"/>
    <col min="12298" max="12298" width="6.140625" style="59" customWidth="1"/>
    <col min="12299" max="12299" width="6.42578125" style="59" customWidth="1"/>
    <col min="12300" max="12300" width="6.140625" style="59" customWidth="1"/>
    <col min="12301" max="12301" width="6.28515625" style="59" customWidth="1"/>
    <col min="12302" max="12302" width="6.7109375" style="59" customWidth="1"/>
    <col min="12303" max="12303" width="14" style="59" customWidth="1"/>
    <col min="12304" max="12544" width="9.140625" style="59"/>
    <col min="12545" max="12545" width="4.5703125" style="59" customWidth="1"/>
    <col min="12546" max="12546" width="21.28515625" style="59" customWidth="1"/>
    <col min="12547" max="12547" width="37.5703125" style="59" customWidth="1"/>
    <col min="12548" max="12548" width="13.85546875" style="59" customWidth="1"/>
    <col min="12549" max="12549" width="16.5703125" style="59" customWidth="1"/>
    <col min="12550" max="12550" width="13" style="59" customWidth="1"/>
    <col min="12551" max="12551" width="6.28515625" style="59" customWidth="1"/>
    <col min="12552" max="12552" width="6.140625" style="59" customWidth="1"/>
    <col min="12553" max="12553" width="5.7109375" style="59" customWidth="1"/>
    <col min="12554" max="12554" width="6.140625" style="59" customWidth="1"/>
    <col min="12555" max="12555" width="6.42578125" style="59" customWidth="1"/>
    <col min="12556" max="12556" width="6.140625" style="59" customWidth="1"/>
    <col min="12557" max="12557" width="6.28515625" style="59" customWidth="1"/>
    <col min="12558" max="12558" width="6.7109375" style="59" customWidth="1"/>
    <col min="12559" max="12559" width="14" style="59" customWidth="1"/>
    <col min="12560" max="12800" width="9.140625" style="59"/>
    <col min="12801" max="12801" width="4.5703125" style="59" customWidth="1"/>
    <col min="12802" max="12802" width="21.28515625" style="59" customWidth="1"/>
    <col min="12803" max="12803" width="37.5703125" style="59" customWidth="1"/>
    <col min="12804" max="12804" width="13.85546875" style="59" customWidth="1"/>
    <col min="12805" max="12805" width="16.5703125" style="59" customWidth="1"/>
    <col min="12806" max="12806" width="13" style="59" customWidth="1"/>
    <col min="12807" max="12807" width="6.28515625" style="59" customWidth="1"/>
    <col min="12808" max="12808" width="6.140625" style="59" customWidth="1"/>
    <col min="12809" max="12809" width="5.7109375" style="59" customWidth="1"/>
    <col min="12810" max="12810" width="6.140625" style="59" customWidth="1"/>
    <col min="12811" max="12811" width="6.42578125" style="59" customWidth="1"/>
    <col min="12812" max="12812" width="6.140625" style="59" customWidth="1"/>
    <col min="12813" max="12813" width="6.28515625" style="59" customWidth="1"/>
    <col min="12814" max="12814" width="6.7109375" style="59" customWidth="1"/>
    <col min="12815" max="12815" width="14" style="59" customWidth="1"/>
    <col min="12816" max="13056" width="9.140625" style="59"/>
    <col min="13057" max="13057" width="4.5703125" style="59" customWidth="1"/>
    <col min="13058" max="13058" width="21.28515625" style="59" customWidth="1"/>
    <col min="13059" max="13059" width="37.5703125" style="59" customWidth="1"/>
    <col min="13060" max="13060" width="13.85546875" style="59" customWidth="1"/>
    <col min="13061" max="13061" width="16.5703125" style="59" customWidth="1"/>
    <col min="13062" max="13062" width="13" style="59" customWidth="1"/>
    <col min="13063" max="13063" width="6.28515625" style="59" customWidth="1"/>
    <col min="13064" max="13064" width="6.140625" style="59" customWidth="1"/>
    <col min="13065" max="13065" width="5.7109375" style="59" customWidth="1"/>
    <col min="13066" max="13066" width="6.140625" style="59" customWidth="1"/>
    <col min="13067" max="13067" width="6.42578125" style="59" customWidth="1"/>
    <col min="13068" max="13068" width="6.140625" style="59" customWidth="1"/>
    <col min="13069" max="13069" width="6.28515625" style="59" customWidth="1"/>
    <col min="13070" max="13070" width="6.7109375" style="59" customWidth="1"/>
    <col min="13071" max="13071" width="14" style="59" customWidth="1"/>
    <col min="13072" max="13312" width="9.140625" style="59"/>
    <col min="13313" max="13313" width="4.5703125" style="59" customWidth="1"/>
    <col min="13314" max="13314" width="21.28515625" style="59" customWidth="1"/>
    <col min="13315" max="13315" width="37.5703125" style="59" customWidth="1"/>
    <col min="13316" max="13316" width="13.85546875" style="59" customWidth="1"/>
    <col min="13317" max="13317" width="16.5703125" style="59" customWidth="1"/>
    <col min="13318" max="13318" width="13" style="59" customWidth="1"/>
    <col min="13319" max="13319" width="6.28515625" style="59" customWidth="1"/>
    <col min="13320" max="13320" width="6.140625" style="59" customWidth="1"/>
    <col min="13321" max="13321" width="5.7109375" style="59" customWidth="1"/>
    <col min="13322" max="13322" width="6.140625" style="59" customWidth="1"/>
    <col min="13323" max="13323" width="6.42578125" style="59" customWidth="1"/>
    <col min="13324" max="13324" width="6.140625" style="59" customWidth="1"/>
    <col min="13325" max="13325" width="6.28515625" style="59" customWidth="1"/>
    <col min="13326" max="13326" width="6.7109375" style="59" customWidth="1"/>
    <col min="13327" max="13327" width="14" style="59" customWidth="1"/>
    <col min="13328" max="13568" width="9.140625" style="59"/>
    <col min="13569" max="13569" width="4.5703125" style="59" customWidth="1"/>
    <col min="13570" max="13570" width="21.28515625" style="59" customWidth="1"/>
    <col min="13571" max="13571" width="37.5703125" style="59" customWidth="1"/>
    <col min="13572" max="13572" width="13.85546875" style="59" customWidth="1"/>
    <col min="13573" max="13573" width="16.5703125" style="59" customWidth="1"/>
    <col min="13574" max="13574" width="13" style="59" customWidth="1"/>
    <col min="13575" max="13575" width="6.28515625" style="59" customWidth="1"/>
    <col min="13576" max="13576" width="6.140625" style="59" customWidth="1"/>
    <col min="13577" max="13577" width="5.7109375" style="59" customWidth="1"/>
    <col min="13578" max="13578" width="6.140625" style="59" customWidth="1"/>
    <col min="13579" max="13579" width="6.42578125" style="59" customWidth="1"/>
    <col min="13580" max="13580" width="6.140625" style="59" customWidth="1"/>
    <col min="13581" max="13581" width="6.28515625" style="59" customWidth="1"/>
    <col min="13582" max="13582" width="6.7109375" style="59" customWidth="1"/>
    <col min="13583" max="13583" width="14" style="59" customWidth="1"/>
    <col min="13584" max="13824" width="9.140625" style="59"/>
    <col min="13825" max="13825" width="4.5703125" style="59" customWidth="1"/>
    <col min="13826" max="13826" width="21.28515625" style="59" customWidth="1"/>
    <col min="13827" max="13827" width="37.5703125" style="59" customWidth="1"/>
    <col min="13828" max="13828" width="13.85546875" style="59" customWidth="1"/>
    <col min="13829" max="13829" width="16.5703125" style="59" customWidth="1"/>
    <col min="13830" max="13830" width="13" style="59" customWidth="1"/>
    <col min="13831" max="13831" width="6.28515625" style="59" customWidth="1"/>
    <col min="13832" max="13832" width="6.140625" style="59" customWidth="1"/>
    <col min="13833" max="13833" width="5.7109375" style="59" customWidth="1"/>
    <col min="13834" max="13834" width="6.140625" style="59" customWidth="1"/>
    <col min="13835" max="13835" width="6.42578125" style="59" customWidth="1"/>
    <col min="13836" max="13836" width="6.140625" style="59" customWidth="1"/>
    <col min="13837" max="13837" width="6.28515625" style="59" customWidth="1"/>
    <col min="13838" max="13838" width="6.7109375" style="59" customWidth="1"/>
    <col min="13839" max="13839" width="14" style="59" customWidth="1"/>
    <col min="13840" max="14080" width="9.140625" style="59"/>
    <col min="14081" max="14081" width="4.5703125" style="59" customWidth="1"/>
    <col min="14082" max="14082" width="21.28515625" style="59" customWidth="1"/>
    <col min="14083" max="14083" width="37.5703125" style="59" customWidth="1"/>
    <col min="14084" max="14084" width="13.85546875" style="59" customWidth="1"/>
    <col min="14085" max="14085" width="16.5703125" style="59" customWidth="1"/>
    <col min="14086" max="14086" width="13" style="59" customWidth="1"/>
    <col min="14087" max="14087" width="6.28515625" style="59" customWidth="1"/>
    <col min="14088" max="14088" width="6.140625" style="59" customWidth="1"/>
    <col min="14089" max="14089" width="5.7109375" style="59" customWidth="1"/>
    <col min="14090" max="14090" width="6.140625" style="59" customWidth="1"/>
    <col min="14091" max="14091" width="6.42578125" style="59" customWidth="1"/>
    <col min="14092" max="14092" width="6.140625" style="59" customWidth="1"/>
    <col min="14093" max="14093" width="6.28515625" style="59" customWidth="1"/>
    <col min="14094" max="14094" width="6.7109375" style="59" customWidth="1"/>
    <col min="14095" max="14095" width="14" style="59" customWidth="1"/>
    <col min="14096" max="14336" width="9.140625" style="59"/>
    <col min="14337" max="14337" width="4.5703125" style="59" customWidth="1"/>
    <col min="14338" max="14338" width="21.28515625" style="59" customWidth="1"/>
    <col min="14339" max="14339" width="37.5703125" style="59" customWidth="1"/>
    <col min="14340" max="14340" width="13.85546875" style="59" customWidth="1"/>
    <col min="14341" max="14341" width="16.5703125" style="59" customWidth="1"/>
    <col min="14342" max="14342" width="13" style="59" customWidth="1"/>
    <col min="14343" max="14343" width="6.28515625" style="59" customWidth="1"/>
    <col min="14344" max="14344" width="6.140625" style="59" customWidth="1"/>
    <col min="14345" max="14345" width="5.7109375" style="59" customWidth="1"/>
    <col min="14346" max="14346" width="6.140625" style="59" customWidth="1"/>
    <col min="14347" max="14347" width="6.42578125" style="59" customWidth="1"/>
    <col min="14348" max="14348" width="6.140625" style="59" customWidth="1"/>
    <col min="14349" max="14349" width="6.28515625" style="59" customWidth="1"/>
    <col min="14350" max="14350" width="6.7109375" style="59" customWidth="1"/>
    <col min="14351" max="14351" width="14" style="59" customWidth="1"/>
    <col min="14352" max="14592" width="9.140625" style="59"/>
    <col min="14593" max="14593" width="4.5703125" style="59" customWidth="1"/>
    <col min="14594" max="14594" width="21.28515625" style="59" customWidth="1"/>
    <col min="14595" max="14595" width="37.5703125" style="59" customWidth="1"/>
    <col min="14596" max="14596" width="13.85546875" style="59" customWidth="1"/>
    <col min="14597" max="14597" width="16.5703125" style="59" customWidth="1"/>
    <col min="14598" max="14598" width="13" style="59" customWidth="1"/>
    <col min="14599" max="14599" width="6.28515625" style="59" customWidth="1"/>
    <col min="14600" max="14600" width="6.140625" style="59" customWidth="1"/>
    <col min="14601" max="14601" width="5.7109375" style="59" customWidth="1"/>
    <col min="14602" max="14602" width="6.140625" style="59" customWidth="1"/>
    <col min="14603" max="14603" width="6.42578125" style="59" customWidth="1"/>
    <col min="14604" max="14604" width="6.140625" style="59" customWidth="1"/>
    <col min="14605" max="14605" width="6.28515625" style="59" customWidth="1"/>
    <col min="14606" max="14606" width="6.7109375" style="59" customWidth="1"/>
    <col min="14607" max="14607" width="14" style="59" customWidth="1"/>
    <col min="14608" max="14848" width="9.140625" style="59"/>
    <col min="14849" max="14849" width="4.5703125" style="59" customWidth="1"/>
    <col min="14850" max="14850" width="21.28515625" style="59" customWidth="1"/>
    <col min="14851" max="14851" width="37.5703125" style="59" customWidth="1"/>
    <col min="14852" max="14852" width="13.85546875" style="59" customWidth="1"/>
    <col min="14853" max="14853" width="16.5703125" style="59" customWidth="1"/>
    <col min="14854" max="14854" width="13" style="59" customWidth="1"/>
    <col min="14855" max="14855" width="6.28515625" style="59" customWidth="1"/>
    <col min="14856" max="14856" width="6.140625" style="59" customWidth="1"/>
    <col min="14857" max="14857" width="5.7109375" style="59" customWidth="1"/>
    <col min="14858" max="14858" width="6.140625" style="59" customWidth="1"/>
    <col min="14859" max="14859" width="6.42578125" style="59" customWidth="1"/>
    <col min="14860" max="14860" width="6.140625" style="59" customWidth="1"/>
    <col min="14861" max="14861" width="6.28515625" style="59" customWidth="1"/>
    <col min="14862" max="14862" width="6.7109375" style="59" customWidth="1"/>
    <col min="14863" max="14863" width="14" style="59" customWidth="1"/>
    <col min="14864" max="15104" width="9.140625" style="59"/>
    <col min="15105" max="15105" width="4.5703125" style="59" customWidth="1"/>
    <col min="15106" max="15106" width="21.28515625" style="59" customWidth="1"/>
    <col min="15107" max="15107" width="37.5703125" style="59" customWidth="1"/>
    <col min="15108" max="15108" width="13.85546875" style="59" customWidth="1"/>
    <col min="15109" max="15109" width="16.5703125" style="59" customWidth="1"/>
    <col min="15110" max="15110" width="13" style="59" customWidth="1"/>
    <col min="15111" max="15111" width="6.28515625" style="59" customWidth="1"/>
    <col min="15112" max="15112" width="6.140625" style="59" customWidth="1"/>
    <col min="15113" max="15113" width="5.7109375" style="59" customWidth="1"/>
    <col min="15114" max="15114" width="6.140625" style="59" customWidth="1"/>
    <col min="15115" max="15115" width="6.42578125" style="59" customWidth="1"/>
    <col min="15116" max="15116" width="6.140625" style="59" customWidth="1"/>
    <col min="15117" max="15117" width="6.28515625" style="59" customWidth="1"/>
    <col min="15118" max="15118" width="6.7109375" style="59" customWidth="1"/>
    <col min="15119" max="15119" width="14" style="59" customWidth="1"/>
    <col min="15120" max="15360" width="9.140625" style="59"/>
    <col min="15361" max="15361" width="4.5703125" style="59" customWidth="1"/>
    <col min="15362" max="15362" width="21.28515625" style="59" customWidth="1"/>
    <col min="15363" max="15363" width="37.5703125" style="59" customWidth="1"/>
    <col min="15364" max="15364" width="13.85546875" style="59" customWidth="1"/>
    <col min="15365" max="15365" width="16.5703125" style="59" customWidth="1"/>
    <col min="15366" max="15366" width="13" style="59" customWidth="1"/>
    <col min="15367" max="15367" width="6.28515625" style="59" customWidth="1"/>
    <col min="15368" max="15368" width="6.140625" style="59" customWidth="1"/>
    <col min="15369" max="15369" width="5.7109375" style="59" customWidth="1"/>
    <col min="15370" max="15370" width="6.140625" style="59" customWidth="1"/>
    <col min="15371" max="15371" width="6.42578125" style="59" customWidth="1"/>
    <col min="15372" max="15372" width="6.140625" style="59" customWidth="1"/>
    <col min="15373" max="15373" width="6.28515625" style="59" customWidth="1"/>
    <col min="15374" max="15374" width="6.7109375" style="59" customWidth="1"/>
    <col min="15375" max="15375" width="14" style="59" customWidth="1"/>
    <col min="15376" max="15616" width="9.140625" style="59"/>
    <col min="15617" max="15617" width="4.5703125" style="59" customWidth="1"/>
    <col min="15618" max="15618" width="21.28515625" style="59" customWidth="1"/>
    <col min="15619" max="15619" width="37.5703125" style="59" customWidth="1"/>
    <col min="15620" max="15620" width="13.85546875" style="59" customWidth="1"/>
    <col min="15621" max="15621" width="16.5703125" style="59" customWidth="1"/>
    <col min="15622" max="15622" width="13" style="59" customWidth="1"/>
    <col min="15623" max="15623" width="6.28515625" style="59" customWidth="1"/>
    <col min="15624" max="15624" width="6.140625" style="59" customWidth="1"/>
    <col min="15625" max="15625" width="5.7109375" style="59" customWidth="1"/>
    <col min="15626" max="15626" width="6.140625" style="59" customWidth="1"/>
    <col min="15627" max="15627" width="6.42578125" style="59" customWidth="1"/>
    <col min="15628" max="15628" width="6.140625" style="59" customWidth="1"/>
    <col min="15629" max="15629" width="6.28515625" style="59" customWidth="1"/>
    <col min="15630" max="15630" width="6.7109375" style="59" customWidth="1"/>
    <col min="15631" max="15631" width="14" style="59" customWidth="1"/>
    <col min="15632" max="15872" width="9.140625" style="59"/>
    <col min="15873" max="15873" width="4.5703125" style="59" customWidth="1"/>
    <col min="15874" max="15874" width="21.28515625" style="59" customWidth="1"/>
    <col min="15875" max="15875" width="37.5703125" style="59" customWidth="1"/>
    <col min="15876" max="15876" width="13.85546875" style="59" customWidth="1"/>
    <col min="15877" max="15877" width="16.5703125" style="59" customWidth="1"/>
    <col min="15878" max="15878" width="13" style="59" customWidth="1"/>
    <col min="15879" max="15879" width="6.28515625" style="59" customWidth="1"/>
    <col min="15880" max="15880" width="6.140625" style="59" customWidth="1"/>
    <col min="15881" max="15881" width="5.7109375" style="59" customWidth="1"/>
    <col min="15882" max="15882" width="6.140625" style="59" customWidth="1"/>
    <col min="15883" max="15883" width="6.42578125" style="59" customWidth="1"/>
    <col min="15884" max="15884" width="6.140625" style="59" customWidth="1"/>
    <col min="15885" max="15885" width="6.28515625" style="59" customWidth="1"/>
    <col min="15886" max="15886" width="6.7109375" style="59" customWidth="1"/>
    <col min="15887" max="15887" width="14" style="59" customWidth="1"/>
    <col min="15888" max="16128" width="9.140625" style="59"/>
    <col min="16129" max="16129" width="4.5703125" style="59" customWidth="1"/>
    <col min="16130" max="16130" width="21.28515625" style="59" customWidth="1"/>
    <col min="16131" max="16131" width="37.5703125" style="59" customWidth="1"/>
    <col min="16132" max="16132" width="13.85546875" style="59" customWidth="1"/>
    <col min="16133" max="16133" width="16.5703125" style="59" customWidth="1"/>
    <col min="16134" max="16134" width="13" style="59" customWidth="1"/>
    <col min="16135" max="16135" width="6.28515625" style="59" customWidth="1"/>
    <col min="16136" max="16136" width="6.140625" style="59" customWidth="1"/>
    <col min="16137" max="16137" width="5.7109375" style="59" customWidth="1"/>
    <col min="16138" max="16138" width="6.140625" style="59" customWidth="1"/>
    <col min="16139" max="16139" width="6.42578125" style="59" customWidth="1"/>
    <col min="16140" max="16140" width="6.140625" style="59" customWidth="1"/>
    <col min="16141" max="16141" width="6.28515625" style="59" customWidth="1"/>
    <col min="16142" max="16142" width="6.7109375" style="59" customWidth="1"/>
    <col min="16143" max="16143" width="14" style="59" customWidth="1"/>
    <col min="16144" max="16384" width="9.140625" style="59"/>
  </cols>
  <sheetData>
    <row r="1" spans="1:15" s="2" customFormat="1" ht="39.75" customHeight="1" thickBot="1" x14ac:dyDescent="0.3">
      <c r="A1" s="66" t="s">
        <v>0</v>
      </c>
      <c r="B1" s="66" t="s">
        <v>1</v>
      </c>
      <c r="C1" s="1" t="s">
        <v>2</v>
      </c>
      <c r="D1" s="63" t="s">
        <v>3</v>
      </c>
      <c r="E1" s="63" t="s">
        <v>4</v>
      </c>
      <c r="F1" s="63" t="s">
        <v>5</v>
      </c>
      <c r="G1" s="69" t="s">
        <v>6</v>
      </c>
      <c r="H1" s="70"/>
      <c r="I1" s="70"/>
      <c r="J1" s="70"/>
      <c r="K1" s="70"/>
      <c r="L1" s="70"/>
      <c r="M1" s="70"/>
      <c r="N1" s="71"/>
      <c r="O1" s="63" t="s">
        <v>7</v>
      </c>
    </row>
    <row r="2" spans="1:15" s="2" customFormat="1" ht="13.5" customHeight="1" thickBot="1" x14ac:dyDescent="0.2">
      <c r="A2" s="67"/>
      <c r="B2" s="67"/>
      <c r="C2" s="1" t="s">
        <v>8</v>
      </c>
      <c r="D2" s="64"/>
      <c r="E2" s="64"/>
      <c r="F2" s="64"/>
      <c r="G2" s="3" t="s">
        <v>9</v>
      </c>
      <c r="H2" s="4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5" t="s">
        <v>15</v>
      </c>
      <c r="N2" s="63" t="s">
        <v>16</v>
      </c>
      <c r="O2" s="64"/>
    </row>
    <row r="3" spans="1:15" s="2" customFormat="1" ht="21.75" thickBot="1" x14ac:dyDescent="0.2">
      <c r="A3" s="68"/>
      <c r="B3" s="68"/>
      <c r="C3" s="1" t="s">
        <v>17</v>
      </c>
      <c r="D3" s="65"/>
      <c r="E3" s="65"/>
      <c r="F3" s="65"/>
      <c r="G3" s="6"/>
      <c r="H3" s="7"/>
      <c r="I3" s="7"/>
      <c r="J3" s="7"/>
      <c r="K3" s="7"/>
      <c r="L3" s="7"/>
      <c r="M3" s="8" t="s">
        <v>18</v>
      </c>
      <c r="N3" s="65"/>
      <c r="O3" s="65"/>
    </row>
    <row r="4" spans="1:15" s="15" customFormat="1" ht="139.5" customHeight="1" x14ac:dyDescent="0.25">
      <c r="A4" s="9" t="s">
        <v>19</v>
      </c>
      <c r="B4" s="10" t="s">
        <v>20</v>
      </c>
      <c r="C4" s="11" t="s">
        <v>21</v>
      </c>
      <c r="D4" s="12">
        <v>912000</v>
      </c>
      <c r="E4" s="13" t="s">
        <v>22</v>
      </c>
      <c r="F4" s="12">
        <v>227000</v>
      </c>
      <c r="G4" s="14">
        <v>10</v>
      </c>
      <c r="H4" s="14">
        <v>10</v>
      </c>
      <c r="I4" s="14">
        <v>10</v>
      </c>
      <c r="J4" s="14">
        <v>10</v>
      </c>
      <c r="K4" s="14">
        <v>5</v>
      </c>
      <c r="L4" s="14">
        <v>5</v>
      </c>
      <c r="M4" s="14">
        <v>4</v>
      </c>
      <c r="N4" s="14">
        <f t="shared" ref="N4:N34" si="0">SUM(G4:M4)</f>
        <v>54</v>
      </c>
      <c r="O4" s="12">
        <v>138500</v>
      </c>
    </row>
    <row r="5" spans="1:15" s="15" customFormat="1" ht="92.25" customHeight="1" x14ac:dyDescent="0.25">
      <c r="A5" s="9" t="s">
        <v>23</v>
      </c>
      <c r="B5" s="10" t="s">
        <v>24</v>
      </c>
      <c r="C5" s="16" t="s">
        <v>25</v>
      </c>
      <c r="D5" s="17">
        <v>806638</v>
      </c>
      <c r="E5" s="18" t="s">
        <v>22</v>
      </c>
      <c r="F5" s="17">
        <v>78600</v>
      </c>
      <c r="G5" s="19">
        <v>10</v>
      </c>
      <c r="H5" s="20">
        <v>5</v>
      </c>
      <c r="I5" s="20">
        <v>10</v>
      </c>
      <c r="J5" s="21">
        <v>10</v>
      </c>
      <c r="K5" s="20">
        <v>5</v>
      </c>
      <c r="L5" s="22">
        <v>5</v>
      </c>
      <c r="M5" s="20">
        <v>4</v>
      </c>
      <c r="N5" s="20">
        <f t="shared" si="0"/>
        <v>49</v>
      </c>
      <c r="O5" s="17">
        <v>43000</v>
      </c>
    </row>
    <row r="6" spans="1:15" s="15" customFormat="1" ht="81" customHeight="1" x14ac:dyDescent="0.25">
      <c r="A6" s="9" t="s">
        <v>26</v>
      </c>
      <c r="B6" s="10" t="s">
        <v>27</v>
      </c>
      <c r="C6" s="11" t="s">
        <v>28</v>
      </c>
      <c r="D6" s="17">
        <v>1175979</v>
      </c>
      <c r="E6" s="18" t="s">
        <v>22</v>
      </c>
      <c r="F6" s="17">
        <v>70000</v>
      </c>
      <c r="G6" s="19">
        <v>10</v>
      </c>
      <c r="H6" s="20">
        <v>5</v>
      </c>
      <c r="I6" s="20">
        <v>10</v>
      </c>
      <c r="J6" s="21">
        <v>10</v>
      </c>
      <c r="K6" s="20">
        <v>5</v>
      </c>
      <c r="L6" s="22">
        <v>5</v>
      </c>
      <c r="M6" s="20">
        <v>4</v>
      </c>
      <c r="N6" s="20">
        <f t="shared" si="0"/>
        <v>49</v>
      </c>
      <c r="O6" s="17">
        <v>36500</v>
      </c>
    </row>
    <row r="7" spans="1:15" s="15" customFormat="1" ht="102" customHeight="1" x14ac:dyDescent="0.25">
      <c r="A7" s="9" t="s">
        <v>29</v>
      </c>
      <c r="B7" s="10" t="s">
        <v>30</v>
      </c>
      <c r="C7" s="16" t="s">
        <v>31</v>
      </c>
      <c r="D7" s="17">
        <v>750000</v>
      </c>
      <c r="E7" s="18" t="s">
        <v>32</v>
      </c>
      <c r="F7" s="17">
        <v>200000</v>
      </c>
      <c r="G7" s="19">
        <v>10</v>
      </c>
      <c r="H7" s="20">
        <v>5</v>
      </c>
      <c r="I7" s="20">
        <v>10</v>
      </c>
      <c r="J7" s="21">
        <v>10</v>
      </c>
      <c r="K7" s="20">
        <v>5</v>
      </c>
      <c r="L7" s="22">
        <v>5</v>
      </c>
      <c r="M7" s="20">
        <v>4</v>
      </c>
      <c r="N7" s="20">
        <f t="shared" si="0"/>
        <v>49</v>
      </c>
      <c r="O7" s="17">
        <v>101500</v>
      </c>
    </row>
    <row r="8" spans="1:15" s="15" customFormat="1" ht="91.5" customHeight="1" x14ac:dyDescent="0.25">
      <c r="A8" s="23" t="s">
        <v>33</v>
      </c>
      <c r="B8" s="24" t="s">
        <v>34</v>
      </c>
      <c r="C8" s="25" t="s">
        <v>35</v>
      </c>
      <c r="D8" s="26">
        <v>4364303</v>
      </c>
      <c r="E8" s="27" t="s">
        <v>22</v>
      </c>
      <c r="F8" s="26">
        <v>25000</v>
      </c>
      <c r="G8" s="28">
        <v>10</v>
      </c>
      <c r="H8" s="29">
        <v>5</v>
      </c>
      <c r="I8" s="29">
        <v>10</v>
      </c>
      <c r="J8" s="30">
        <v>10</v>
      </c>
      <c r="K8" s="29">
        <v>5</v>
      </c>
      <c r="L8" s="31">
        <v>5</v>
      </c>
      <c r="M8" s="29">
        <v>3</v>
      </c>
      <c r="N8" s="29">
        <f t="shared" si="0"/>
        <v>48</v>
      </c>
      <c r="O8" s="26">
        <v>14500</v>
      </c>
    </row>
    <row r="9" spans="1:15" s="15" customFormat="1" ht="105.95" customHeight="1" x14ac:dyDescent="0.25">
      <c r="A9" s="9" t="s">
        <v>36</v>
      </c>
      <c r="B9" s="10" t="s">
        <v>37</v>
      </c>
      <c r="C9" s="11" t="s">
        <v>38</v>
      </c>
      <c r="D9" s="32">
        <v>1000000</v>
      </c>
      <c r="E9" s="33" t="s">
        <v>22</v>
      </c>
      <c r="F9" s="32">
        <v>200000</v>
      </c>
      <c r="G9" s="34">
        <v>10</v>
      </c>
      <c r="H9" s="33">
        <v>1</v>
      </c>
      <c r="I9" s="33">
        <v>10</v>
      </c>
      <c r="J9" s="35">
        <v>10</v>
      </c>
      <c r="K9" s="32">
        <v>5</v>
      </c>
      <c r="L9" s="36">
        <v>5</v>
      </c>
      <c r="M9" s="32">
        <v>4</v>
      </c>
      <c r="N9" s="32">
        <f t="shared" si="0"/>
        <v>45</v>
      </c>
      <c r="O9" s="32">
        <v>101500</v>
      </c>
    </row>
    <row r="10" spans="1:15" s="15" customFormat="1" ht="109.5" customHeight="1" x14ac:dyDescent="0.25">
      <c r="A10" s="9" t="s">
        <v>39</v>
      </c>
      <c r="B10" s="10" t="s">
        <v>40</v>
      </c>
      <c r="C10" s="11" t="s">
        <v>41</v>
      </c>
      <c r="D10" s="17">
        <v>35000</v>
      </c>
      <c r="E10" s="18" t="s">
        <v>42</v>
      </c>
      <c r="F10" s="17">
        <v>17500</v>
      </c>
      <c r="G10" s="19">
        <v>1</v>
      </c>
      <c r="H10" s="20">
        <v>5</v>
      </c>
      <c r="I10" s="20">
        <v>10</v>
      </c>
      <c r="J10" s="21">
        <v>10</v>
      </c>
      <c r="K10" s="20">
        <v>5</v>
      </c>
      <c r="L10" s="22">
        <v>10</v>
      </c>
      <c r="M10" s="20">
        <v>4</v>
      </c>
      <c r="N10" s="20">
        <f t="shared" si="0"/>
        <v>45</v>
      </c>
      <c r="O10" s="17">
        <v>12500</v>
      </c>
    </row>
    <row r="11" spans="1:15" s="15" customFormat="1" ht="90" customHeight="1" x14ac:dyDescent="0.25">
      <c r="A11" s="9" t="s">
        <v>43</v>
      </c>
      <c r="B11" s="10" t="s">
        <v>44</v>
      </c>
      <c r="C11" s="11" t="s">
        <v>45</v>
      </c>
      <c r="D11" s="17">
        <v>586940</v>
      </c>
      <c r="E11" s="18" t="s">
        <v>22</v>
      </c>
      <c r="F11" s="17">
        <v>60000</v>
      </c>
      <c r="G11" s="19">
        <v>10</v>
      </c>
      <c r="H11" s="20">
        <v>1</v>
      </c>
      <c r="I11" s="20">
        <v>10</v>
      </c>
      <c r="J11" s="21">
        <v>10</v>
      </c>
      <c r="K11" s="20">
        <v>5</v>
      </c>
      <c r="L11" s="22">
        <v>5</v>
      </c>
      <c r="M11" s="20">
        <v>4</v>
      </c>
      <c r="N11" s="20">
        <f t="shared" si="0"/>
        <v>45</v>
      </c>
      <c r="O11" s="17">
        <v>31500</v>
      </c>
    </row>
    <row r="12" spans="1:15" s="15" customFormat="1" ht="100.5" customHeight="1" x14ac:dyDescent="0.25">
      <c r="A12" s="9" t="s">
        <v>46</v>
      </c>
      <c r="B12" s="10" t="s">
        <v>47</v>
      </c>
      <c r="C12" s="11" t="s">
        <v>48</v>
      </c>
      <c r="D12" s="17">
        <v>998000</v>
      </c>
      <c r="E12" s="18" t="s">
        <v>22</v>
      </c>
      <c r="F12" s="17">
        <v>35000</v>
      </c>
      <c r="G12" s="19">
        <v>10</v>
      </c>
      <c r="H12" s="20">
        <v>1</v>
      </c>
      <c r="I12" s="20">
        <v>10</v>
      </c>
      <c r="J12" s="21">
        <v>10</v>
      </c>
      <c r="K12" s="20">
        <v>5</v>
      </c>
      <c r="L12" s="22">
        <v>5</v>
      </c>
      <c r="M12" s="20">
        <v>4</v>
      </c>
      <c r="N12" s="20">
        <f t="shared" si="0"/>
        <v>45</v>
      </c>
      <c r="O12" s="17">
        <v>19500</v>
      </c>
    </row>
    <row r="13" spans="1:15" s="15" customFormat="1" ht="90" customHeight="1" x14ac:dyDescent="0.25">
      <c r="A13" s="23" t="s">
        <v>49</v>
      </c>
      <c r="B13" s="24" t="s">
        <v>50</v>
      </c>
      <c r="C13" s="25" t="s">
        <v>51</v>
      </c>
      <c r="D13" s="26">
        <v>306658</v>
      </c>
      <c r="E13" s="27" t="s">
        <v>22</v>
      </c>
      <c r="F13" s="26">
        <v>30000</v>
      </c>
      <c r="G13" s="28">
        <v>10</v>
      </c>
      <c r="H13" s="29">
        <v>1</v>
      </c>
      <c r="I13" s="29">
        <v>10</v>
      </c>
      <c r="J13" s="30">
        <v>10</v>
      </c>
      <c r="K13" s="29">
        <v>5</v>
      </c>
      <c r="L13" s="31">
        <v>5</v>
      </c>
      <c r="M13" s="29">
        <v>4</v>
      </c>
      <c r="N13" s="29">
        <f t="shared" si="0"/>
        <v>45</v>
      </c>
      <c r="O13" s="26">
        <v>16500</v>
      </c>
    </row>
    <row r="14" spans="1:15" s="15" customFormat="1" ht="105.95" customHeight="1" x14ac:dyDescent="0.25">
      <c r="A14" s="9" t="s">
        <v>52</v>
      </c>
      <c r="B14" s="10" t="s">
        <v>53</v>
      </c>
      <c r="C14" s="11" t="s">
        <v>54</v>
      </c>
      <c r="D14" s="17">
        <v>555000</v>
      </c>
      <c r="E14" s="18" t="s">
        <v>22</v>
      </c>
      <c r="F14" s="17">
        <v>83000</v>
      </c>
      <c r="G14" s="19">
        <v>10</v>
      </c>
      <c r="H14" s="20">
        <v>1</v>
      </c>
      <c r="I14" s="20">
        <v>10</v>
      </c>
      <c r="J14" s="21">
        <v>10</v>
      </c>
      <c r="K14" s="20">
        <v>5</v>
      </c>
      <c r="L14" s="22">
        <v>5</v>
      </c>
      <c r="M14" s="20">
        <v>4</v>
      </c>
      <c r="N14" s="20">
        <f t="shared" si="0"/>
        <v>45</v>
      </c>
      <c r="O14" s="17">
        <v>43500</v>
      </c>
    </row>
    <row r="15" spans="1:15" s="15" customFormat="1" ht="80.25" customHeight="1" x14ac:dyDescent="0.25">
      <c r="A15" s="9" t="s">
        <v>55</v>
      </c>
      <c r="B15" s="10" t="s">
        <v>56</v>
      </c>
      <c r="C15" s="11" t="s">
        <v>57</v>
      </c>
      <c r="D15" s="17">
        <v>805600</v>
      </c>
      <c r="E15" s="18" t="s">
        <v>22</v>
      </c>
      <c r="F15" s="17">
        <v>50000</v>
      </c>
      <c r="G15" s="20">
        <v>10</v>
      </c>
      <c r="H15" s="20">
        <v>1</v>
      </c>
      <c r="I15" s="20">
        <v>10</v>
      </c>
      <c r="J15" s="20">
        <v>10</v>
      </c>
      <c r="K15" s="20">
        <v>5</v>
      </c>
      <c r="L15" s="20">
        <v>5</v>
      </c>
      <c r="M15" s="20">
        <v>4</v>
      </c>
      <c r="N15" s="20">
        <f t="shared" si="0"/>
        <v>45</v>
      </c>
      <c r="O15" s="17">
        <v>26500</v>
      </c>
    </row>
    <row r="16" spans="1:15" s="15" customFormat="1" ht="113.25" customHeight="1" x14ac:dyDescent="0.25">
      <c r="A16" s="9" t="s">
        <v>58</v>
      </c>
      <c r="B16" s="10" t="s">
        <v>59</v>
      </c>
      <c r="C16" s="11" t="s">
        <v>60</v>
      </c>
      <c r="D16" s="17">
        <v>1014228</v>
      </c>
      <c r="E16" s="18" t="s">
        <v>22</v>
      </c>
      <c r="F16" s="17">
        <v>100000</v>
      </c>
      <c r="G16" s="19">
        <v>10</v>
      </c>
      <c r="H16" s="20">
        <v>1</v>
      </c>
      <c r="I16" s="20">
        <v>10</v>
      </c>
      <c r="J16" s="21">
        <v>10</v>
      </c>
      <c r="K16" s="20">
        <v>5</v>
      </c>
      <c r="L16" s="22">
        <v>5</v>
      </c>
      <c r="M16" s="20">
        <v>4</v>
      </c>
      <c r="N16" s="20">
        <f t="shared" si="0"/>
        <v>45</v>
      </c>
      <c r="O16" s="17">
        <v>51500</v>
      </c>
    </row>
    <row r="17" spans="1:15" s="15" customFormat="1" ht="81" customHeight="1" x14ac:dyDescent="0.25">
      <c r="A17" s="9" t="s">
        <v>61</v>
      </c>
      <c r="B17" s="10" t="s">
        <v>62</v>
      </c>
      <c r="C17" s="16" t="s">
        <v>63</v>
      </c>
      <c r="D17" s="17">
        <v>390495</v>
      </c>
      <c r="E17" s="18" t="s">
        <v>22</v>
      </c>
      <c r="F17" s="17">
        <v>105932</v>
      </c>
      <c r="G17" s="19">
        <v>10</v>
      </c>
      <c r="H17" s="20">
        <v>1</v>
      </c>
      <c r="I17" s="20">
        <v>10</v>
      </c>
      <c r="J17" s="21">
        <v>10</v>
      </c>
      <c r="K17" s="20">
        <v>5</v>
      </c>
      <c r="L17" s="22">
        <v>5</v>
      </c>
      <c r="M17" s="20">
        <v>4</v>
      </c>
      <c r="N17" s="20">
        <f t="shared" si="0"/>
        <v>45</v>
      </c>
      <c r="O17" s="17">
        <v>54500</v>
      </c>
    </row>
    <row r="18" spans="1:15" s="15" customFormat="1" ht="87.75" customHeight="1" x14ac:dyDescent="0.25">
      <c r="A18" s="23" t="s">
        <v>64</v>
      </c>
      <c r="B18" s="24" t="s">
        <v>65</v>
      </c>
      <c r="C18" s="25" t="s">
        <v>66</v>
      </c>
      <c r="D18" s="26">
        <v>386000</v>
      </c>
      <c r="E18" s="27" t="s">
        <v>67</v>
      </c>
      <c r="F18" s="26">
        <v>58000</v>
      </c>
      <c r="G18" s="28">
        <v>10</v>
      </c>
      <c r="H18" s="29">
        <v>1</v>
      </c>
      <c r="I18" s="29">
        <v>10</v>
      </c>
      <c r="J18" s="30">
        <v>10</v>
      </c>
      <c r="K18" s="29">
        <v>5</v>
      </c>
      <c r="L18" s="31">
        <v>5</v>
      </c>
      <c r="M18" s="29">
        <v>3</v>
      </c>
      <c r="N18" s="29">
        <f t="shared" si="0"/>
        <v>44</v>
      </c>
      <c r="O18" s="26">
        <v>25500</v>
      </c>
    </row>
    <row r="19" spans="1:15" s="15" customFormat="1" ht="93.75" customHeight="1" x14ac:dyDescent="0.25">
      <c r="A19" s="23" t="s">
        <v>68</v>
      </c>
      <c r="B19" s="24" t="s">
        <v>69</v>
      </c>
      <c r="C19" s="25" t="s">
        <v>70</v>
      </c>
      <c r="D19" s="26">
        <v>513284</v>
      </c>
      <c r="E19" s="27" t="s">
        <v>22</v>
      </c>
      <c r="F19" s="26">
        <v>63640</v>
      </c>
      <c r="G19" s="28">
        <v>10</v>
      </c>
      <c r="H19" s="29">
        <v>1</v>
      </c>
      <c r="I19" s="29">
        <v>10</v>
      </c>
      <c r="J19" s="30">
        <v>10</v>
      </c>
      <c r="K19" s="29">
        <v>5</v>
      </c>
      <c r="L19" s="31">
        <v>5</v>
      </c>
      <c r="M19" s="29">
        <v>3</v>
      </c>
      <c r="N19" s="29">
        <f t="shared" si="0"/>
        <v>44</v>
      </c>
      <c r="O19" s="26">
        <v>27500</v>
      </c>
    </row>
    <row r="20" spans="1:15" s="15" customFormat="1" ht="81.75" customHeight="1" x14ac:dyDescent="0.25">
      <c r="A20" s="9" t="s">
        <v>71</v>
      </c>
      <c r="B20" s="10" t="s">
        <v>72</v>
      </c>
      <c r="C20" s="16" t="s">
        <v>73</v>
      </c>
      <c r="D20" s="17">
        <v>530827</v>
      </c>
      <c r="E20" s="18" t="s">
        <v>22</v>
      </c>
      <c r="F20" s="17">
        <v>115327</v>
      </c>
      <c r="G20" s="20">
        <v>10</v>
      </c>
      <c r="H20" s="20">
        <v>1</v>
      </c>
      <c r="I20" s="20">
        <v>10</v>
      </c>
      <c r="J20" s="20">
        <v>10</v>
      </c>
      <c r="K20" s="20">
        <v>5</v>
      </c>
      <c r="L20" s="20">
        <v>5</v>
      </c>
      <c r="M20" s="20">
        <v>3</v>
      </c>
      <c r="N20" s="20">
        <f t="shared" si="0"/>
        <v>44</v>
      </c>
      <c r="O20" s="17">
        <v>48500</v>
      </c>
    </row>
    <row r="21" spans="1:15" s="15" customFormat="1" ht="72.75" customHeight="1" x14ac:dyDescent="0.25">
      <c r="A21" s="9" t="s">
        <v>74</v>
      </c>
      <c r="B21" s="10" t="s">
        <v>75</v>
      </c>
      <c r="C21" s="11" t="s">
        <v>76</v>
      </c>
      <c r="D21" s="17">
        <v>406000</v>
      </c>
      <c r="E21" s="18" t="s">
        <v>22</v>
      </c>
      <c r="F21" s="17">
        <v>25000</v>
      </c>
      <c r="G21" s="20">
        <v>10</v>
      </c>
      <c r="H21" s="20">
        <v>1</v>
      </c>
      <c r="I21" s="20">
        <v>10</v>
      </c>
      <c r="J21" s="20">
        <v>10</v>
      </c>
      <c r="K21" s="20">
        <v>5</v>
      </c>
      <c r="L21" s="20">
        <v>5</v>
      </c>
      <c r="M21" s="20">
        <v>3</v>
      </c>
      <c r="N21" s="20">
        <f t="shared" si="0"/>
        <v>44</v>
      </c>
      <c r="O21" s="17">
        <v>11500</v>
      </c>
    </row>
    <row r="22" spans="1:15" s="15" customFormat="1" ht="98.25" customHeight="1" x14ac:dyDescent="0.25">
      <c r="A22" s="9" t="s">
        <v>77</v>
      </c>
      <c r="B22" s="10" t="s">
        <v>78</v>
      </c>
      <c r="C22" s="11" t="s">
        <v>79</v>
      </c>
      <c r="D22" s="17">
        <v>466592</v>
      </c>
      <c r="E22" s="18" t="s">
        <v>22</v>
      </c>
      <c r="F22" s="17">
        <v>139873</v>
      </c>
      <c r="G22" s="19">
        <v>10</v>
      </c>
      <c r="H22" s="20">
        <v>1</v>
      </c>
      <c r="I22" s="20">
        <v>5</v>
      </c>
      <c r="J22" s="21">
        <v>10</v>
      </c>
      <c r="K22" s="20">
        <v>5</v>
      </c>
      <c r="L22" s="22">
        <v>5</v>
      </c>
      <c r="M22" s="20">
        <v>4</v>
      </c>
      <c r="N22" s="20">
        <f t="shared" si="0"/>
        <v>40</v>
      </c>
      <c r="O22" s="17">
        <v>57500</v>
      </c>
    </row>
    <row r="23" spans="1:15" s="15" customFormat="1" ht="70.5" customHeight="1" x14ac:dyDescent="0.25">
      <c r="A23" s="23">
        <v>23</v>
      </c>
      <c r="B23" s="24" t="s">
        <v>80</v>
      </c>
      <c r="C23" s="25" t="s">
        <v>81</v>
      </c>
      <c r="D23" s="26" t="s">
        <v>82</v>
      </c>
      <c r="E23" s="27" t="s">
        <v>22</v>
      </c>
      <c r="F23" s="26" t="s">
        <v>83</v>
      </c>
      <c r="G23" s="28">
        <v>10</v>
      </c>
      <c r="H23" s="29">
        <v>1</v>
      </c>
      <c r="I23" s="29">
        <v>5</v>
      </c>
      <c r="J23" s="30">
        <v>10</v>
      </c>
      <c r="K23" s="29">
        <v>5</v>
      </c>
      <c r="L23" s="31">
        <v>5</v>
      </c>
      <c r="M23" s="29">
        <v>4</v>
      </c>
      <c r="N23" s="29">
        <f t="shared" si="0"/>
        <v>40</v>
      </c>
      <c r="O23" s="26">
        <v>12500</v>
      </c>
    </row>
    <row r="24" spans="1:15" s="15" customFormat="1" ht="123.75" customHeight="1" x14ac:dyDescent="0.25">
      <c r="A24" s="23" t="s">
        <v>84</v>
      </c>
      <c r="B24" s="24" t="s">
        <v>85</v>
      </c>
      <c r="C24" s="25" t="s">
        <v>86</v>
      </c>
      <c r="D24" s="26">
        <v>203500</v>
      </c>
      <c r="E24" s="27" t="s">
        <v>22</v>
      </c>
      <c r="F24" s="26">
        <v>80000</v>
      </c>
      <c r="G24" s="28">
        <v>5</v>
      </c>
      <c r="H24" s="29">
        <v>1</v>
      </c>
      <c r="I24" s="29">
        <v>10</v>
      </c>
      <c r="J24" s="30">
        <v>10</v>
      </c>
      <c r="K24" s="29">
        <v>5</v>
      </c>
      <c r="L24" s="31">
        <v>1</v>
      </c>
      <c r="M24" s="29">
        <v>4</v>
      </c>
      <c r="N24" s="29">
        <f t="shared" si="0"/>
        <v>36</v>
      </c>
      <c r="O24" s="26">
        <v>25500</v>
      </c>
    </row>
    <row r="25" spans="1:15" s="15" customFormat="1" ht="82.5" customHeight="1" x14ac:dyDescent="0.25">
      <c r="A25" s="23" t="s">
        <v>87</v>
      </c>
      <c r="B25" s="24" t="s">
        <v>88</v>
      </c>
      <c r="C25" s="25" t="s">
        <v>89</v>
      </c>
      <c r="D25" s="26">
        <v>329302</v>
      </c>
      <c r="E25" s="27" t="s">
        <v>22</v>
      </c>
      <c r="F25" s="26">
        <v>96660</v>
      </c>
      <c r="G25" s="28">
        <v>10</v>
      </c>
      <c r="H25" s="29">
        <v>1</v>
      </c>
      <c r="I25" s="29">
        <v>5</v>
      </c>
      <c r="J25" s="30">
        <v>10</v>
      </c>
      <c r="K25" s="29">
        <v>5</v>
      </c>
      <c r="L25" s="31">
        <v>1</v>
      </c>
      <c r="M25" s="29">
        <v>4</v>
      </c>
      <c r="N25" s="29">
        <f t="shared" si="0"/>
        <v>36</v>
      </c>
      <c r="O25" s="26">
        <v>30500</v>
      </c>
    </row>
    <row r="26" spans="1:15" s="15" customFormat="1" ht="90" customHeight="1" x14ac:dyDescent="0.25">
      <c r="A26" s="9" t="s">
        <v>90</v>
      </c>
      <c r="B26" s="10" t="s">
        <v>91</v>
      </c>
      <c r="C26" s="16" t="s">
        <v>92</v>
      </c>
      <c r="D26" s="17">
        <v>80000</v>
      </c>
      <c r="E26" s="18" t="s">
        <v>42</v>
      </c>
      <c r="F26" s="17">
        <v>24000</v>
      </c>
      <c r="G26" s="19">
        <v>10</v>
      </c>
      <c r="H26" s="20">
        <v>1</v>
      </c>
      <c r="I26" s="20">
        <v>5</v>
      </c>
      <c r="J26" s="21">
        <v>10</v>
      </c>
      <c r="K26" s="20">
        <v>5</v>
      </c>
      <c r="L26" s="22">
        <v>1</v>
      </c>
      <c r="M26" s="20">
        <v>4</v>
      </c>
      <c r="N26" s="20">
        <f t="shared" si="0"/>
        <v>36</v>
      </c>
      <c r="O26" s="17">
        <v>12500</v>
      </c>
    </row>
    <row r="27" spans="1:15" s="15" customFormat="1" ht="90.75" customHeight="1" x14ac:dyDescent="0.25">
      <c r="A27" s="9" t="s">
        <v>93</v>
      </c>
      <c r="B27" s="10" t="s">
        <v>94</v>
      </c>
      <c r="C27" s="11" t="s">
        <v>95</v>
      </c>
      <c r="D27" s="17">
        <v>156400</v>
      </c>
      <c r="E27" s="18" t="s">
        <v>22</v>
      </c>
      <c r="F27" s="17">
        <v>45000</v>
      </c>
      <c r="G27" s="19">
        <v>10</v>
      </c>
      <c r="H27" s="20">
        <v>1</v>
      </c>
      <c r="I27" s="20">
        <v>1</v>
      </c>
      <c r="J27" s="21">
        <v>10</v>
      </c>
      <c r="K27" s="20">
        <v>5</v>
      </c>
      <c r="L27" s="22">
        <v>1</v>
      </c>
      <c r="M27" s="20">
        <v>4</v>
      </c>
      <c r="N27" s="20">
        <f>SUM(G27:M27)</f>
        <v>32</v>
      </c>
      <c r="O27" s="17">
        <v>15500</v>
      </c>
    </row>
    <row r="28" spans="1:15" s="15" customFormat="1" ht="69" customHeight="1" x14ac:dyDescent="0.25">
      <c r="A28" s="23" t="s">
        <v>96</v>
      </c>
      <c r="B28" s="24" t="s">
        <v>97</v>
      </c>
      <c r="C28" s="37" t="s">
        <v>98</v>
      </c>
      <c r="D28" s="26">
        <v>100000</v>
      </c>
      <c r="E28" s="27" t="s">
        <v>22</v>
      </c>
      <c r="F28" s="26">
        <v>50000</v>
      </c>
      <c r="G28" s="28">
        <v>1</v>
      </c>
      <c r="H28" s="29">
        <v>1</v>
      </c>
      <c r="I28" s="29">
        <v>10</v>
      </c>
      <c r="J28" s="30">
        <v>10</v>
      </c>
      <c r="K28" s="29">
        <v>5</v>
      </c>
      <c r="L28" s="31">
        <v>5</v>
      </c>
      <c r="M28" s="29">
        <v>3</v>
      </c>
      <c r="N28" s="29">
        <f t="shared" si="0"/>
        <v>35</v>
      </c>
      <c r="O28" s="26">
        <v>17500</v>
      </c>
    </row>
    <row r="29" spans="1:15" s="15" customFormat="1" ht="78.75" customHeight="1" x14ac:dyDescent="0.25">
      <c r="A29" s="9" t="s">
        <v>99</v>
      </c>
      <c r="B29" s="10" t="s">
        <v>100</v>
      </c>
      <c r="C29" s="11" t="s">
        <v>101</v>
      </c>
      <c r="D29" s="17">
        <v>100000</v>
      </c>
      <c r="E29" s="18" t="s">
        <v>67</v>
      </c>
      <c r="F29" s="17">
        <v>50000</v>
      </c>
      <c r="G29" s="19">
        <v>1</v>
      </c>
      <c r="H29" s="20">
        <v>5</v>
      </c>
      <c r="I29" s="20">
        <v>5</v>
      </c>
      <c r="J29" s="21">
        <v>10</v>
      </c>
      <c r="K29" s="20">
        <v>1</v>
      </c>
      <c r="L29" s="22">
        <v>5</v>
      </c>
      <c r="M29" s="20">
        <v>4</v>
      </c>
      <c r="N29" s="20">
        <f t="shared" si="0"/>
        <v>31</v>
      </c>
      <c r="O29" s="17">
        <v>12500</v>
      </c>
    </row>
    <row r="30" spans="1:15" s="15" customFormat="1" ht="103.5" customHeight="1" x14ac:dyDescent="0.25">
      <c r="A30" s="23" t="s">
        <v>102</v>
      </c>
      <c r="B30" s="24" t="s">
        <v>103</v>
      </c>
      <c r="C30" s="25" t="s">
        <v>104</v>
      </c>
      <c r="D30" s="26">
        <v>50000</v>
      </c>
      <c r="E30" s="27" t="s">
        <v>22</v>
      </c>
      <c r="F30" s="26">
        <v>20000</v>
      </c>
      <c r="G30" s="28">
        <v>5</v>
      </c>
      <c r="H30" s="29">
        <v>1</v>
      </c>
      <c r="I30" s="29">
        <v>5</v>
      </c>
      <c r="J30" s="30">
        <v>10</v>
      </c>
      <c r="K30" s="29">
        <v>5</v>
      </c>
      <c r="L30" s="31">
        <v>1</v>
      </c>
      <c r="M30" s="29">
        <v>3</v>
      </c>
      <c r="N30" s="29">
        <f t="shared" si="0"/>
        <v>30</v>
      </c>
      <c r="O30" s="26">
        <v>11500</v>
      </c>
    </row>
    <row r="31" spans="1:15" s="15" customFormat="1" ht="71.25" customHeight="1" x14ac:dyDescent="0.25">
      <c r="A31" s="23" t="s">
        <v>105</v>
      </c>
      <c r="B31" s="24" t="s">
        <v>106</v>
      </c>
      <c r="C31" s="25" t="s">
        <v>107</v>
      </c>
      <c r="D31" s="26">
        <v>101350</v>
      </c>
      <c r="E31" s="27" t="s">
        <v>22</v>
      </c>
      <c r="F31" s="26">
        <v>44325</v>
      </c>
      <c r="G31" s="28">
        <v>10</v>
      </c>
      <c r="H31" s="29">
        <v>1</v>
      </c>
      <c r="I31" s="29">
        <v>5</v>
      </c>
      <c r="J31" s="30">
        <v>1</v>
      </c>
      <c r="K31" s="29">
        <v>1</v>
      </c>
      <c r="L31" s="31">
        <v>5</v>
      </c>
      <c r="M31" s="29">
        <v>4</v>
      </c>
      <c r="N31" s="29">
        <f t="shared" si="0"/>
        <v>27</v>
      </c>
      <c r="O31" s="26">
        <v>0</v>
      </c>
    </row>
    <row r="32" spans="1:15" s="15" customFormat="1" ht="84" x14ac:dyDescent="0.25">
      <c r="A32" s="9" t="s">
        <v>108</v>
      </c>
      <c r="B32" s="10" t="s">
        <v>109</v>
      </c>
      <c r="C32" s="11" t="s">
        <v>110</v>
      </c>
      <c r="D32" s="17">
        <v>360000</v>
      </c>
      <c r="E32" s="18" t="s">
        <v>22</v>
      </c>
      <c r="F32" s="17">
        <v>180000</v>
      </c>
      <c r="G32" s="19">
        <v>1</v>
      </c>
      <c r="H32" s="20">
        <v>1</v>
      </c>
      <c r="I32" s="20">
        <v>1</v>
      </c>
      <c r="J32" s="21">
        <v>10</v>
      </c>
      <c r="K32" s="20">
        <v>1</v>
      </c>
      <c r="L32" s="22">
        <v>5</v>
      </c>
      <c r="M32" s="20">
        <v>4</v>
      </c>
      <c r="N32" s="20">
        <f t="shared" si="0"/>
        <v>23</v>
      </c>
      <c r="O32" s="17">
        <v>0</v>
      </c>
    </row>
    <row r="33" spans="1:15" s="15" customFormat="1" ht="71.25" customHeight="1" x14ac:dyDescent="0.25">
      <c r="A33" s="9">
        <v>37</v>
      </c>
      <c r="B33" s="10" t="s">
        <v>111</v>
      </c>
      <c r="C33" s="16" t="s">
        <v>112</v>
      </c>
      <c r="D33" s="17" t="s">
        <v>113</v>
      </c>
      <c r="E33" s="18" t="s">
        <v>114</v>
      </c>
      <c r="F33" s="17">
        <v>53400</v>
      </c>
      <c r="G33" s="19">
        <v>1</v>
      </c>
      <c r="H33" s="20">
        <v>1</v>
      </c>
      <c r="I33" s="20">
        <v>1</v>
      </c>
      <c r="J33" s="21">
        <v>10</v>
      </c>
      <c r="K33" s="20">
        <v>5</v>
      </c>
      <c r="L33" s="20">
        <v>1</v>
      </c>
      <c r="M33" s="20">
        <v>4</v>
      </c>
      <c r="N33" s="20">
        <f t="shared" si="0"/>
        <v>23</v>
      </c>
      <c r="O33" s="17">
        <v>0</v>
      </c>
    </row>
    <row r="34" spans="1:15" s="15" customFormat="1" ht="105.95" customHeight="1" x14ac:dyDescent="0.25">
      <c r="A34" s="38" t="s">
        <v>115</v>
      </c>
      <c r="B34" s="39" t="s">
        <v>116</v>
      </c>
      <c r="C34" s="40" t="s">
        <v>117</v>
      </c>
      <c r="D34" s="41">
        <v>474052</v>
      </c>
      <c r="E34" s="42" t="s">
        <v>32</v>
      </c>
      <c r="F34" s="41">
        <v>205272</v>
      </c>
      <c r="G34" s="43">
        <v>0</v>
      </c>
      <c r="H34" s="44">
        <v>0</v>
      </c>
      <c r="I34" s="44">
        <v>0</v>
      </c>
      <c r="J34" s="45">
        <v>0</v>
      </c>
      <c r="K34" s="44">
        <v>0</v>
      </c>
      <c r="L34" s="46">
        <v>0</v>
      </c>
      <c r="M34" s="44">
        <v>0</v>
      </c>
      <c r="N34" s="44">
        <f t="shared" si="0"/>
        <v>0</v>
      </c>
      <c r="O34" s="41">
        <v>0</v>
      </c>
    </row>
    <row r="35" spans="1:15" s="54" customFormat="1" ht="13.5" thickBot="1" x14ac:dyDescent="0.25">
      <c r="A35" s="47" t="s">
        <v>118</v>
      </c>
      <c r="B35" s="48"/>
      <c r="C35" s="49"/>
      <c r="D35" s="50">
        <f>SUM(D4:D33)</f>
        <v>17484096</v>
      </c>
      <c r="E35" s="51"/>
      <c r="F35" s="50">
        <f>SUM(F4:F33)</f>
        <v>2327257</v>
      </c>
      <c r="G35" s="52"/>
      <c r="H35" s="52"/>
      <c r="I35" s="52"/>
      <c r="J35" s="52"/>
      <c r="K35" s="52"/>
      <c r="L35" s="52"/>
      <c r="M35" s="52"/>
      <c r="N35" s="48"/>
      <c r="O35" s="53">
        <f>SUM(O4:O34)</f>
        <v>1000000</v>
      </c>
    </row>
    <row r="36" spans="1:15" s="54" customFormat="1" ht="10.5" x14ac:dyDescent="0.15">
      <c r="C36" s="55"/>
    </row>
    <row r="37" spans="1:15" s="54" customFormat="1" x14ac:dyDescent="0.2">
      <c r="A37" s="56" t="s">
        <v>123</v>
      </c>
      <c r="B37" s="56"/>
      <c r="C37" s="57"/>
      <c r="L37" s="58"/>
      <c r="M37" s="59"/>
    </row>
    <row r="38" spans="1:15" s="54" customFormat="1" ht="10.5" x14ac:dyDescent="0.15">
      <c r="A38" s="56" t="s">
        <v>119</v>
      </c>
      <c r="B38" s="56"/>
      <c r="C38" s="56" t="s">
        <v>120</v>
      </c>
    </row>
    <row r="39" spans="1:15" s="54" customFormat="1" ht="10.5" x14ac:dyDescent="0.15">
      <c r="A39" s="56" t="s">
        <v>121</v>
      </c>
      <c r="B39" s="56"/>
      <c r="C39" s="56" t="s">
        <v>122</v>
      </c>
    </row>
    <row r="40" spans="1:15" s="54" customFormat="1" ht="10.5" x14ac:dyDescent="0.15">
      <c r="C40" s="55"/>
    </row>
    <row r="41" spans="1:15" s="54" customFormat="1" ht="10.5" x14ac:dyDescent="0.15">
      <c r="C41" s="55"/>
    </row>
    <row r="42" spans="1:15" s="54" customFormat="1" ht="10.5" x14ac:dyDescent="0.15">
      <c r="C42" s="55"/>
      <c r="L42" s="60"/>
      <c r="M42" s="61"/>
      <c r="N42" s="60"/>
      <c r="O42" s="61"/>
    </row>
  </sheetData>
  <mergeCells count="8">
    <mergeCell ref="O1:O3"/>
    <mergeCell ref="N2:N3"/>
    <mergeCell ref="A1:A3"/>
    <mergeCell ref="B1:B3"/>
    <mergeCell ref="D1:D3"/>
    <mergeCell ref="E1:E3"/>
    <mergeCell ref="F1:F3"/>
    <mergeCell ref="G1:N1"/>
  </mergeCells>
  <printOptions horizontalCentered="1" verticalCentered="1"/>
  <pageMargins left="0.78740157480314965" right="0.78740157480314965" top="0.78740157480314965" bottom="0.98425196850393704" header="0.51181102362204722" footer="0.51181102362204722"/>
  <pageSetup paperSize="9" scale="75" firstPageNumber="17" fitToHeight="0" orientation="landscape" useFirstPageNumber="1" r:id="rId1"/>
  <headerFooter alignWithMargins="0">
    <oddHeader>&amp;L&amp;8Příloha č. 3  Seznam žadatelů v rámci dotačního titulu č. 3 - Podpora prorodinných aktivit</oddHeader>
    <oddFooter>&amp;L&amp;8Zastupitelstvo Olomouckého kraje 29.4.2016
25. - Dotační program pro sociální oblast 2016 - vyhodnocení
Příloha č. 3 - Seznam žadatelů v rámci dotačního titulu č. 3&amp;R&amp;8strana &amp;P (celkem 240)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DT 3</vt:lpstr>
      <vt:lpstr>'DT 3'!Názvy_tisku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Giblová Adéla</dc:creator>
  <cp:lastModifiedBy>Giblová Adéla</cp:lastModifiedBy>
  <dcterms:created xsi:type="dcterms:W3CDTF">2016-03-21T11:44:28Z</dcterms:created>
  <dcterms:modified xsi:type="dcterms:W3CDTF">2016-04-08T05:25:16Z</dcterms:modified>
</cp:coreProperties>
</file>