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15570" windowHeight="7395" activeTab="0"/>
  </bookViews>
  <sheets>
    <sheet name="Přehled hodnocených žádostí" sheetId="1" r:id="rId1"/>
  </sheets>
  <definedNames>
    <definedName name="DZACATEK">#REF!</definedName>
    <definedName name="FZACATEK">#REF!</definedName>
    <definedName name="LZACATEK">#REF!</definedName>
    <definedName name="_xlnm.Print_Titles" localSheetId="0">'Přehled hodnocených žádostí'!$8:$10</definedName>
  </definedNames>
  <calcPr fullCalcOnLoad="1"/>
</workbook>
</file>

<file path=xl/sharedStrings.xml><?xml version="1.0" encoding="utf-8"?>
<sst xmlns="http://schemas.openxmlformats.org/spreadsheetml/2006/main" count="1140" uniqueCount="805">
  <si>
    <t>Žadatel</t>
  </si>
  <si>
    <t>Celkové náklady realizované akce/projektu</t>
  </si>
  <si>
    <t>Termín akce/realizace projektu</t>
  </si>
  <si>
    <t>Požadovaná částka z rozpočtu OK</t>
  </si>
  <si>
    <t>B</t>
  </si>
  <si>
    <t>Účel použití dotace na akci/projekt a jeho cíl</t>
  </si>
  <si>
    <t>Bodové hodnocení</t>
  </si>
  <si>
    <t>1</t>
  </si>
  <si>
    <t>Město Štíty</t>
  </si>
  <si>
    <t>SETKÁNÍ NA POMEZÍ ČECH A MORAVY</t>
  </si>
  <si>
    <t>Obec, městská část hlavního města Prahy</t>
  </si>
  <si>
    <t>00303453</t>
  </si>
  <si>
    <t>78991</t>
  </si>
  <si>
    <t>Štíty</t>
  </si>
  <si>
    <t>2</t>
  </si>
  <si>
    <t>Obec Skalka</t>
  </si>
  <si>
    <t>ZAHÁJENÍ LÁZEŇSKÉ SEZONY A ŽEHNÁNÍ PRAMENŮ</t>
  </si>
  <si>
    <t>00288748</t>
  </si>
  <si>
    <t>Skalka 26</t>
  </si>
  <si>
    <t>79824</t>
  </si>
  <si>
    <t>Skalka</t>
  </si>
  <si>
    <t>3</t>
  </si>
  <si>
    <t>Město Potštát</t>
  </si>
  <si>
    <t>21. Slavnosti města Potštát</t>
  </si>
  <si>
    <t>Pořádání již tradičních 21. Slavností města. Dotace bude použita k zajištění kulturního a společenského programu.</t>
  </si>
  <si>
    <t>00301795</t>
  </si>
  <si>
    <t>Zámecká 1</t>
  </si>
  <si>
    <t>75362</t>
  </si>
  <si>
    <t>Potštát</t>
  </si>
  <si>
    <t>Spolek</t>
  </si>
  <si>
    <t>79070</t>
  </si>
  <si>
    <t>Javorník</t>
  </si>
  <si>
    <t>Přerov</t>
  </si>
  <si>
    <t>779 00</t>
  </si>
  <si>
    <t>Olomouc</t>
  </si>
  <si>
    <t>12</t>
  </si>
  <si>
    <t>Město Tovačov</t>
  </si>
  <si>
    <t>Hudební festival Tovačovský portál</t>
  </si>
  <si>
    <t>00302082</t>
  </si>
  <si>
    <t>Náměstí 12</t>
  </si>
  <si>
    <t>75101</t>
  </si>
  <si>
    <t>Tovačov</t>
  </si>
  <si>
    <t>13</t>
  </si>
  <si>
    <t>Obec Bělá pod Pradědem</t>
  </si>
  <si>
    <t>Jesenické dožínky</t>
  </si>
  <si>
    <t>Projekt zahrnuje jednodenní společensko-kulturní akci konanou už tradičně každou první sobotu v září. Cílem projektu je stále rozšiřovat a zkvalitňovat nabídku pořádaných akcí, které zvyšují atraktivitu nejen celého regionu, ale i kraje.</t>
  </si>
  <si>
    <t>00302333</t>
  </si>
  <si>
    <t>Domašov 381</t>
  </si>
  <si>
    <t>79001</t>
  </si>
  <si>
    <t>Bělá pod Pradědem</t>
  </si>
  <si>
    <t>77900</t>
  </si>
  <si>
    <t>15</t>
  </si>
  <si>
    <t>Městská knihovna Šumperk, příspěvková organizace</t>
  </si>
  <si>
    <t>Město čte knihu - dvanáctý ročník festivalu</t>
  </si>
  <si>
    <t>Státní příspěvková organizace ostatní</t>
  </si>
  <si>
    <t>Podpora dvanáctého ročníku literárního a filmového festivalu Město čte knihu</t>
  </si>
  <si>
    <t>65496604</t>
  </si>
  <si>
    <t>78701</t>
  </si>
  <si>
    <t>Šumperk</t>
  </si>
  <si>
    <t>16</t>
  </si>
  <si>
    <t>Statutární město Přerov</t>
  </si>
  <si>
    <t>00301825</t>
  </si>
  <si>
    <t>75002</t>
  </si>
  <si>
    <t>17</t>
  </si>
  <si>
    <t>Základní škola Šumvald, okres Olomouc, příspěvková organizace</t>
  </si>
  <si>
    <t>70978590</t>
  </si>
  <si>
    <t>Šumvald 204</t>
  </si>
  <si>
    <t>78385</t>
  </si>
  <si>
    <t>Šumvald</t>
  </si>
  <si>
    <t>Jeseník</t>
  </si>
  <si>
    <t>Společnost s ručením omezeným</t>
  </si>
  <si>
    <t>Mohelnice</t>
  </si>
  <si>
    <t>00209988</t>
  </si>
  <si>
    <t>Kostelní 46</t>
  </si>
  <si>
    <t>79852</t>
  </si>
  <si>
    <t>Konice</t>
  </si>
  <si>
    <t>28</t>
  </si>
  <si>
    <t>Středisko volného času Lipník nad Bečvou, příspěvková organizace</t>
  </si>
  <si>
    <t>49558595</t>
  </si>
  <si>
    <t>Komenského sady 1334</t>
  </si>
  <si>
    <t>75131</t>
  </si>
  <si>
    <t>Lipník nad Bečvou</t>
  </si>
  <si>
    <t>32</t>
  </si>
  <si>
    <t>41. MOHELNICKÝ DOSTAVNÍK® 2016</t>
  </si>
  <si>
    <t>40322823</t>
  </si>
  <si>
    <t>789 85</t>
  </si>
  <si>
    <t>33</t>
  </si>
  <si>
    <t>Historické kočáry „MYLORD“</t>
  </si>
  <si>
    <t>26643308</t>
  </si>
  <si>
    <t>79858</t>
  </si>
  <si>
    <t>Čechy pod Kosířem</t>
  </si>
  <si>
    <t>79601</t>
  </si>
  <si>
    <t>Prostějov</t>
  </si>
  <si>
    <t>Obecně prospěšná společnost</t>
  </si>
  <si>
    <t>78833</t>
  </si>
  <si>
    <t>78901</t>
  </si>
  <si>
    <t>79803</t>
  </si>
  <si>
    <t>Plumlov</t>
  </si>
  <si>
    <t>OK DANCE OPEN OLOMOUC 2016</t>
  </si>
  <si>
    <t>Částečné pokrytí nákladů spojených s organizací a průběhem soutěže.</t>
  </si>
  <si>
    <t>61988804</t>
  </si>
  <si>
    <t>70030</t>
  </si>
  <si>
    <t>Ostrava Zábřeh</t>
  </si>
  <si>
    <t>72</t>
  </si>
  <si>
    <t>Obec Otaslavice</t>
  </si>
  <si>
    <t>00288586</t>
  </si>
  <si>
    <t>Otaslavice 343</t>
  </si>
  <si>
    <t>79806</t>
  </si>
  <si>
    <t>Otaslavice</t>
  </si>
  <si>
    <t>Příspěvková organizace</t>
  </si>
  <si>
    <t>78</t>
  </si>
  <si>
    <t>Dům dětí a mládeže ORION Němčice nad Hanou</t>
  </si>
  <si>
    <t>Čertoviny 2016</t>
  </si>
  <si>
    <t>47918314</t>
  </si>
  <si>
    <t>Komenského nám. 168</t>
  </si>
  <si>
    <t>79827</t>
  </si>
  <si>
    <t>Němčice nad Hanou</t>
  </si>
  <si>
    <t>82</t>
  </si>
  <si>
    <t>Kruh přátel Šumperského dětského sboru, z.s.</t>
  </si>
  <si>
    <t>Motýli Šumperk - mezinárodní koncertní aktivity v roce 2016</t>
  </si>
  <si>
    <t>64094740</t>
  </si>
  <si>
    <t>83</t>
  </si>
  <si>
    <t>Obec Víceměřice</t>
  </si>
  <si>
    <t>Mikroregion Němčicko se baví</t>
  </si>
  <si>
    <t>00288888</t>
  </si>
  <si>
    <t>Víceměřice 26</t>
  </si>
  <si>
    <t>79826</t>
  </si>
  <si>
    <t>Víceměřice</t>
  </si>
  <si>
    <t>75114</t>
  </si>
  <si>
    <t>Dřevohostice</t>
  </si>
  <si>
    <t>78501</t>
  </si>
  <si>
    <t>Šternberk</t>
  </si>
  <si>
    <t>Obec Liboš</t>
  </si>
  <si>
    <t>00635758</t>
  </si>
  <si>
    <t>Liboš 82</t>
  </si>
  <si>
    <t>78313</t>
  </si>
  <si>
    <t>Liboš</t>
  </si>
  <si>
    <t>97</t>
  </si>
  <si>
    <t>Městský klub Litovel</t>
  </si>
  <si>
    <t>Hanácké Benátky 2016</t>
  </si>
  <si>
    <t>14. ročník festivalu Hanácké Benátky 2016</t>
  </si>
  <si>
    <t>00849341</t>
  </si>
  <si>
    <t>784 01</t>
  </si>
  <si>
    <t>Litovel</t>
  </si>
  <si>
    <t>75353</t>
  </si>
  <si>
    <t>Svazek obcí</t>
  </si>
  <si>
    <t>100</t>
  </si>
  <si>
    <t>103</t>
  </si>
  <si>
    <t>Město Lipník nad Bečvou</t>
  </si>
  <si>
    <t>00301493</t>
  </si>
  <si>
    <t>náměstí T. G. Masaryka 89/11</t>
  </si>
  <si>
    <t>Akciová společnost</t>
  </si>
  <si>
    <t>75301</t>
  </si>
  <si>
    <t>119</t>
  </si>
  <si>
    <t>Městys Dřevohostice</t>
  </si>
  <si>
    <t>00301213</t>
  </si>
  <si>
    <t>Náměstí 74</t>
  </si>
  <si>
    <t>125</t>
  </si>
  <si>
    <t>Obec Velké Losiny</t>
  </si>
  <si>
    <t>00303551</t>
  </si>
  <si>
    <t>Rudé armády 321</t>
  </si>
  <si>
    <t>78815</t>
  </si>
  <si>
    <t>Velké Losiny</t>
  </si>
  <si>
    <t>126</t>
  </si>
  <si>
    <t>Městys Dub nad Moravou</t>
  </si>
  <si>
    <t>Oslavy 875 let od první písemné zmínky obce Dub nad Moravou</t>
  </si>
  <si>
    <t>00298867</t>
  </si>
  <si>
    <t>Brodecká 1</t>
  </si>
  <si>
    <t>78375</t>
  </si>
  <si>
    <t>Dub nad Moravou</t>
  </si>
  <si>
    <t>132</t>
  </si>
  <si>
    <t>Kulturní a informační služby města Přerova</t>
  </si>
  <si>
    <t>Komponovaný divadelně-šermířský příběh „Přijede k nám Otakar“ k 760. výročí města Přerova</t>
  </si>
  <si>
    <t>45180512</t>
  </si>
  <si>
    <t>Mezinárodní varhanní festival Olomouc 2016</t>
  </si>
  <si>
    <t>00100617</t>
  </si>
  <si>
    <t>140</t>
  </si>
  <si>
    <t>Mezinárodní varhanní festival Olomouc</t>
  </si>
  <si>
    <t>141</t>
  </si>
  <si>
    <t>Město Zlaté Hory</t>
  </si>
  <si>
    <t>Zlaté dny 2016</t>
  </si>
  <si>
    <t>00296481</t>
  </si>
  <si>
    <t>nám. Svobody 80</t>
  </si>
  <si>
    <t>79376</t>
  </si>
  <si>
    <t>Zlaté Hory</t>
  </si>
  <si>
    <t>151</t>
  </si>
  <si>
    <t>Obec Veselíčko</t>
  </si>
  <si>
    <t>Veselíčské léto 2016</t>
  </si>
  <si>
    <t>Podpora tří hodnotných kulturně-společenských akcí v obci, které přispějí ke zlepšení kvality života na venkově a podpoře cestovního ruchu.</t>
  </si>
  <si>
    <t>00302198</t>
  </si>
  <si>
    <t>Veselíčko 68</t>
  </si>
  <si>
    <t>75125</t>
  </si>
  <si>
    <t>Veselíčko</t>
  </si>
  <si>
    <t>157</t>
  </si>
  <si>
    <t>Obec Újezd</t>
  </si>
  <si>
    <t>Újezd - společenský a kulturní rok na vsi</t>
  </si>
  <si>
    <t>00299618</t>
  </si>
  <si>
    <t>Újezd 83</t>
  </si>
  <si>
    <t>78396</t>
  </si>
  <si>
    <t>Újezd</t>
  </si>
  <si>
    <t>158</t>
  </si>
  <si>
    <t>Městys Hustopeče nad Bečvou</t>
  </si>
  <si>
    <t>HUSTOPEČSKÉ DNY 2016</t>
  </si>
  <si>
    <t>Podpora realizace mimořádné a  dlouhodobé kulturní akce, která patří mezi největší a nejznámější akci v našem městysi.</t>
  </si>
  <si>
    <t>00301329</t>
  </si>
  <si>
    <t>náměstí Míru 21</t>
  </si>
  <si>
    <t>75366</t>
  </si>
  <si>
    <t>Hustopeče nad Bečvou</t>
  </si>
  <si>
    <t>159</t>
  </si>
  <si>
    <t>Obec Malá Morava</t>
  </si>
  <si>
    <t>Malomoravské slavnosti 2016</t>
  </si>
  <si>
    <t>00302970</t>
  </si>
  <si>
    <t>Vysoký Potok 2</t>
  </si>
  <si>
    <t>Malá Morava</t>
  </si>
  <si>
    <t>162</t>
  </si>
  <si>
    <t>Obec Dubicko</t>
  </si>
  <si>
    <t>Pověsti a zajímavosti z Dubicka a okolí</t>
  </si>
  <si>
    <t>00302538</t>
  </si>
  <si>
    <t>Velká Strana 56</t>
  </si>
  <si>
    <t>78972</t>
  </si>
  <si>
    <t>Dubicko</t>
  </si>
  <si>
    <t>163</t>
  </si>
  <si>
    <t>Dobrovolný svazek obcí mikroregionu "Záhoran"</t>
  </si>
  <si>
    <t>Venkovský festival aneb „Tož se ukažte, sósedi“</t>
  </si>
  <si>
    <t>70954925</t>
  </si>
  <si>
    <t>Rouské 64</t>
  </si>
  <si>
    <t>Rouské</t>
  </si>
  <si>
    <t>164</t>
  </si>
  <si>
    <t>Město Němčice nad Hanou</t>
  </si>
  <si>
    <t>Hanácký divadelní máj 2016</t>
  </si>
  <si>
    <t>00288497</t>
  </si>
  <si>
    <t>Palackého nám. 3</t>
  </si>
  <si>
    <t>165</t>
  </si>
  <si>
    <t>Dny Javornicka 2016  -  tradiční dny řemesel v česko-polském pohraničí Olomouckého kraje</t>
  </si>
  <si>
    <t>64095541</t>
  </si>
  <si>
    <t>Nádražní 160</t>
  </si>
  <si>
    <t>75111</t>
  </si>
  <si>
    <t>168</t>
  </si>
  <si>
    <t>Obec Tučín</t>
  </si>
  <si>
    <t>Tučínský špekáček 2016</t>
  </si>
  <si>
    <t>00636631</t>
  </si>
  <si>
    <t>Tučín 127</t>
  </si>
  <si>
    <t>75116</t>
  </si>
  <si>
    <t>Tučín</t>
  </si>
  <si>
    <t>171</t>
  </si>
  <si>
    <t>Tenis klub Prostějov, a.s.</t>
  </si>
  <si>
    <t>Divadelní festival APLAUS</t>
  </si>
  <si>
    <t>25331108</t>
  </si>
  <si>
    <t>Za velodromem 4187/49A</t>
  </si>
  <si>
    <t>172</t>
  </si>
  <si>
    <t>Obec Mořice</t>
  </si>
  <si>
    <t>Moravský revival fest Mořice 2016</t>
  </si>
  <si>
    <t>00288462</t>
  </si>
  <si>
    <t>Mořice 68</t>
  </si>
  <si>
    <t>79828</t>
  </si>
  <si>
    <t>Mořice</t>
  </si>
  <si>
    <t>174</t>
  </si>
  <si>
    <t>Město Loštice</t>
  </si>
  <si>
    <t>LOŠTICKÉ SLAVNOSTI 2016</t>
  </si>
  <si>
    <t>00302945</t>
  </si>
  <si>
    <t>nám. Míru 66/1</t>
  </si>
  <si>
    <t>78983</t>
  </si>
  <si>
    <t>Loštice</t>
  </si>
  <si>
    <t>Muzeum umění Olomouc, státní příspěvková organizace</t>
  </si>
  <si>
    <t>75079950</t>
  </si>
  <si>
    <t>Denisova 824/47</t>
  </si>
  <si>
    <t>78346</t>
  </si>
  <si>
    <t>Těšetice</t>
  </si>
  <si>
    <t>181</t>
  </si>
  <si>
    <t>Město Uničov</t>
  </si>
  <si>
    <t>Uničovské kulturní léto 2016</t>
  </si>
  <si>
    <t>00299634</t>
  </si>
  <si>
    <t>Masarykovo nám. 1</t>
  </si>
  <si>
    <t>78391</t>
  </si>
  <si>
    <t>Uničov</t>
  </si>
  <si>
    <t>185</t>
  </si>
  <si>
    <t>Statutární město Prostějov</t>
  </si>
  <si>
    <t>00288659</t>
  </si>
  <si>
    <t>186</t>
  </si>
  <si>
    <t>Obec Mírov</t>
  </si>
  <si>
    <t>Oslavy 750 let obce Mírov a Den Mikroregionu Mohelnicko</t>
  </si>
  <si>
    <t>00635995</t>
  </si>
  <si>
    <t>Mírov 47</t>
  </si>
  <si>
    <t>Mírov</t>
  </si>
  <si>
    <t>Bohuňovice</t>
  </si>
  <si>
    <t>193</t>
  </si>
  <si>
    <t>Základní umělecká škola Němčice nad Hanou</t>
  </si>
  <si>
    <t>XIX. Svátek hudby 2016</t>
  </si>
  <si>
    <t>00380652</t>
  </si>
  <si>
    <t>198</t>
  </si>
  <si>
    <t>Obec Pavlovice u Přerova</t>
  </si>
  <si>
    <t>Hudební Pavlovice Václava Drábka 2016</t>
  </si>
  <si>
    <t>Podpora v pokračování tradice setkání mládežnických dechových orchestrů od roku 2004, celkově bude pořádán 27. ročník, zviditelnění obce Pavlovice s důrazem na oslovení i seniorské generace, že dnešní mládež udržuje tradice a ctí jejich odkazy.</t>
  </si>
  <si>
    <t>00301710</t>
  </si>
  <si>
    <t>Pavlovice u Přerova 102</t>
  </si>
  <si>
    <t>Pavlovice u Přerova</t>
  </si>
  <si>
    <t>201</t>
  </si>
  <si>
    <t>Město Vidnava</t>
  </si>
  <si>
    <t>Vidnavský kulturní kaleidoskop 2016</t>
  </si>
  <si>
    <t>00303585</t>
  </si>
  <si>
    <t>Mírové náměstí 80</t>
  </si>
  <si>
    <t>79055</t>
  </si>
  <si>
    <t>Vidnava</t>
  </si>
  <si>
    <t>206</t>
  </si>
  <si>
    <t>Městys Náměšť na Hané</t>
  </si>
  <si>
    <t>Kulturní léto v Náměšti</t>
  </si>
  <si>
    <t>00299260</t>
  </si>
  <si>
    <t>nám. T. G. Masaryka 100</t>
  </si>
  <si>
    <t>78344</t>
  </si>
  <si>
    <t>Náměšť na Hané</t>
  </si>
  <si>
    <t>207</t>
  </si>
  <si>
    <t>Obec Dolní Studénky</t>
  </si>
  <si>
    <t>„Hudba bez hranic“ mezinárodní hudební festival</t>
  </si>
  <si>
    <t>00635936</t>
  </si>
  <si>
    <t>Dolní Studénky 99</t>
  </si>
  <si>
    <t>78820</t>
  </si>
  <si>
    <t>Dolní Studénky</t>
  </si>
  <si>
    <t>209</t>
  </si>
  <si>
    <t>Obec Obědkovice</t>
  </si>
  <si>
    <t>Kolona vítězství - vzpomínka na ukončení II. světové války</t>
  </si>
  <si>
    <t>00488569</t>
  </si>
  <si>
    <t>Obědkovice 79</t>
  </si>
  <si>
    <t>79823</t>
  </si>
  <si>
    <t>Obědkovice</t>
  </si>
  <si>
    <t>214</t>
  </si>
  <si>
    <t>Obec Majetín</t>
  </si>
  <si>
    <t>Kulturní rok 2016 v obci Majetín</t>
  </si>
  <si>
    <t>00299197</t>
  </si>
  <si>
    <t>Obec Majetín má zájem na udržení a rozvoji společenského života v obci. Proto se snaží nabídnout občanům velkou nabídku společenských akcí.  Termín realizace únor-prosinec 2016</t>
  </si>
  <si>
    <t>Lipová 25</t>
  </si>
  <si>
    <t>75103</t>
  </si>
  <si>
    <t>Majetín</t>
  </si>
  <si>
    <t>217</t>
  </si>
  <si>
    <t>Sdružení obcí mikroregionu Království</t>
  </si>
  <si>
    <t>Kulturní rok v obcích mikroregionu Království</t>
  </si>
  <si>
    <t>69576688</t>
  </si>
  <si>
    <t>Šrámkova 19</t>
  </si>
  <si>
    <t>78373</t>
  </si>
  <si>
    <t>Grygov</t>
  </si>
  <si>
    <t>Korunní pevnůstka Olomouc-celoroční provoz a údržba areálu 2016</t>
  </si>
  <si>
    <t>28557484</t>
  </si>
  <si>
    <t>Zvyšující se návštěvnost Korunní pevnůstky znamená i větší nároky na provoz a údržbu. Náklady na investiční akce odčerpávají prostředky na údržbu a mzdy, proto je Muzeum Olomoucké pevnosti nuceno hledat další zdroje na pokrytí těchto nákladů.</t>
  </si>
  <si>
    <t>Michalská 1141/8</t>
  </si>
  <si>
    <t>230</t>
  </si>
  <si>
    <t>Klubové zařízení Plumlov, příspěvková organizace</t>
  </si>
  <si>
    <t>Plumlovský kulturní rok 2016</t>
  </si>
  <si>
    <t>00637866</t>
  </si>
  <si>
    <t>Zámek 99</t>
  </si>
  <si>
    <t>234</t>
  </si>
  <si>
    <t>Městské kulturní zařízení Uničov</t>
  </si>
  <si>
    <t>Celostátní přehlídka školních dětských pěveckých sborů, XXVI. ročník</t>
  </si>
  <si>
    <t>63729156</t>
  </si>
  <si>
    <t>235</t>
  </si>
  <si>
    <t>Obec Luká</t>
  </si>
  <si>
    <t>Založení tradice javoříčských setkání „Javoříčkovění“</t>
  </si>
  <si>
    <t>00299171</t>
  </si>
  <si>
    <t>Festival „vění“ není pouhým setkáním uměnímilovných lidí. Akce je zaměřena na intermedialitu jednotlivých směrů, žánrů i tvůrčích osobností v múzách slovesně-literárních, dramatických, hudebních a výtvarných.</t>
  </si>
  <si>
    <t>Luká 80</t>
  </si>
  <si>
    <t>78324</t>
  </si>
  <si>
    <t>Luká</t>
  </si>
  <si>
    <t>Flora Olomouc-Karel IV.</t>
  </si>
  <si>
    <t>44936141</t>
  </si>
  <si>
    <t>Nádražní 2509/60</t>
  </si>
  <si>
    <t>25870980</t>
  </si>
  <si>
    <t>Gen. Svobody 6</t>
  </si>
  <si>
    <t>787 01</t>
  </si>
  <si>
    <t>247</t>
  </si>
  <si>
    <t>Základní škola a mateřská škola Hranice, příspěvková organizace</t>
  </si>
  <si>
    <t>Hudební soutěž dětských interpretů POP NOTA  2016</t>
  </si>
  <si>
    <t>43541496</t>
  </si>
  <si>
    <t>V říjnu a listopadu 2016 se uskuteční již 19. ročník oblíbeného projektu. Cílem projektu je podporovat a podněcovat vztah dětí k hudbě a umění vůbec.  Akce má vysokou profesní úroveň.</t>
  </si>
  <si>
    <t>Hranická 100</t>
  </si>
  <si>
    <t>75361</t>
  </si>
  <si>
    <t>Hranice</t>
  </si>
  <si>
    <t>250</t>
  </si>
  <si>
    <t>Obec Přemyslovice</t>
  </si>
  <si>
    <t>230 let Štarnova</t>
  </si>
  <si>
    <t>00288683</t>
  </si>
  <si>
    <t>Přemyslovice 281</t>
  </si>
  <si>
    <t>79851</t>
  </si>
  <si>
    <t>Přemyslovice</t>
  </si>
  <si>
    <t>78832</t>
  </si>
  <si>
    <t>Staré Město</t>
  </si>
  <si>
    <t>258</t>
  </si>
  <si>
    <t>Obec Bělotín</t>
  </si>
  <si>
    <t>XXV. BĚLOTÍNSKÝ TÝDEN ZPĚVU 2016</t>
  </si>
  <si>
    <t>00301019</t>
  </si>
  <si>
    <t>Bělotín 151</t>
  </si>
  <si>
    <t>75364</t>
  </si>
  <si>
    <t>Bělotín</t>
  </si>
  <si>
    <t>259</t>
  </si>
  <si>
    <t>Obec Bílá Voda</t>
  </si>
  <si>
    <t>Brossmanův festival duchovní hudby</t>
  </si>
  <si>
    <t>00302341</t>
  </si>
  <si>
    <t>Kamenička 37</t>
  </si>
  <si>
    <t>79069</t>
  </si>
  <si>
    <t>Bílá Voda</t>
  </si>
  <si>
    <t>260</t>
  </si>
  <si>
    <t>NB Trade, s.r.o.</t>
  </si>
  <si>
    <t>OLOMOUCKÉ KULTURNÍ PRÁZDNINY</t>
  </si>
  <si>
    <t>26819333</t>
  </si>
  <si>
    <t>Multižánrový prázdninový festival, který zahrnuje od divadelních představení pro děti a dospělé, přes koncerty až po výstavy, doplněné o aktivity v centru města - například workshopy pro děti.</t>
  </si>
  <si>
    <t>Za pekárnou 102</t>
  </si>
  <si>
    <t>78314</t>
  </si>
  <si>
    <t>261</t>
  </si>
  <si>
    <t>Činnost Galerie Patro v roce 2016</t>
  </si>
  <si>
    <t>48014630</t>
  </si>
  <si>
    <t>Galerii Patro provozuje žadatel přes 15 let. V roce 2016 hodlá pokračovat v tradici individuálních a kolektivních výstav olomouckých a regionálních umělců. Nedílnou součástí výstavních aktivit galerie je podpora mladých a začínajících autorů.</t>
  </si>
  <si>
    <t>DW7, o.p.s.</t>
  </si>
  <si>
    <t>27025624</t>
  </si>
  <si>
    <t>Wurmova 577</t>
  </si>
  <si>
    <t>263</t>
  </si>
  <si>
    <t>Obec Cholina</t>
  </si>
  <si>
    <t>Cholinská kulturní sezona 2016</t>
  </si>
  <si>
    <t>00299006</t>
  </si>
  <si>
    <t>Každý měsíc by se měla pod taktovkou obce uskutečnit jedna kulturně společenská událost, např. ples, maškarní šibřinky, koncert, divadelní představení, nebo drakiáda. Do projektu jsou zahrnuty téměř všechny věkové skupiny obyvatel.</t>
  </si>
  <si>
    <t>Cholina 52</t>
  </si>
  <si>
    <t>78322</t>
  </si>
  <si>
    <t>Cholina</t>
  </si>
  <si>
    <t>264</t>
  </si>
  <si>
    <t>Město Moravský Beroun</t>
  </si>
  <si>
    <t>Ve jménu krále a rodáků</t>
  </si>
  <si>
    <t>00296244</t>
  </si>
  <si>
    <t>Projekt naplňuje priority dotace, kterými jsou pořádání kulturních akcí (akce k významným výročím), výstavní a literární činnost.</t>
  </si>
  <si>
    <t>náměstí 9. května 4</t>
  </si>
  <si>
    <t>79305</t>
  </si>
  <si>
    <t>Moravský Beroun</t>
  </si>
  <si>
    <t>267</t>
  </si>
  <si>
    <t>Městská kulturní zařízení, příspěvková organizace</t>
  </si>
  <si>
    <t>00848751</t>
  </si>
  <si>
    <t>Masarykova 307/20</t>
  </si>
  <si>
    <t>79058</t>
  </si>
  <si>
    <t>Velká Kraš</t>
  </si>
  <si>
    <t>276</t>
  </si>
  <si>
    <t>Obec Domašov u Šternberka</t>
  </si>
  <si>
    <t>Dny obce Domašov u Šternberka</t>
  </si>
  <si>
    <t>00635286</t>
  </si>
  <si>
    <t>Domašov u Šternberka 61</t>
  </si>
  <si>
    <t>Domašov u Šternberka</t>
  </si>
  <si>
    <t>279</t>
  </si>
  <si>
    <t>Obec Skorošice</t>
  </si>
  <si>
    <t>Skorošické slavnosti</t>
  </si>
  <si>
    <t>00635863</t>
  </si>
  <si>
    <t>Skorošice 93</t>
  </si>
  <si>
    <t>79065</t>
  </si>
  <si>
    <t>Skorošice</t>
  </si>
  <si>
    <t>Město Staré Město</t>
  </si>
  <si>
    <t>Anenská pouť ve Starém Městě pod Sněžníkem 2016</t>
  </si>
  <si>
    <t>Cílem projektu je udržení a rozvoj tradiční kulturní akce ve městě, posílení vlivu kultury na rozvoj osobnosti člověka, smysluplné trávení volného času, propagace destinace Olomouckého kraje</t>
  </si>
  <si>
    <t>00303364</t>
  </si>
  <si>
    <t>nám. Osvobození 166</t>
  </si>
  <si>
    <t>292</t>
  </si>
  <si>
    <t>297</t>
  </si>
  <si>
    <t>Město Plumlov</t>
  </si>
  <si>
    <t>Floriánské slavnosti - Plumlov 2016</t>
  </si>
  <si>
    <t>00288632</t>
  </si>
  <si>
    <t>Rudé armády 302</t>
  </si>
  <si>
    <t>302</t>
  </si>
  <si>
    <t>Obec Bukovany</t>
  </si>
  <si>
    <t>23. Sraz obcí Bukovany 2016</t>
  </si>
  <si>
    <t>Dotace podpoří tradici setkávání obcí Bukovany z celé České republiky. Srazy obcí Bukovany probíhají od roku 1994.</t>
  </si>
  <si>
    <t>00576263</t>
  </si>
  <si>
    <t>V roce 2016 je hostitelskou obcí obec Bukovany u Olomouce. Snahou je se na setkání dobře připravit a návštěvníkům nabídnout kulturní i sportovní program. Podrobný popis akce je uveden v příloze. Termín realizace - 29.7. - 31.7.2016</t>
  </si>
  <si>
    <t>Bukovany 57</t>
  </si>
  <si>
    <t>Bukovany</t>
  </si>
  <si>
    <t>305</t>
  </si>
  <si>
    <t>Dlouhá Loučka</t>
  </si>
  <si>
    <t>316</t>
  </si>
  <si>
    <t>Výstaviště Flora Olomouc, a.s.</t>
  </si>
  <si>
    <t>25848526</t>
  </si>
  <si>
    <t>Wolkerova 37/17</t>
  </si>
  <si>
    <t>318</t>
  </si>
  <si>
    <t>Obec Velká Kraš</t>
  </si>
  <si>
    <t>760. let obce Velká Kraš</t>
  </si>
  <si>
    <t>Uspořádání oslav 760. let od první písemné zmínky o obci Velká Kraš - obecní slavnosti</t>
  </si>
  <si>
    <t>00635855</t>
  </si>
  <si>
    <t>Termín konání akce je naplánován na 3.9.2016</t>
  </si>
  <si>
    <t>Velká Kraš 132</t>
  </si>
  <si>
    <t>319</t>
  </si>
  <si>
    <t>322</t>
  </si>
  <si>
    <t>Obec Bělkovice-Lašťany</t>
  </si>
  <si>
    <t>Ježíšovy matičky v obci Bělkovice - Lašťany</t>
  </si>
  <si>
    <t>Účelem je zabezpečit konání kulturní akce - tradičního průvodu Ježíšových matiček zařazeného od roku 2015 do Seznamu nemateriálních statků tradiční lidové kultury Olomouckého kraje, s cílem zachování tohoto unikátního zvyku i pro budoucí generace.</t>
  </si>
  <si>
    <t>00298654</t>
  </si>
  <si>
    <t>Předmětem akce je zajištění konání tradičního průvodu matiček, a to v obou místních částech tj. Bělkovicích i v Lašťanech, neboť se jedná o zvyk nemající v českém prostředí obdoby. Akce je dvoudenní a koná se na Bílou sobotu a Velikonoční neděli.</t>
  </si>
  <si>
    <t>Bělkovice-Lašťany 139</t>
  </si>
  <si>
    <t>78316</t>
  </si>
  <si>
    <t>Bělkovice-Lašťany</t>
  </si>
  <si>
    <t>Obec Dlouhá Loučka</t>
  </si>
  <si>
    <t>120. výročí odhalení památníků obětem napoleonských válek</t>
  </si>
  <si>
    <t>00298794</t>
  </si>
  <si>
    <t>Dne 11.6.2016 si připomenout odhalení pravoslavného kříže na památku ruských vojáků, kteří umřeli ve zdejším lazaretu (zámku) po bitvě u Slavkova.</t>
  </si>
  <si>
    <t>1. máje 116</t>
  </si>
  <si>
    <t>78386</t>
  </si>
  <si>
    <t>324</t>
  </si>
  <si>
    <t>Tradiční řemesla stále živé</t>
  </si>
  <si>
    <t>Účelem dotace je  uchování a rozšíření  tradičních řemesel, kterým se u nás věnují již většinou jen jednotlivci. Projekt veřejnosti zpřístupní tradiční řemesla.</t>
  </si>
  <si>
    <t>26656426</t>
  </si>
  <si>
    <t>Těšetice 75</t>
  </si>
  <si>
    <t>Řeka Morava pro Olomouc, z.s.</t>
  </si>
  <si>
    <t>Řeka má duši</t>
  </si>
  <si>
    <t>Propojení jednotlivých kulturních odvětví Olomouckého kraje a dostupnou formou je představit všem skupinám obyvatelstva. Obohacení kulturního a společenského života regionu s odkazem na jeho kulturní vývoj. Prezentace Olomouckého kraje na Moravě, ČR</t>
  </si>
  <si>
    <t>03679551</t>
  </si>
  <si>
    <t>337</t>
  </si>
  <si>
    <t>Městská kulturní zařízení Hranice, příspěvková organizace</t>
  </si>
  <si>
    <t>71294686</t>
  </si>
  <si>
    <t>Masarykovo náměstí 71</t>
  </si>
  <si>
    <t>344</t>
  </si>
  <si>
    <t>Svazek obcí regionu Ruda</t>
  </si>
  <si>
    <t>Den regionu Ruda</t>
  </si>
  <si>
    <t>Projekt je zaměřen na podporu rozvoje kulturních a zájmových aktivit, rozšíření a zkvalitnění nabídky pro trávení volného času a zvýšení počtu osob využívajících této nabídky v celém regionu Ruda, který tvoří 6 obcí. Akce se uskuteční v Rudě n./Mor.</t>
  </si>
  <si>
    <t>69601488</t>
  </si>
  <si>
    <t>Celodenní akce s dopoledním sportovním zaměřením, odpoledním kulturním vystoupením spolků, mateřských a základních škol regionu, prezentace zvyků a řemesel. Termín 21.5.2016 v areálu koupaliště a přilehlém okolí.</t>
  </si>
  <si>
    <t>9. května 40</t>
  </si>
  <si>
    <t>78963</t>
  </si>
  <si>
    <t>Ruda nad Moravou</t>
  </si>
  <si>
    <t>346</t>
  </si>
  <si>
    <t>Obec Olšovec</t>
  </si>
  <si>
    <t>00636436</t>
  </si>
  <si>
    <t>Olšovec 80</t>
  </si>
  <si>
    <t>Olšovec</t>
  </si>
  <si>
    <t>349</t>
  </si>
  <si>
    <t>ARKS Plus s.r.o.</t>
  </si>
  <si>
    <t>Šternberské kulturní léto pod hvězdami</t>
  </si>
  <si>
    <t>Udržení a zvyšování kvalitní dramaturgie projektu, nabídka kulturních programů napříč generacemi i kulturními žánry, doplnění nových žánrů, udržení vysoké kvality technického zabezpečení, efektivní propagace a oslovení široké skupiny návštěvníků</t>
  </si>
  <si>
    <t>26822334</t>
  </si>
  <si>
    <t>Šternberské kulturní léto pod hvězdami je kulturní festival probíhající v letních měsících (červen - srpen). Zahrnuje 6-7 pořadů, které jsou žánrově pestré a různorodé - opera/muzikál, vážná hudba, činohra, talk show, program pro rodiče s dětmi</t>
  </si>
  <si>
    <t>351</t>
  </si>
  <si>
    <t>Obec Štěpánov</t>
  </si>
  <si>
    <t>Podpora uspořádání a konání společenské kulturní akce s krajskou působností a významem</t>
  </si>
  <si>
    <t>00299511</t>
  </si>
  <si>
    <t>Štěpánov</t>
  </si>
  <si>
    <t>352</t>
  </si>
  <si>
    <t>Univerzita Palackého v Olomouci</t>
  </si>
  <si>
    <t>Podpora koncertních aktivit sboru Ateneo UP Olomouc</t>
  </si>
  <si>
    <t>Vysoká škola</t>
  </si>
  <si>
    <t>Podpora koncertních aktivit univerzitního sboru ATENEO UP Olomouc  v tuzemsku i zahraničí,  spolupráce s doprovázejícími instrumentalisty (honoráře), natočení a výroba CD.</t>
  </si>
  <si>
    <t>61989592</t>
  </si>
  <si>
    <t>Plánované koncerty vedle tradičních v Olomouci a Olomouckém kraji: Jihlava  - červen 2016, Middelburg NL - červen 2016, Strasbourg F- listopad 2016, Vídeň A - prosinec 2016. Natáčení CD - podzim 2016</t>
  </si>
  <si>
    <t>358</t>
  </si>
  <si>
    <t>Městská kulturní zařízení Jeseník, příspěvková organizace</t>
  </si>
  <si>
    <t>20 LET KULTURY V SRDCI JESENÍKŮ</t>
  </si>
  <si>
    <t>00852112</t>
  </si>
  <si>
    <t>369</t>
  </si>
  <si>
    <t>Obec Hnojice</t>
  </si>
  <si>
    <t>Cílem projektu je uspořádat oslavy 885. let obce Hnojice spojené s tradičními lidovými hodovými oslavami. Touto akcí návštěvníkům připomenout dlouhou historii naší obce, navázat na bohaté kulturní tradice a podpořit jejich rozvoj v současnosti</t>
  </si>
  <si>
    <t>00298921</t>
  </si>
  <si>
    <t>Hnojice 117</t>
  </si>
  <si>
    <t>Hnojice</t>
  </si>
  <si>
    <t>377</t>
  </si>
  <si>
    <t>Výstavní a publikační činnost Unie výtvarných umělců Olomoucka</t>
  </si>
  <si>
    <t>Zajištění publikační, výstavní a galerijní činnosti UVUO v roce 2016 s cílem prezentovat tvorbu výtvarných umělců Olomouckého kraje včetně nákladů na dopravu exponátů na výstavy/ z výstav.</t>
  </si>
  <si>
    <t>16626508</t>
  </si>
  <si>
    <t>Celkem bodů</t>
  </si>
  <si>
    <t>SU</t>
  </si>
  <si>
    <t>PV</t>
  </si>
  <si>
    <t>PR</t>
  </si>
  <si>
    <t>OST</t>
  </si>
  <si>
    <t>OL</t>
  </si>
  <si>
    <t>JE</t>
  </si>
  <si>
    <t>Obec</t>
  </si>
  <si>
    <t>Zajištění materiálně technického zázemí pro kulturně-společenské akce v obci (pódium, stany, toalety, umývárna, stánky, ozvučení), nákup uměleckých a řemeslných služeb (hudební, taneční, řemeslná apod. vystoupení) a propagace (plakát, leták, film).</t>
  </si>
  <si>
    <t>duben - květen 2016</t>
  </si>
  <si>
    <t>Účelem je si připomenout historii obce a Olomouckého kraje a seznámit občany obce a okolí s událostmi  které se odehráli v 19. století.</t>
  </si>
  <si>
    <t>leden až září 2016</t>
  </si>
  <si>
    <t>červen 2016</t>
  </si>
  <si>
    <t>srpen 2016</t>
  </si>
  <si>
    <t>březen 2016</t>
  </si>
  <si>
    <t>listopad 2016</t>
  </si>
  <si>
    <t>2016</t>
  </si>
  <si>
    <t>červenec 2016</t>
  </si>
  <si>
    <t>květen 2016</t>
  </si>
  <si>
    <t>červenec - srpen 2016</t>
  </si>
  <si>
    <t xml:space="preserve">Libor Gašparovič </t>
  </si>
  <si>
    <t>III. a IV. Q 2016</t>
  </si>
  <si>
    <t>září 2016</t>
  </si>
  <si>
    <t>prosinec 2016</t>
  </si>
  <si>
    <t>červen - srpen 2016</t>
  </si>
  <si>
    <t>říjen - listopad 2016</t>
  </si>
  <si>
    <t>květen - listopad 2016</t>
  </si>
  <si>
    <t>květen - říjen 2016</t>
  </si>
  <si>
    <t>květen - červen 2016</t>
  </si>
  <si>
    <t xml:space="preserve"> 2016</t>
  </si>
  <si>
    <t>květen - prosinec 2016</t>
  </si>
  <si>
    <t>červen - září 2016</t>
  </si>
  <si>
    <t>Dotace bude použita na honoráře vystupujících umělců.</t>
  </si>
  <si>
    <t>Zahájení lázeňské sezony  se koná v sobotu 21.5.2016. Nejprve bude duchovní obřad žehnání pramenů v ekumenickém pojetí a poté bude následovat bohaté kulturní odpoledne, kde si najde to své každý z návštěvníků včetně dětí. Použití: honoráře, doprava, ozvučení.</t>
  </si>
  <si>
    <t>Pavel Nenkovský</t>
  </si>
  <si>
    <t>Oslavy 130 let založení SDH Otaslavice</t>
  </si>
  <si>
    <t>Oslavy 130. výročí  založení SDH Otaslavice zahájí  mše svatá v kostele sv. Michaela archanděla, odkud vyjde slavnostní průvod obcí. Následuje prohlídka muzea Josefa Františka, kde budou umístěny  dobové  fotografie  z  činnosti  SDH v obci. Následuje  společenské  odpoledne.</t>
  </si>
  <si>
    <r>
      <t xml:space="preserve">duben 2016 </t>
    </r>
    <r>
      <rPr>
        <sz val="8"/>
        <color indexed="10"/>
        <rFont val="Tahoma"/>
        <family val="2"/>
      </rPr>
      <t xml:space="preserve"> </t>
    </r>
  </si>
  <si>
    <t>Jarní etapa Flora Olomouc - vytvoření expozice AMK Ecce Homo.</t>
  </si>
  <si>
    <t>červenec - říjen 2016</t>
  </si>
  <si>
    <t>Uhrazení části výdajů na kulturně - sportovní akci Mikroregionu Němčicko (17 obcí). Obec Víceměřice je pořadatelem mikroregionální akce v roce 2016. Použití dotace na pronájmy, honoráře, atrakce, propagace, ceny a občerstvení pro závodníky, doprava a materiál na přípravu.</t>
  </si>
  <si>
    <t>Dotace bude použita na uspořádání kulturní akce: propagace, doprovodný program pro děti, pronájem a dovoz stanu, občerstvení pro účinkující, doprava cimbálu, služby-úklid, výzdoba.</t>
  </si>
  <si>
    <t>Zábavnou formou komponovaný příběh, který  zavede diváky do začátku vzniku města Přerova, přiblíží atmosféru a očekávání příjezdu krále Přemysla Otakara II., ukáže puls života na historickém jarmarku.</t>
  </si>
  <si>
    <t>Účelem a cílem je popularizace a uchování kulturních tradic českého národa, připomenutí 760 let od povýšení Přerova na město, udržení tradic a zvyšování zájmu o historii  i v dětech a mladých lidech, pocit sounáležitosti k rodnému kraji. Dotace bude použita na honoráře, kostýmované účastníky, ukázky dobových řemesel, dopravu účinkujících a koní, kočáru.</t>
  </si>
  <si>
    <t>Zlaté dny jsou již tradiční vícedenní nadregionální kulturně-společenská akce.</t>
  </si>
  <si>
    <t>Účelem je uspořádání tradiční kulturní akce. Cílem projektu je zkvalitnění kulturní nabídky nejen pro obyvatele města a blízkého okolí, ale i pro návštěvníky ze vzdálenějších míst Olomouckého kraje a ČR ve vrcholu letní tur. sezóny. Dotace bude použita na honoráře, pronájem, ozvučení.</t>
  </si>
  <si>
    <t>Návrh dotace 2016</t>
  </si>
  <si>
    <t>květen - září 2016</t>
  </si>
  <si>
    <t xml:space="preserve">Jedná se o několik akcí v průběhu roku 2016 - které budou  zahájeny  obecním plesem a ukončeny  vánočním koncertem v místním kostele v adventním čase. </t>
  </si>
  <si>
    <t>Podpora společenských a kulturních akcí v obci, jehož cílem je nejen setkávání občanů, ale především dát občanům možnost kulturního a společenského vyžití přímo v obci, kde jsou možnosti kulturního vyžití oproti městu velmi omezené. Dotace bude použita na honoráře a nákup vybavení.</t>
  </si>
  <si>
    <t>Hustopečské dny 2016 budou realizovány, jako víkendová sportovně-kulturní akce. Bude zahrnovat účinkující z České republiky, prezentaci různých kulturních žánrů a spolků našeho městyse.  Dotace bude použita na grafická sazba, tisk, distribuce, výlep, inzerce, propagace, odměny a cestovné pro účinkující.</t>
  </si>
  <si>
    <t xml:space="preserve">Slavnosti jsou významnou kulturní a společenskou akcí nadregionálního významu. </t>
  </si>
  <si>
    <t>Dotace bude použita na pronájem zařízení a vybavení slavnosti.</t>
  </si>
  <si>
    <t>I. polovina roku 2016</t>
  </si>
  <si>
    <t>Literární tvorba - literární dílo místního autora. Dotace bude použita na sazbu, ilustraci a tisk, honorář.</t>
  </si>
  <si>
    <t>Venkovský festival.  Smyslem akce je rozšířit škálu kulturních akcí na venkově, podpora aktivit neprofesionálních sdružení, umělecká činnost místních autorů, výstavní činnost.</t>
  </si>
  <si>
    <t xml:space="preserve">Cílem dotace je rozšíření kvalitních kulturních aktivit v Olomouckém kraji díky pořádání Venkovského festivalu, jehož účelem je dokázat, že i v nejmenší obci se mohou zrodit velké projekty, talenty či osobnosti. Dotace bude použita na materiálně technické zabezpečení-pronájem, občerstvení pro účinkující, propagace. </t>
  </si>
  <si>
    <t>Tradiční regionální slavnosti v nejsevernějším výběžku Olomouckého kraje - Dny Javornicka - tradiční dny řemesel v česko-polském pohraničí.</t>
  </si>
  <si>
    <t>září a říjen 2016</t>
  </si>
  <si>
    <t>Divadelní festival je již tradiční podzimní přehlídkou nejlepších a divácky nejatraktivnějších divadelních představení vybraných v rámci ČR a Slovenska. Festival je spojen i s diváckou anketou.</t>
  </si>
  <si>
    <t>Podílet se na financování nákladů spojených se zajištěním a realizací divadelních představení - zejména nájmy, honoráře, poplatky, doprava, propagace.</t>
  </si>
  <si>
    <t>Účelem dotace je podpora zachování tradice kulturní akce ve městě, podpora kulturního dění ve městě, upevňování vzájemných mezilidských vztahů při vzájemném setkávání obyvatel regionu, prezentace města a jeho kulturního života. Dotace bude použita na pokrytí honorářů.</t>
  </si>
  <si>
    <t>V rámci Uničovského kulturního léta 2016 proběhne 14 pořadů rozličných žánrů a projekce filmů</t>
  </si>
  <si>
    <t>Rozšíření nabídky kulturních pořadů v rámci Uničovského kulturního léta 2016; udržení nízké ceny vstupného. Dotace bude použita na honoráře, propagaci.</t>
  </si>
  <si>
    <t xml:space="preserve">Pořadatelem tradiční akce Den Mikroregionu letos bude obec Mírov, která si současně připomene výročí 750 let od svého založení. </t>
  </si>
  <si>
    <t>Oslavy 885 let obce Hnojice spojené s tradičními lidovými hodovými oslavami</t>
  </si>
  <si>
    <t>Unie výtvarných umělců Olomoucka, o.s.</t>
  </si>
  <si>
    <t xml:space="preserve">Pro kvalitní kulturní akce je třeba hledat další finance kromě rozpočtu města, aby mohl být kultur. aktivity bohaté, zajímavé a pravidelné, a to od ledna do prosince 2016. </t>
  </si>
  <si>
    <t>Podpora kulturního života v odlehlém regionu s cílem zatraktivnit město Vidnava jak pro občany (stabilizace obyvatelstva) tak pro turisty a návštěvníky regionu. Dotace bude použita na materiálně technické zajištění pořádaných kulturních akcí v průběhu roku 2016.</t>
  </si>
  <si>
    <t>Rozšíření kulturních aktivit v Náměšti na Hané. Dotace bude použita na promítání filmů, hudební a kulturní vystoupení, sedací nábytek pro návštěvníky a propagaci.</t>
  </si>
  <si>
    <t xml:space="preserve">12. ročník mezinárodního hudebního festivalu dechových hudeb a mažoretek za účasti 18. souborů, 470 účastníků, koná se od 24. do 26. 6.2016 v regionu Šumperska a Zábřežska, partneři MAS Šumperský venkov a DO ZUŠ Zábřeh. </t>
  </si>
  <si>
    <t>Termín realizace projektu - 6. až 8.května 2016,  zajištění vojenského táboru, včetně ubytování a stravování, Slavnostní kladení věnců, Ukázka bojů z II. svět. války  včetně vybudování střelnice.</t>
  </si>
  <si>
    <t>Zajištění kulturní aktivity v obci, podpora zájmového sdružení -  Klub vojenské historie o. s. Dukla Prostějov v prezentaci ukázek, výzbroje, výstroje a bojové techniky a rozšíření povědomí  spoluobčanů o II. světové válce. Dotace bude použita na odměnu vystupujícím, pronájem prostor, zajištění stravování a pitného režimu účinkujících.</t>
  </si>
  <si>
    <t xml:space="preserve">Všechny akce jsou hojně navštěvovány nejenom místními občany, ale také návštěvníky z okolních obcí a měst. Proto je snaha tyto akce stále udržovat a rozvíjet. </t>
  </si>
  <si>
    <t>Účelem projektu je podpora a další rozvoj společných kulturních akcí, které každoročně pořádá Sdružení obcí mikroregionu Království. Dotace bude použita na plakáty, dopravu, technické zabezpečení, odměny a občerstvení pro účinkující.</t>
  </si>
  <si>
    <t>Dotace bude použita na honoráře a cestovné účinkujícím, propagaci akcí, technické zabezpečení akcí, spotřební materiál, autorské poplatky, mzdové náklady pořadatelů a průvodců, honoráře technických pracovníků.</t>
  </si>
  <si>
    <t>Postupující vítězové krajských přehlídek, asi 16 sborů a celkem přibližně 750 zpěváčků.</t>
  </si>
  <si>
    <t>Celostátní přehlídka je významným společným setkáním  a vyvrcholením celoroční práce dětských sborů, pokračováním tradice celostátních přehlídek, přičemž zachovává koncepci výběrové posloupnosti od místních a krajských kol k celostátnímu výběru. Dotace bude použita na propagaci, nájem techniky, fotodokumentaci, ladění, zvučení.</t>
  </si>
  <si>
    <t>AMK Ecce Homo Šternberk v ÚAMK</t>
  </si>
  <si>
    <t>Dotace bude použita na zapůjčení exponátů, kostýmů, květiny, aranžovací pomůcky, aranžerské práce, registrační poplatek, cestovné, propagaci, reklamu, tiskové a propagační materiály.</t>
  </si>
  <si>
    <t>SCARON Production, s.r.o.</t>
  </si>
  <si>
    <t>Cílem projektu je setkání mladých hudebních talentů z celého Olomouckého kraje, kteří se v rámci projektu budou moci setkat, předat si své zkušenosti, navázat přátelství a poměřit své síly.  Dotace bude použita na materiál, nájem, půjčovné, reklamu, propagaci, odměny a ceny účastníkům.</t>
  </si>
  <si>
    <t>Obec Přemyslovice v rámci oslav výročí 230 let místní části Štarnov od svého založení připravuje vydat propagační materiály a upomínkové předměty, ve které bude zachycena historie této místní části.</t>
  </si>
  <si>
    <t>Cílem projektu je seznámit nejen občany, ale i širokou veřejnost s historií obce od vzniku po současnost.  Dotace bude použita na honoráře účinkujícím a propagaci.</t>
  </si>
  <si>
    <t>VI. ročník Brossmanova festivalu duchovní hudby bude zaměřen jak na současnou duchovní hudbu, tak na tvorbu starých piaristů. Každý z interpretů zařadí do svého repertoáru ve vlastním aranžmá některé z piaristických skladeb, které vznikly v Bílé Vodě.</t>
  </si>
  <si>
    <t>Opletalova 364/1</t>
  </si>
  <si>
    <t>Dotace bude použita na zabezpečení akce Hry bez hranic mikroregionu Litovelsko (technické zabezpečení akce, doprovodný program) a Cholinský advent (kulturní program, odměny účinkujícím).</t>
  </si>
  <si>
    <t>Finanční prostředky umožní uspořádat oslavy k 700. výročí narození Karla IV. spojené se slavnostmi města a seznámit náš region i okolí s ranou historií našeho města formou překladu knihy Karla Bergera i významnými rodáky našeho města. Dotace bude použita na překlad knihy dr. K Bergera, tisk brožury o životě a díle J. Seidlera, historickou část programu.</t>
  </si>
  <si>
    <t>8. ROČNÍK kulturní akce s kvalitním kulturním programem, který přiláká stovky návštěvníků z Čech, z Moravy a ze zahraničí (Polsko, Chorvatsko, Slovinsko).</t>
  </si>
  <si>
    <t>Slavnostní zahájení lázeňské sezony je nejvýznamnější kulturní událost v obci. Našim cílem je kulturní odpoledne plné hudby, tance a zábavy, která neodmyslitelně k lázním patří.</t>
  </si>
  <si>
    <t>Tradiční akce má dopad nejen pro region a oblast Olomouckého kraje, ale především celorepublikový a zahraniční. Zájemci o tuto akci přijíždí až z Čech a příhraničního Polské republiky.  Použití: honoráře, pronájmy, ozvučení, propagace, zapůjčení dobových krojů.</t>
  </si>
  <si>
    <t>MĚSTSKÉ KULTURNÍ STŘEDISKO</t>
  </si>
  <si>
    <t xml:space="preserve">Čertoviny patří mezi největší akce, které během kalendářního roku v Němčicích nad Hanou probíhají. Čertoviny v sobě zahrnují upevňování zvyků v podobě příchodu Mikuláše s čerty a anděly. </t>
  </si>
  <si>
    <t>realizace 5 koncertů varhanní hudby. Dotace bude použita na honoráře a propagaci.</t>
  </si>
  <si>
    <t>V r.2016 si připomínáme 885. let obce Hnojice, ale i mnohá další výročí. Chceme je důstojně oslavit uspořádáním třídenních oslav spojených s tradičními lidovými hodovými oslavami, při nichž si připomeneme kulturní tradice naší obce. Dotace bude použita na pronájem areálu, stolů a lavic, TOI TOI, na honoráře, pohoštění vystupujících souborů.</t>
  </si>
  <si>
    <t>Dotaci žádáme na honoráře umělců.</t>
  </si>
  <si>
    <t xml:space="preserve">17. ročník hudebního country festivalu v zámeckém areálu zámku  Tovačov. Historie festivalu sahá až do roku 1999. Během uplynulých 17. ročníků si festival získal stálou posluchačskou základnu. </t>
  </si>
  <si>
    <t xml:space="preserve">Mohelnický dostavník® patří bezpochyby k nejznámějším festivalům trampské, folkové, country, folklórní tvorby a všeho, co vychází z kořenů těchto hudebních žánrů. </t>
  </si>
  <si>
    <t>V rámci mezinárodních aktivit Šumperského dětského sboru proběhne několik akcí: návštěva sboru z Německa a Lotyšska, mezinárodní soutěžní festival v Řecku a Španělsku. Účelem dotace je poskytnutí přímé podpory pro zajištění zajímavého pobytu zahraničních sborů v našem regionu i pro reprezentaci našeho sboru v zahraniční.</t>
  </si>
  <si>
    <t>V rámci mezinárodních aktivit Šumperského dětského sboru proběhne několik akcí: návštěva sboru z Německa a Lotyšska, mezinárodní soutěžní festival v Řecku a Španělsku. Použití dotace na ubytování, stravu, dopravu žáků na vystoupeních v zahraničí i území ČR, úbory pro reprezentaci, vstupy do galerií, památek, přírodních lokalit. Použití dotace: na ubytování, stravu, dopravu žáků na vystoupeních v zahraničí i území ČR, úbory pro reprezentaci, vstupy do galerií, památek, přírodních lokalit.</t>
  </si>
  <si>
    <t xml:space="preserve"> Kulturně společenské akce se zúčastní 17 obcí mikroregionu, které sestaví svá soutěžní družstva. Bude 5 soutěžních disciplín, během soutěžních přestávek proběhnou různá kulturní vystoupení.</t>
  </si>
  <si>
    <t xml:space="preserve">Hanácký divadelní máj je týdenní festival ochotnické divadelní tvorby, v rámci kterého probíhají dvě postupové přehlídky ochotnických divadel s postupem na národní přehlídky Krakonošův divadelní podzim Vysoké nad Jizerou a Popelka Rakovník. </t>
  </si>
  <si>
    <t xml:space="preserve">Základním cílem projektu je udržet tuto kulturní aktivitu v našem městě a regionu, podnítit zejména u mladé generace zájem o divadelní tvorbu. Dotace bude použita na dofinancování nákladů spojených s pořádáním přehlídky - odměny personálu, propagaci, dopravu souborů, úklidové služby, ceny do soutěží, květinovou výzdobu. </t>
  </si>
  <si>
    <t>Cílem je rozšíření kulturního vyžití v regionu a kraji a poskytnutí příležitosti srovnání amatérských a profesionálních skupin. Dotace bude použita na úhradu honorářů, ozvučení, úhradu DPP, propagační materiál, vydání propagační CD, tisk, výlep a rozvoz plakátů.</t>
  </si>
  <si>
    <t>čís. žádosti</t>
  </si>
  <si>
    <t>pořad. Číslo</t>
  </si>
  <si>
    <t xml:space="preserve">A </t>
  </si>
  <si>
    <t xml:space="preserve">C                   </t>
  </si>
  <si>
    <t>Akce bude zahájena divadelním představením pro občany v pátek 19.8.2016 večer, v sobotu pak probíhají celý den různá kulturní vystoupení.</t>
  </si>
  <si>
    <t>Zajištění kulturní akce Dny obce Domašov u Šternberka u příležitosti 796.výročí o první písemné zmínce o obci. Dotace bude použita na hudební produkci a pořízení mobilního pódia.</t>
  </si>
  <si>
    <t>Jedná se o tzv. olympiádu, kde budou soutěžit pětičlenná družstva z každé obce mikroregionu včetně partnerské obce Skoroszyce (PL) v různých disciplínách, které budou mít společné zaměření.</t>
  </si>
  <si>
    <t>Cílem projektu je spolupráce obcí v oblasti mezilidských vztahů, kulturních, společenských a volnočasových aktivit pro obyvatele mikroregionu Žulovsko. Dotace bude použita na občerstvení pro účinkující a porotu, ceny pro soutěžící, propagaci, pronájem WC, hudební produkci, zábavnou produkci, dětské atrakce.</t>
  </si>
  <si>
    <t>Muzeum Olomoucké pevnosti, z. s.</t>
  </si>
  <si>
    <t>Zajištění celoročního provozu Muzea Olomoucké pevnosti, které poskytuje tuzemským i zahraničním návštěvníkům Olomouce informace o významné vojenské historii města, a zároveň spravuje památkově chráněný areál Korunní pevnůstky v Olomouci. Dotace bude použita na mzdy, služby, údržbu, propagaci, marketing, produkce pro veřejnost.</t>
  </si>
  <si>
    <t>Realizace projektu Floriánských slavností. Dotace bude použita na propagaci, ozvučení, ubytování.</t>
  </si>
  <si>
    <t>Cílem akce je setkání  muzikantů, kteří se aktivně podílejí na kulturním rozvoji obce a regionu. Dotace bude použita na zajištění provozních, propagačních a technických nákladů (webhosting a správa domény, propagace akce-regionální tisk,  kytky a propagační předměty pro účinkující,  výroba plakátů a letáků a potisk, poplatky OSA, občerstvení - účinkující ozvučení, fotodokumentace a video).</t>
  </si>
  <si>
    <t xml:space="preserve">Účelem příspěvku je dofinancování rozpočtu akcí, který obsahuje důležité položky pro celkovou realizaci veškerých činností. Klademe důraz na stále požadovanou rostoucí kvalitu zábavy a servisu návštěvníkům. Žadatel slaví letos 20 let. </t>
  </si>
  <si>
    <t>Celý projekt obsahuje jako již tradičně cyklus akcí v roce. Jsou mezi nimi události, které si zaslouží pozornost Olomouckého kraje, který je významným spolupořadatelem. Dotace bude použita na služby, pronájmy, ozvučení, osvětlení, honoráře, poplatky OSA a propagaci.</t>
  </si>
  <si>
    <t>Oslavy ku příležitosti 500 let od první písemné zmínky o obci Olšovec a vydání celobarevné památeční knihy.</t>
  </si>
  <si>
    <t>Účelem dotace je zajistit důstojný průběh oslav významného dne pro obec Olšovec a umožnit  vydání celobarevné knihy formátu A4 s dobovými mapkami, ilustracemi a fotografiemi v předpokládaném počtu stran cca 300 a v počtu výtisků cca 500 kusů. Dotace bude použita na honoráře a na tvorbu a tisk publikace.</t>
  </si>
  <si>
    <t xml:space="preserve">Uspořádání dvou akcí: Vybudování stálé expozice nejstarší historie Hranic včetně výstavy zbraní v přízemí hranického zámku s cílem rozšíření nabídky turistických cílů na Hranicku, potažmo v Olomouckém kraji a uspořádání  „Oslavy návštěvy Karla IV. v Hranicích“, který má zábavnou formou poučit o době Karla IV. na Hranicku. </t>
  </si>
  <si>
    <t>Stálá expozice nejstarší historie Hranic včetně výstavy zbraní a Oslava návštěvy Karla IV. v Hranicích</t>
  </si>
  <si>
    <t xml:space="preserve">V historických prostorách hranického zámku bude ve dvou přízemních místnostech vytvořena expozice nejstarší historie Hranic a unikátních palných a sečných zbraní ze sbírek muzea.  Součástí oslavy návštěvy Karla VI. budou výstavy, komentované prohlídky, ukázky řemesel a program v dobovém duchu. Od března bude probíhat vědomostní a výtvarná soutěž pro děti a žáky škol z Hranicka. Dotace bude použita na pořízení vitrín pro instalaci zbraní, zabezpečení EZS a osvětlovací systém, dále na výstavní panely, materiál, ceny do soutěží, honoráře, komentované prohlídky pro žáky škol, ozvučení, propagace. </t>
  </si>
  <si>
    <t>Oslavy 500 let obce Olšovec a vydání knihy o historii a současnosti obce Olšovec u příležitosti oslav 500 let obce Olšovec</t>
  </si>
  <si>
    <t>Josefkol 2016, Slavnostní zahájení turistické sezóny v Olomouckém kraji, Záchrana a restaurování livrejí ke kočárům</t>
  </si>
  <si>
    <t>Josefkol bude realizován jako  dvoudenní akce v zámeckém parku v Čechách p.K. Předcházet tomu budou semináře, přednášky. Slavnostní zahájení  turistické sezóny se uskuteční dne 26.března 2016.Trasa cestovního kočáru, dlouhá cca 60 km, propojí kulturní program konaný v jednotlivých obcích a městech pro zviditelnění turistické sezóny 2016 v Olomouckém kraji.  Po celý rok 2016 se bude provádět záchrana a restaurování livrejí, kdy vybraní řemeslníci budou pracovat na jednotlivých dílech v určitých časových etapách. Tato unikátní kolekce by doplnila výstavu historických kočárů v Muzeu kočárů v Čechách p.K.</t>
  </si>
  <si>
    <t>Účelem poskytnutí je uspořádání vícečetných projektů Dotace bude použity na propagace, ubytování účastníků, materiál pro ukázky, ozvučení, honoráře, pronájmy, dopravu, tlumočení, překlady, režijní náklady-tisk, kancelářské potřeby, dále na pronájem kočárů, koní, postrojů, včetně transportu, pronájem kostýmů, honoráře účinkujících  a dále na řemeslné práce, tkaní prýmků, sukna, textilní materiál, formy a kopyta na restaurování knoflíků a klobouků.</t>
  </si>
  <si>
    <t>Žváčkův festival dechových hudeb 21. ročník. Divadelní festival 8. ročník.</t>
  </si>
  <si>
    <t xml:space="preserve">XXI. ročník Žváčkova festivalu dechových hudeb. 8. ročník divadelního přehlídkového  festivalu, kterého se účastní divadelní spolky, loutkářské, činoherní spolky nebo stínohra. </t>
  </si>
  <si>
    <t xml:space="preserve">Dotace bude použita na propagaci Žváčkova festivalu, k částečné úhradě dopravy, honorářů účinkujících, k zajištění technického zabezpečení - zapůjčení pódia a ozvučení akce, dále na propagaci Divadelního festivalu, k zabezpečení a občerstvení účinkujících.    </t>
  </si>
  <si>
    <t>Přerovské svatovavřinecké hody 2016. Stopami Žerotínů, 5. etapa</t>
  </si>
  <si>
    <t>Zajištění kulturního programu, cíl: Posílení pocitu sounáležitosti s městem Přerovem a Olomouckým krajem v občanech města, zejména v dětech a mladých lidech; udržování kulturních tradic, spolupráce s partnerskými městy a místními spolky.  Cílem akce Stopami Žerotínů je propojení míst spojených historií a hmotnými památkami na rod pánů ze Žerotína, využití poznávání historie, kulturních památek a tradic. Dotace bude použita na materiálně technické zabezpečení akce, propagace a fotodokumentace, dále na honoráře, koncert a divadelní představení.</t>
  </si>
  <si>
    <t>Cílem projektů je uspořádání tradičních významných úspěšných kulturních akcí. Dotace bude použita na nákup materiálu, osobní náklady, ubytování účastníků, stage, ozvučení, dále na pronájem, osvětlení, dopravu, na ceny do soutěží a osobní náklady.</t>
  </si>
  <si>
    <t>Jedná se o vícečetné kulturně společenské projekty: Wolkrův Prostějov - celostátní nesoutěžní přehlídku, Prostějovské hanácké slavnosti - 3 významné folklorní slavnosti na území Olomouckého kraje a  6 krajských postupových přehlídek dětí a mládeže v uměleckých žánrech.</t>
  </si>
  <si>
    <t>Setkání dechových hudeb Dřevohostice. Dřevohostické tance a písně v Polsku.</t>
  </si>
  <si>
    <t>červenec - září 2016</t>
  </si>
  <si>
    <t>Hody sv. Vavřince ve Štěpánově se řadí mezi jednu z nejstarších uchovaných tradicí v Olomouckém kraji, patří mezi akce s dlouhodobě průměrnou nejvyšší návštěvností, rozsahem převyšuje lokální význam  a je tak akcí krajského významu. Akce se uskuteční v termínu od 14. do 15. května 2016 v místní části Březce, obec Štěpánov. Součástí akce bude slavnostní průvod obcí, mše svatá,  setkání rodáků, kulturní program, výsadba lípy a vydání knihy.</t>
  </si>
  <si>
    <t>Tradiční Hody sv. Vavřince ve Štěpánově. Oslavy u příležitosti 740 let založení obce Březce.</t>
  </si>
  <si>
    <t>květen - srpen 2016</t>
  </si>
  <si>
    <t>KOV VE MĚSTĚ XII. EXPOZICE ŽIDOVSTVÍ</t>
  </si>
  <si>
    <t xml:space="preserve">12. ročník Kovu ve městě bude prezentací prof. ak.sochaře Michala Gabriela. Zřízení Expozice židovství připomene židovskou historii města. </t>
  </si>
  <si>
    <t>Adventní akce a Silvestr ve Šternberku. Cyklus výstav.  Šternberské hudební léto</t>
  </si>
  <si>
    <t xml:space="preserve">Kulturně společenské akce ve Šternberku v roce 2016. Cyklus výstav.  Šternberské hudební léto a  Adventní akce a Silvestr ve Šternberku.  Cílem projektu je připravit pro občany města Šternberk sérii kulturních pořadů na Hlavním náměstí a v areálu bývalého augustiniánského kláštera. </t>
  </si>
  <si>
    <t>Cílem je připravit pro občany města Šternberk sérii kulturních pořadů  a  sérii výstav v novém Kulturním domě a v Expozici času. Dotace bude použita technické zajištění, honoráře.</t>
  </si>
  <si>
    <t>Filmfest Losiny 2016 - 6. ročník.  Losinské kulturní léto 2016</t>
  </si>
  <si>
    <t xml:space="preserve">Filmfest Losiny je filmový festival, který se koná ve Velkých Losinách ve venkovních prostorách Ruční papírny. Projekt Losinské kulturní léto je nesoutěžní festival divadelní, hudební tvorby, který se koná od roku 2001 pravidelně v měsících červenec a srpen na zámku Velké Losiny. Festival získal v roce 2008 cenu Ol. kraje za přínos v oblasti kultury. </t>
  </si>
  <si>
    <t>Dotace významným způsobem pomůže zkvalitnit programovou část obou akcí a umožní rozšířit festival Filmfest Losiny i Losinské kulturní léto 2016 do dalších lokací. Dotace bude použita na technické zajištění - pronájem mobilní projekce, autorská práva za užití audiovizuálních děl, platbu distributorům,  na umělecké honoráře, na zajištění podia, osvětlení, ozvučení, pronájem nádvoří zámku Velké Losiny.</t>
  </si>
  <si>
    <t>Dny židovské kultury Olomouc 2016, téma 9. ročníku Ženu statečnou kdo nalezne…  Století relativity.  Ke slávě a chvále. Tisíc let duchovní kultury na Moravě</t>
  </si>
  <si>
    <t xml:space="preserve">Vícečetné kulturně společenské akce obsahující v rámci Dnů židovské kultury besedy a filmové projekce pro školy vnímané jako prevenci nežádoucích soc. jevů např. antisemitismus, rasismus či xenofobie, dále výstavu Ke slávě a chvále, která představí cca 140 exponátů od 120 autorů českého moderního umění 20. století (do r. 2020) a stálou expozici Tisíc let duchovní kultury na Moravě představující  významná umělecká díla z církevního majetku a muzejních sbírek (do r. 2026). </t>
  </si>
  <si>
    <t>Cílem projektu je realizace osmého ročníku festivalu s židovskou tématikou, obnovení stálé expozice Století relativity a reinstalace stálé expozice k 10. výročí otevření Arcidiecézního muzea Olomouc. Dotace bude použita na honoráře a propagaci, tisk.</t>
  </si>
  <si>
    <t>Karel IV.                          Rozárium v novém</t>
  </si>
  <si>
    <t xml:space="preserve">Dotace bude použita na doprovodný program akce, honoráře hudebních, divadelních a tanečních souborů a propagace. </t>
  </si>
  <si>
    <t>duben - červen 2016</t>
  </si>
  <si>
    <t>Velkolosinské Svatojánské slavnosti.  Promenádní koncerty ve Velkých Losinách 2016</t>
  </si>
  <si>
    <t>Obec Velké Losiny realizují 2 kulturně společenské akce - Velkolosinské Svatojánské slavnosti, které jsou 14. ročníkem tradičního největšího kulturního festivalu, a pro zachování lázeňské tradice jsou na náměstí ve Velkých Losinách realizovány Promenádní koncerty .</t>
  </si>
  <si>
    <t xml:space="preserve">Hlavním cílem kulturních akcí je  udržení  tradic obecních slavností, rozvoj spolkového života a vzájemné spolupráce, kvalitní nabídka místním i návštěvníkům regionu, rozvoj cestovního ruchu. Dotace bude použita na úhradu honorářů a materiálně technické zabezpečení.  </t>
  </si>
  <si>
    <t>Zahraniční folklorní soubor v Lipníku nad Bečvou.  Svatojakubské hody - „Mladí mladým“.  Koncert pro Kotlinu</t>
  </si>
  <si>
    <t xml:space="preserve">Realizace vícečetných kulturně společenských akcí v roce 2016. Vánoční jarmark, třídenní akce Svatojakubské hody a u příležitosti Dne Osvobození od fašismu uspořádání koncertu pro Kotlinu. </t>
  </si>
  <si>
    <t>Dotace bude použita na ubytování a stravu vystupujícího souboru a příspěvek na dopravu, na zajištění pódia a kvalitního ozvučení a osvětlení akce a pokrytí nákladů na cestovné kapely Epydemye a částečně na propagaci, ozvučení, osvětlení.</t>
  </si>
  <si>
    <t>262</t>
  </si>
  <si>
    <t>DW7, o.p.s. - celoroční činnost</t>
  </si>
  <si>
    <t>Žadatel usiluje o dotaci na celoroční činnost DW7, která spočívá v provozu scény Divadla na cucky. Divadlo produkuje vlastní tvorbu (4 premiéry ročně), prezentuje špičkové hostující umělce a věnuje se edukativním aktivitám.  Dotace bude použita na</t>
  </si>
  <si>
    <t>Celoroční provoz DW7 zahrnuje prezentaci a podporu vzniku nezávislé tvorby z oblasti divadla a tance. Soustavný program sestává ze 4 nových premiér, uvádění repríz (nejen na domácí scéně), českých i zahraničních hostů a řady vzdělávacích aktivit.</t>
  </si>
  <si>
    <r>
      <rPr>
        <b/>
        <sz val="7"/>
        <rFont val="Tahoma"/>
        <family val="2"/>
      </rPr>
      <t>A1</t>
    </r>
    <r>
      <rPr>
        <sz val="7"/>
        <rFont val="Tahoma"/>
        <family val="2"/>
      </rPr>
      <t xml:space="preserve"> poměr dotace k celk.nákl.</t>
    </r>
  </si>
  <si>
    <r>
      <rPr>
        <b/>
        <sz val="7"/>
        <rFont val="Tahoma"/>
        <family val="2"/>
      </rPr>
      <t>A2</t>
    </r>
    <r>
      <rPr>
        <sz val="7"/>
        <rFont val="Tahoma"/>
        <family val="2"/>
      </rPr>
      <t xml:space="preserve"> rozsah akce</t>
    </r>
  </si>
  <si>
    <r>
      <rPr>
        <b/>
        <sz val="7"/>
        <rFont val="Tahoma"/>
        <family val="2"/>
      </rPr>
      <t>B1</t>
    </r>
    <r>
      <rPr>
        <sz val="7"/>
        <rFont val="Tahoma"/>
        <family val="2"/>
      </rPr>
      <t xml:space="preserve"> návaznost akce</t>
    </r>
  </si>
  <si>
    <r>
      <rPr>
        <b/>
        <sz val="7"/>
        <rFont val="Tahoma"/>
        <family val="2"/>
      </rPr>
      <t xml:space="preserve">B2 </t>
    </r>
    <r>
      <rPr>
        <sz val="7"/>
        <rFont val="Tahoma"/>
        <family val="2"/>
      </rPr>
      <t xml:space="preserve"> kvalita projektu</t>
    </r>
  </si>
  <si>
    <r>
      <rPr>
        <b/>
        <sz val="7"/>
        <rFont val="Tahoma"/>
        <family val="2"/>
      </rPr>
      <t>C1</t>
    </r>
    <r>
      <rPr>
        <sz val="7"/>
        <rFont val="Tahoma"/>
        <family val="2"/>
      </rPr>
      <t xml:space="preserve"> potřebnost návaznost</t>
    </r>
  </si>
  <si>
    <r>
      <rPr>
        <b/>
        <sz val="7"/>
        <rFont val="Tahoma"/>
        <family val="2"/>
      </rPr>
      <t>C2</t>
    </r>
    <r>
      <rPr>
        <sz val="7"/>
        <rFont val="Tahoma"/>
        <family val="2"/>
      </rPr>
      <t xml:space="preserve"> význam pro OK</t>
    </r>
  </si>
  <si>
    <t>ANO</t>
  </si>
  <si>
    <t>NE</t>
  </si>
  <si>
    <r>
      <t xml:space="preserve">Dotace poskytnuta veřejnoprávní smlouvou v režimu de minimis </t>
    </r>
    <r>
      <rPr>
        <b/>
        <sz val="8"/>
        <rFont val="Tahoma"/>
        <family val="2"/>
      </rPr>
      <t>ANO/NE</t>
    </r>
  </si>
  <si>
    <t>Ve dnech 21.-22.5.2016 proběhne v Olomouci již 3.ročník mezinárodní otevřené taneční soutěže o body do světového žebříčku mezinárodní organizace WDSF ve všech věkových kategoriích.</t>
  </si>
  <si>
    <t>Název akce/projektu</t>
  </si>
  <si>
    <t>Popis akce/projektu</t>
  </si>
  <si>
    <t>Projekt sdružuje občany Potštátu a blízkého okolí, místní podnikatele, spolky a sdružení, kteří zajišťují zázemí akce, MŠ a ZŠ Potštát, ZUŠ Potštát zajišťují část kulturního programu. Město Potštát koordinuje celou akci. Použití: honoráře, ozvučení.</t>
  </si>
  <si>
    <t>V týdnu od 7.11. do 13.11. se uskuteční festival, zaměřený na podporu čtenářství. Čtení z konkrétního titulu knihy ve společenských a kulturních prostorách, školách, doprovodné výstavy, filmová představení představí dílo Ivana Krause. Použití: nákup knih, honoráře.</t>
  </si>
  <si>
    <t xml:space="preserve">Přerovské svatovavřinecké hody proběhnou v srpnu 2016. Jedná se již o tradiční dvoudenní akci. V rámci akce Stopami Žerotínů bude dále prohlubována spolupráce mezi „žerotínskými“ městy a obcemi, turistickými a městskými informačními centry. Důraz bude kladen také na popularizaci aktivit i publikaci populárně naučných informací o historii Žerotínů. </t>
  </si>
  <si>
    <t>350 let školství v Šumvaldu</t>
  </si>
  <si>
    <t xml:space="preserve">Projekt zahrnuje soubor kulturních a společenských akcí, které budou pořádány v průběhu roku 2016 a budou svým obsahem souviset s výročím „350 let školství v Šumvaldu“. Škola svým současným i bývalým žákům a také veřejnosti přiblíží historii školství. </t>
  </si>
  <si>
    <t>Finanční zajištění společenských, kulturních a prožitkových akcí pořádaných u příležitosti oslav „350 let školství v Šumvaldu“. Tyto akce obohatí, rozšíří a zkvalitní nabídku kulturního vyžití obyvatel obce, regionu Uničov a Olomouckého kraje. Dotace bude použita na tisk, propagace, plakáty, upomínkové předměty, honoráře, zážitkové programy pro žáky školy, dopravu.</t>
  </si>
  <si>
    <t>Účelem využití finanční dotace z rozpočtu OK na rok 2016 je snaha o nepřerušení 40ti leté tradice pořádání tohoto nekomerčního festivalu s cílem alespoň částečného pokrytí nemalých výdajů (akce se koná za každého počasí).   Použití: ozvučení, osvětlení, pronájem, služby, elektroslužby, technické zabezpečení, hasiči, propagace, ceny do soutěží, poplatky OSA, foto-video dokumentace, honoráře.</t>
  </si>
  <si>
    <t xml:space="preserve">Účelem a cílem dotace je zkvalitnění kulturního života v obci při oslavách 130 let založení SDH Otaslavice. Účelem oslav je udržet v podvědomí občanů tradice spolkové činnosti, které jsou nedílnou součástí života na obci. Použití dotace na pronájem areálu, kulturní vystoupení kapel, občerstvení účinkujících, doprava vystavovaných exponátů, propagace a upomínkové předměty.    </t>
  </si>
  <si>
    <t>Účelem dotace je dofinancovat oblíbenou akci Čertoviny tak, aby byla nadále pro veřejnost atraktivní a přitažlivá. Akce nabízí nejen program pro děti, ale doprovodný kulturní program, protínající tradiční Vánoce s novými trendy.  Použití dotace na kostýmy, propagaci a odměny pro děti.</t>
  </si>
  <si>
    <t>Hudební festival pro celou rodinu zaměřený na různé hudební žánry, s doprovodným programem pro děti zdarma, zapojením místních zájmových kroužků i profesionálních umělců, zahrnuje taneční vystoupení, folklorní skupiny, výstavy. Dotace bude použita na honoráře, a technické zabezpečení.</t>
  </si>
  <si>
    <t>22. ročník festivalu souborů dechových hudeb z regionu Haná a 4 soubory prezentující oblasti ČR. Jedná se o akci jednodenní, pro seniory a milovníky dechové hudby, která má na vesnici svoje kořeny.</t>
  </si>
  <si>
    <t>Dotace bude použita na cestovné, stravu soutěžících a cen do soutěže, ozvučení, honorář pro mažoretky a konferování, propagaci.</t>
  </si>
  <si>
    <t xml:space="preserve">Cílem projektu je upevnit tradici pořádání uměleckých výstav v Lipníku n. B dvanáctým pokračováním cyklu. Expozicí bude připomenuta nedílná historie města.  Příspěvek bude použit především na dopravu (svoz a po skončení výstavy i rozvoz uměleckých exponátů) , fotodokumentaci exponátů a tisk katalogů, dále na 6 panelů s texty a fotografiemi doplněnou o 3 vitríny s atributy židovství, plakátovací plochu, knihy, fotografie. </t>
  </si>
  <si>
    <t>23. ročník přátelského setkání dechových hudeb a příznivců dechovky s doprovodným programem a v rámci 10 leté spolupráce  s polskými přáteli upořádání vzájemné přátelské setkání obohacené o vystoupení Folklorního souboru Dřevohostice na oslavách dožínek.</t>
  </si>
  <si>
    <t>Cílem projektů je udržovaní lidových zvyků a tradic a udržení a rozvíjení partnerských vztahů s polským městem v regionu Gminy Turawa. Dotace bude použita na  honoráře a dále na částečnou úhradu dopravy.</t>
  </si>
  <si>
    <t>Jedná se o dvoudenní kulturní akci, která se bude konat u příležitosti oslavy významného výročí obce. „Oslavy 875 let od první písemné zmínky obce Dub nad Moravou“, jejíž cílem je zvýšit sounáležitost občanů se svým městysem a ocenit významné rodáky a osobnosti, kteří se o rozvoj městyse zasloužili.</t>
  </si>
  <si>
    <t>Vázaná kniha formátu A5 pojednávající o pověstech bájích a legendách okolí obce Dubicko autora Josefa Koruny, občana obce Dubicko, doplněná ilustracemi Petra Herziga z Dubicka a ilustracemi dětí ZŠ Dubicko.</t>
  </si>
  <si>
    <t>Hudební festival doplněný o vystoupení country tanců, které se stávají novodobým folklorem. Termín 7.5.2016 vyplní mnohdy na kulturu chudší období a umožňuje využít venkovních prostor s přístupem pro všechny generace a celé rodiny včetně dětí.</t>
  </si>
  <si>
    <t xml:space="preserve">Dvoudenní festival revivalové hudby má již své pevné místo v seznamu těch nejkvalitnějších a nejzajímavějších akcí v regionu Morava. </t>
  </si>
  <si>
    <t>Účelem pořádání této již tradiční nadregionální akce (16. ročník)  je především podpora a rozšíření hodnotných typů aktivit (alternativ) trávení volného času obyvatel Mikroregionu Němčicko, regionu Morava, případně nalákat návštěvníky z celé ČR. Dotace bude použita na bezpečnostní agenturu, propagaci a reklamu, ozvučení, osvětlení, hygienické zázemí.</t>
  </si>
  <si>
    <t>Přehlídka amatérských a profesionálních hudebních, tanečních a divadelních souborů, nabídka programu pro všechny generace, propagace zájmových skupin pracujících v našem městě s nabídkou jejich programů a náplní, zapojení obyvatel do kulturních akcí</t>
  </si>
  <si>
    <t>59. Wolkrův Prostějov - celostátní přehlídka recitátorů sólistů a divadel poezie. XXXIV. Prostějovské hanácké slavnosti. Krajské postupové přehlídky Olomouckého kraje.</t>
  </si>
  <si>
    <t>Cílem projektu je podpora významných kulturních aktivit v Mikroregionu Mohelnicko. Účelem dotace je podpora oslav 750. výročí obce Mírov, pořádaných společně s tradiční kulturně-společenskou akcí Den Mikroregionu. Dotace bude použita na honoráře a pronájem a materiálně technické zajištění akce.</t>
  </si>
  <si>
    <t>Cílem Svátku hudby je vytvářet prostor pro prezentaci výsledků uměleckého vzdělávání dětí a mládeže z ČR i zahraničí a současně propagovat myšlenku aktivního provozování uměleckých činností, jako přidané životní hodnoty. Dotace bude použita na ozvučení, ubytování, dopravu účinkujících, propagaci, kostýmy, pronájem.</t>
  </si>
  <si>
    <t xml:space="preserve">V rámci kulturních léta předpokládáme promítání filmů (4 představení), min. 2 hudeb. vystoupení, zakoupení sedacího nábytku pro návštěvníky, propagaci akcí.  </t>
  </si>
  <si>
    <t>Organizační a technické zajištění projektu „Hudba bez hranic“ a pokračování v ojedinělé tradici ve zdejším regionu. Dotace bude použita na organizační a technické zajištění, ubytování a služby spojené s pobytem účastníků, pronájem prostor, technické zázemí, ozvučení, dopravu, propagaci a publicitu, personální a administrativní výdaje.</t>
  </si>
  <si>
    <t>Podpora obce Majetín k zajištění kulturních akcí v obci, udržení a rozvoj kulturních tradic. Dotace bude použita na propagaci, nákup cen soutěžícím, nákup služeb, materiál (příprava májky, soutěže, příprava rozsvícení vánočního stromečku), pronájem techniky, pronájem sokolovny, občerstvení účinkujícím, odměny a cestovné účinkujících.</t>
  </si>
  <si>
    <t>Javoříčkovění chce být kulturně společenskou akcí, jaké jsou nebo byly na obdobném principu realizovány v dalších městech republiky: Mikulov (Mikulovění-5ročníků), Jevíčko (Jevíčkovění-5ročníků) či Holešov (Holešovění-2ročníky). Dotace bude použita na propagaci a honoráře účinkujících.</t>
  </si>
  <si>
    <t>Týdenní workshop pro přihlášené účastníky, rozšiřují si zkušenosti, ukončený veřejnou prezentací.</t>
  </si>
  <si>
    <t>Cílem je výměna pěveckých a dirigentských zkušeností, navázání kontaktů mezi zpěváky a dirigenty. Dotace bude použita na ubytování a stravování účastníků.</t>
  </si>
  <si>
    <t>Cílem projektu je podpořit a chránit kulturní tradice Bílé Vody  v rámci Olomouckého kraje. Zachovat  povědomí o historii tohoto území pro obyvatele a návštěvníky  v rámci VI. ročníku festivalu.  Dotace bude použita na honoráře účinkujících, propagaci a prezentaci projektu.</t>
  </si>
  <si>
    <t>Galerie Patro realizuje ve svém výstavním programu celou řadu kulturních aktivit. Spolupracuje s výtvarnými spolky na území Olomouckého kraje, zejména v oblasti presentace zdejších autorů. Dotace bude použita na služby spojené se zajištěním činnosti Galerie Patro v roce 2016.</t>
  </si>
  <si>
    <t>Akce se uskuteční 7.5.2016 v Plumlově, jedná se o tradici, do které se zapojí široká veřejnost, jednotky dobrovolných hasičů okrsku a zástupci hasičů z Polska. Mše v místním kostele, průvod k soše sv. Floriana a kulturní program v areálu kempu.</t>
  </si>
  <si>
    <t>Cílem projektu je realizace doprovodného programu jarní květinové výstav zaměřené na téma 700 let od narození Karla IV. a uspořádání veřejného otevření olomouckého rozária po první etapě rekonstrukce</t>
  </si>
  <si>
    <t>Anenská pouť je víkendová akce probíhající u příležitosti svátku Sv. Anny, probíhá na náměstí v historickém jádru města, pouť je bez vstupného, na organizaci se podílejí místní spolky, kromě bohatého kulturního programu oživuje lidové tradice a řemesla.</t>
  </si>
  <si>
    <t>V rámci projektu předpokládáme realizaci 4 workshopů řemesel ve 4 obcích MAS Region HANÁ a 1 minikurz. Smyslem jednodenních akcí bude ukázka tradičních řemesel, workshopy, tzv. dílničky. Akce budou zaměřené jak na děti, tak na dospělé.</t>
  </si>
  <si>
    <t>Poukázat na směr vývoje současné kultury v regionu s odkazem na jeho historicko- kulturní vývoj. Jako prostřední bude využito nábřeží řeky Moravy s cílem o využití nevyužitých míst pro konání kulturních akcí. Obohacení nabídky kulturních akcí.(5.-6.)</t>
  </si>
  <si>
    <t>Zajištění 12 výstav v galerii města Olomouce, konání mezinárodního výtvarného sympozia v srpnu 2016, vnitrostátní a mezinárodní doprava exponátů, tvorba film. medailonů, předtiskové a tiskové práce (katalogy, pozvánky, plakáty), tvorba a inovace webu.</t>
  </si>
  <si>
    <t xml:space="preserve">Příspěvková organizace </t>
  </si>
  <si>
    <t>pořadové číslo</t>
  </si>
  <si>
    <t>Příloha č. 1 Přehled hodnocených žádostí DT č. 2 Podpora kulturních aktivit nad 200 tis. Kč</t>
  </si>
  <si>
    <t xml:space="preserve"> Přehled hodnocených žádostí DT č. 2 Podpora kulturních aktivit nad 200 tis. Kč - celkem</t>
  </si>
  <si>
    <r>
      <t xml:space="preserve"> Přehled hodnocených žádostí DT č. 2 Podpora kulturních aktivit nad 200 tis. Kč - celkem </t>
    </r>
    <r>
      <rPr>
        <b/>
        <sz val="14"/>
        <rFont val="Arial"/>
        <family val="2"/>
      </rPr>
      <t>7 503 000 Kč</t>
    </r>
  </si>
  <si>
    <r>
      <rPr>
        <b/>
        <sz val="8"/>
        <rFont val="Tahoma"/>
        <family val="2"/>
      </rPr>
      <t>D</t>
    </r>
    <r>
      <rPr>
        <sz val="8"/>
        <rFont val="Tahoma"/>
        <family val="2"/>
      </rPr>
      <t xml:space="preserve">                              </t>
    </r>
    <r>
      <rPr>
        <sz val="7"/>
        <rFont val="Tahoma"/>
        <family val="2"/>
      </rPr>
      <t xml:space="preserve">  9-10b  nadnárodní, celoevrop.,6-8b celostátní., 3-5b celokr., 1-2b místní/lokální</t>
    </r>
  </si>
  <si>
    <t>XXII. ročník Festivalu malých hudebních souborů-Liboš 2016</t>
  </si>
  <si>
    <t>Cílem projektu je představit pohraničí Olomouckého kraje  jako jeden velký a soudržný region, kde svět hranicí nekončí, ale začíná. Projekt má za cíl představit veřejnosti rozsáhlé  spektrum regionálních uměleckých souborů a záj. spolků. Dotace bude použita na honoráře, propagaci, dopravu účinkujících.</t>
  </si>
  <si>
    <t>Svátek hudby již 19 let propaguje myšlenku Evropského dne hudby–přenášet hudbu a umění z koncertních sálů do ulic a na náměstí. Ve dnech 17.–19. června 2016 budou moci diváci shlédnout vystoupení všech uměleckých oborů a festival dechových orchestrů.</t>
  </si>
  <si>
    <t>Projekt má za cíl udržet a rozšířit nabídku kulturních aktivit zámku Plumlov a Olom. kraji. Akce se konají na zámku i v dalších částech Plumlova. Cílem je vzbudit po celý rok větší zájem o kulturu a začlenit občany všech věkových skupin do kulturního dění.</t>
  </si>
  <si>
    <t>Dotace bude použita na pořádání dalšího ročníku Olomouckých kulturních prázdnin, které jsou stálicí v kulturním kalendáři Olomouckého kraje. Cílem projektu je obohatit kulturní nabídku a přilákat turisty do krajského města v letních měsících.  Dotace bude čerpána na honoráře umělců, technické zajištění akce.</t>
  </si>
  <si>
    <t>nám. Míru 55</t>
  </si>
  <si>
    <t>Bratrská 709/34</t>
  </si>
  <si>
    <t>75011</t>
  </si>
  <si>
    <t>Fyzická osoba podnikající dle živnostenského zákona nezapsaná v obchodním rejstříku</t>
  </si>
  <si>
    <t>Pionýrů 1159/19</t>
  </si>
  <si>
    <t>Tyršova 360</t>
  </si>
  <si>
    <t>Komenského 810/9</t>
  </si>
  <si>
    <t>Nám. Př. Otakara 753/11</t>
  </si>
  <si>
    <t>nám. T.G.Masaryka 150/8</t>
  </si>
  <si>
    <t>Moravská filharmonie Olomouc, příspěvková organizace</t>
  </si>
  <si>
    <t>Horní nám. 23</t>
  </si>
  <si>
    <t>77200</t>
  </si>
  <si>
    <t>Městské kulturní středisko</t>
  </si>
  <si>
    <t>nám. T. G. Masaryka 130/14</t>
  </si>
  <si>
    <t>Moravské nám. 1143</t>
  </si>
  <si>
    <t>Pobočný spolek</t>
  </si>
  <si>
    <t>Taneční studio Vítkovice, z.s.</t>
  </si>
  <si>
    <t>U Hrůbků 3066/156</t>
  </si>
  <si>
    <t>77111</t>
  </si>
  <si>
    <t>Region HANÁ, z. s.</t>
  </si>
  <si>
    <t>Na Vozovce 333/21</t>
  </si>
  <si>
    <t>Dolní Hejčínská 350/31</t>
  </si>
  <si>
    <t>Horní 444/7</t>
  </si>
  <si>
    <t>Křížkovského 511/8</t>
  </si>
  <si>
    <t>28. října 880</t>
  </si>
  <si>
    <t>Dolní náměstí 194/7</t>
  </si>
  <si>
    <t>17.listopadu 630/6</t>
  </si>
  <si>
    <t>náměstí Svobody 377</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</si>
</sst>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quot;"/>
    <numFmt numFmtId="165" formatCode="#,##0\ _K_č"/>
    <numFmt numFmtId="166" formatCode="&quot;Yes&quot;;&quot;Yes&quot;;&quot;No&quot;"/>
    <numFmt numFmtId="167" formatCode="&quot;True&quot;;&quot;True&quot;;&quot;False&quot;"/>
    <numFmt numFmtId="168" formatCode="&quot;On&quot;;&quot;On&quot;;&quot;Off&quot;"/>
    <numFmt numFmtId="169" formatCode="[$¥€-2]\ #\ ##,000_);[Red]\([$€-2]\ #\ ##,000\)"/>
    <numFmt numFmtId="170" formatCode="[$€-2]\ #\ ##,000_);[Red]\([$€-2]\ #\ ##,000\)"/>
  </numFmts>
  <fonts count="46">
    <font>
      <sz val="10"/>
      <name val="Arial"/>
      <family val="0"/>
    </font>
    <font>
      <sz val="11"/>
      <color indexed="8"/>
      <name val="Calibri"/>
      <family val="2"/>
    </font>
    <font>
      <b/>
      <sz val="8"/>
      <name val="Tahoma"/>
      <family val="2"/>
    </font>
    <font>
      <sz val="8"/>
      <name val="Tahoma"/>
      <family val="2"/>
    </font>
    <font>
      <sz val="11"/>
      <color indexed="52"/>
      <name val="Calibri"/>
      <family val="2"/>
    </font>
    <font>
      <b/>
      <sz val="10"/>
      <name val="Arial"/>
      <family val="2"/>
    </font>
    <font>
      <sz val="8"/>
      <color indexed="10"/>
      <name val="Tahoma"/>
      <family val="2"/>
    </font>
    <font>
      <b/>
      <sz val="12"/>
      <name val="Arial"/>
      <family val="2"/>
    </font>
    <font>
      <b/>
      <sz val="12"/>
      <name val="Tahoma"/>
      <family val="2"/>
    </font>
    <font>
      <b/>
      <sz val="7"/>
      <name val="Tahoma"/>
      <family val="2"/>
    </font>
    <font>
      <sz val="7"/>
      <name val="Tahoma"/>
      <family val="2"/>
    </font>
    <font>
      <b/>
      <sz val="14"/>
      <name val="Arial"/>
      <family val="2"/>
    </font>
    <font>
      <b/>
      <sz val="11"/>
      <name val="Arial"/>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u val="single"/>
      <sz val="10"/>
      <color indexed="20"/>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u val="single"/>
      <sz val="10"/>
      <color theme="11"/>
      <name val="Arial"/>
      <family val="2"/>
    </font>
    <font>
      <sz val="11"/>
      <color rgb="FF006100"/>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s>
  <fills count="27">
    <fill>
      <patternFill/>
    </fill>
    <fill>
      <patternFill patternType="gray125"/>
    </fill>
    <fill>
      <patternFill patternType="solid">
        <fgColor indexed="22"/>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FFCC99"/>
        <bgColor indexed="64"/>
      </patternFill>
    </fill>
    <fill>
      <patternFill patternType="solid">
        <fgColor rgb="FFF2F2F2"/>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92D050"/>
        <bgColor indexed="64"/>
      </patternFill>
    </fill>
  </fills>
  <borders count="56">
    <border>
      <left/>
      <right/>
      <top/>
      <bottom/>
      <diagonal/>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border>
    <border>
      <left style="medium"/>
      <right style="medium"/>
      <top/>
      <bottom/>
    </border>
    <border>
      <left style="thin"/>
      <right style="thin"/>
      <top style="thin"/>
      <bottom style="thin"/>
    </border>
    <border>
      <left style="thin"/>
      <right style="thin"/>
      <top style="thin"/>
      <bottom/>
    </border>
    <border>
      <left/>
      <right style="thin"/>
      <top style="thin"/>
      <bottom/>
    </border>
    <border>
      <left style="thin"/>
      <right>
        <color indexed="63"/>
      </right>
      <top style="thin"/>
      <bottom>
        <color indexed="63"/>
      </bottom>
    </border>
    <border>
      <left style="thin"/>
      <right style="thin"/>
      <top style="medium"/>
      <bottom style="thin"/>
    </border>
    <border>
      <left style="thin"/>
      <right style="thin"/>
      <top style="thin"/>
      <bottom style="medium"/>
    </border>
    <border>
      <left style="thin"/>
      <right style="medium"/>
      <top style="thin"/>
      <bottom style="thin"/>
    </border>
    <border>
      <left style="medium"/>
      <right>
        <color indexed="63"/>
      </right>
      <top style="thin"/>
      <bottom style="thin"/>
    </border>
    <border>
      <left>
        <color indexed="63"/>
      </left>
      <right style="thin"/>
      <top style="thin"/>
      <bottom style="thin"/>
    </border>
    <border>
      <left style="medium"/>
      <right style="thin"/>
      <top style="thin"/>
      <bottom style="thin"/>
    </border>
    <border>
      <left>
        <color indexed="63"/>
      </left>
      <right style="medium"/>
      <top style="medium"/>
      <bottom style="medium"/>
    </border>
    <border>
      <left style="thin"/>
      <right/>
      <top style="medium"/>
      <bottom style="medium"/>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right/>
      <top style="medium"/>
      <bottom style="mediu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style="medium"/>
      <top/>
      <bottom style="medium"/>
    </border>
    <border>
      <left style="medium"/>
      <right>
        <color indexed="63"/>
      </right>
      <top style="medium"/>
      <bottom/>
    </border>
    <border>
      <left style="medium"/>
      <right>
        <color indexed="63"/>
      </right>
      <top/>
      <bottom/>
    </border>
    <border>
      <left style="medium"/>
      <right>
        <color indexed="63"/>
      </right>
      <top style="medium"/>
      <bottom style="medium"/>
    </border>
    <border>
      <left style="medium"/>
      <right>
        <color indexed="63"/>
      </right>
      <top style="medium"/>
      <bottom style="thin"/>
    </border>
    <border>
      <left/>
      <right style="medium"/>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thin"/>
      <bottom>
        <color indexed="63"/>
      </bottom>
    </border>
    <border>
      <left style="medium"/>
      <right style="medium"/>
      <top>
        <color indexed="63"/>
      </top>
      <bottom style="thin"/>
    </border>
    <border>
      <left>
        <color indexed="63"/>
      </left>
      <right style="thin"/>
      <top style="thin"/>
      <bottom style="medium"/>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2"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0" borderId="0" applyNumberFormat="0" applyBorder="0" applyAlignment="0" applyProtection="0"/>
    <xf numFmtId="0" fontId="31" fillId="2"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14" borderId="0" applyNumberFormat="0" applyBorder="0" applyAlignment="0" applyProtection="0"/>
    <xf numFmtId="0" fontId="35" fillId="15"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2" fillId="16" borderId="0" applyNumberFormat="0" applyBorder="0" applyAlignment="0" applyProtection="0"/>
    <xf numFmtId="0" fontId="40" fillId="0" borderId="0" applyNumberFormat="0" applyFill="0" applyBorder="0" applyAlignment="0" applyProtection="0"/>
    <xf numFmtId="0" fontId="0" fillId="17" borderId="6" applyNumberFormat="0" applyFont="0" applyAlignment="0" applyProtection="0"/>
    <xf numFmtId="9" fontId="0" fillId="0" borderId="0" applyFont="0" applyFill="0" applyBorder="0" applyAlignment="0" applyProtection="0"/>
    <xf numFmtId="0" fontId="4" fillId="0" borderId="7" applyNumberFormat="0" applyFill="0" applyAlignment="0" applyProtection="0"/>
    <xf numFmtId="0" fontId="41" fillId="18" borderId="0" applyNumberFormat="0" applyBorder="0" applyAlignment="0" applyProtection="0"/>
    <xf numFmtId="0" fontId="42" fillId="0" borderId="0" applyNumberFormat="0" applyFill="0" applyBorder="0" applyAlignment="0" applyProtection="0"/>
    <xf numFmtId="0" fontId="43" fillId="19" borderId="8" applyNumberFormat="0" applyAlignment="0" applyProtection="0"/>
    <xf numFmtId="0" fontId="27" fillId="20" borderId="8" applyNumberFormat="0" applyAlignment="0" applyProtection="0"/>
    <xf numFmtId="0" fontId="44" fillId="20" borderId="9" applyNumberFormat="0" applyAlignment="0" applyProtection="0"/>
    <xf numFmtId="0" fontId="45" fillId="0" borderId="0" applyNumberFormat="0" applyFill="0" applyBorder="0" applyAlignment="0" applyProtection="0"/>
    <xf numFmtId="0" fontId="31" fillId="11"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cellStyleXfs>
  <cellXfs count="169">
    <xf numFmtId="0" fontId="0" fillId="0" borderId="0" xfId="0" applyAlignment="1">
      <alignment/>
    </xf>
    <xf numFmtId="0" fontId="2" fillId="0" borderId="0" xfId="0" applyFont="1" applyFill="1" applyAlignment="1">
      <alignment/>
    </xf>
    <xf numFmtId="0" fontId="3" fillId="0" borderId="0" xfId="0" applyFont="1" applyAlignment="1">
      <alignment/>
    </xf>
    <xf numFmtId="0" fontId="2" fillId="0" borderId="0" xfId="0" applyFont="1" applyAlignment="1">
      <alignment horizontal="center" vertical="center" wrapText="1"/>
    </xf>
    <xf numFmtId="0" fontId="3" fillId="0" borderId="0" xfId="0" applyFont="1" applyAlignment="1">
      <alignment horizontal="center" vertical="top"/>
    </xf>
    <xf numFmtId="0" fontId="2" fillId="0" borderId="0" xfId="0" applyFont="1" applyFill="1" applyAlignment="1">
      <alignment horizontal="left"/>
    </xf>
    <xf numFmtId="0" fontId="2" fillId="0" borderId="0" xfId="0" applyFont="1" applyFill="1" applyAlignment="1">
      <alignmen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0" xfId="0" applyFont="1" applyAlignment="1">
      <alignment/>
    </xf>
    <xf numFmtId="49" fontId="2" fillId="0" borderId="0" xfId="0" applyNumberFormat="1" applyFont="1" applyFill="1" applyAlignment="1">
      <alignment wrapText="1"/>
    </xf>
    <xf numFmtId="49" fontId="0" fillId="0" borderId="0" xfId="0" applyNumberFormat="1" applyAlignment="1">
      <alignment wrapText="1"/>
    </xf>
    <xf numFmtId="0" fontId="2" fillId="0" borderId="0" xfId="0" applyFont="1" applyFill="1" applyAlignment="1">
      <alignment vertical="center"/>
    </xf>
    <xf numFmtId="0" fontId="5" fillId="0" borderId="0" xfId="0" applyFont="1" applyAlignment="1">
      <alignment vertical="center"/>
    </xf>
    <xf numFmtId="0" fontId="2" fillId="0" borderId="0" xfId="0" applyFont="1" applyFill="1" applyAlignment="1">
      <alignment horizontal="left" vertical="center"/>
    </xf>
    <xf numFmtId="0" fontId="5" fillId="0" borderId="0" xfId="0" applyFont="1" applyAlignment="1">
      <alignment/>
    </xf>
    <xf numFmtId="0" fontId="8" fillId="0" borderId="0" xfId="0" applyFont="1" applyFill="1" applyAlignment="1">
      <alignment horizontal="center" vertical="center" wrapText="1"/>
    </xf>
    <xf numFmtId="0" fontId="0" fillId="0" borderId="0" xfId="0" applyAlignment="1">
      <alignment horizontal="center" vertical="center" wrapText="1"/>
    </xf>
    <xf numFmtId="0" fontId="2" fillId="0" borderId="0" xfId="0" applyFont="1" applyFill="1" applyAlignment="1">
      <alignment wrapText="1"/>
    </xf>
    <xf numFmtId="0" fontId="2" fillId="0" borderId="0" xfId="0" applyFont="1" applyFill="1" applyAlignment="1">
      <alignment vertical="center" wrapText="1"/>
    </xf>
    <xf numFmtId="0" fontId="3" fillId="0" borderId="0" xfId="0" applyFont="1" applyFill="1" applyAlignment="1">
      <alignment horizontal="center" vertical="top"/>
    </xf>
    <xf numFmtId="0" fontId="3" fillId="0" borderId="13" xfId="0" applyFont="1" applyFill="1" applyBorder="1" applyAlignment="1">
      <alignment horizontal="left" vertical="top" wrapText="1"/>
    </xf>
    <xf numFmtId="0" fontId="2" fillId="0" borderId="13" xfId="0" applyFont="1" applyFill="1" applyBorder="1" applyAlignment="1">
      <alignment horizontal="left" vertical="center" wrapText="1"/>
    </xf>
    <xf numFmtId="0" fontId="2" fillId="0" borderId="13" xfId="0" applyFont="1" applyFill="1" applyBorder="1" applyAlignment="1">
      <alignment horizontal="left" vertical="top" wrapText="1"/>
    </xf>
    <xf numFmtId="0" fontId="3" fillId="0" borderId="13" xfId="0" applyFont="1" applyFill="1" applyBorder="1" applyAlignment="1">
      <alignment vertical="top" wrapText="1"/>
    </xf>
    <xf numFmtId="0" fontId="3" fillId="0" borderId="0" xfId="0" applyFont="1" applyFill="1" applyAlignment="1">
      <alignment/>
    </xf>
    <xf numFmtId="49" fontId="3" fillId="0" borderId="0" xfId="0" applyNumberFormat="1" applyFont="1" applyFill="1" applyAlignment="1">
      <alignment wrapText="1"/>
    </xf>
    <xf numFmtId="0" fontId="0" fillId="0" borderId="0" xfId="0" applyFont="1" applyFill="1" applyAlignment="1">
      <alignment/>
    </xf>
    <xf numFmtId="0" fontId="0" fillId="0" borderId="0" xfId="0" applyFill="1" applyAlignment="1">
      <alignment/>
    </xf>
    <xf numFmtId="0" fontId="3" fillId="0" borderId="0" xfId="0" applyFont="1" applyFill="1" applyAlignment="1">
      <alignment horizontal="right"/>
    </xf>
    <xf numFmtId="0" fontId="3" fillId="0" borderId="0" xfId="0" applyFont="1" applyFill="1" applyAlignment="1">
      <alignment horizontal="left"/>
    </xf>
    <xf numFmtId="0" fontId="0" fillId="0" borderId="0" xfId="0" applyFill="1" applyAlignment="1">
      <alignment vertical="center"/>
    </xf>
    <xf numFmtId="0" fontId="3" fillId="0" borderId="0" xfId="0" applyFont="1" applyFill="1" applyAlignment="1">
      <alignment vertical="center"/>
    </xf>
    <xf numFmtId="0" fontId="10" fillId="0" borderId="14" xfId="0" applyFont="1" applyFill="1" applyBorder="1" applyAlignment="1">
      <alignment horizontal="center" vertical="center" textRotation="90" wrapText="1"/>
    </xf>
    <xf numFmtId="0" fontId="10" fillId="0" borderId="15" xfId="0" applyFont="1" applyFill="1" applyBorder="1" applyAlignment="1">
      <alignment horizontal="center" vertical="center" textRotation="90" wrapText="1"/>
    </xf>
    <xf numFmtId="0" fontId="10" fillId="0" borderId="16" xfId="0" applyFont="1" applyFill="1" applyBorder="1" applyAlignment="1">
      <alignment horizontal="center" vertical="center" textRotation="90" wrapText="1"/>
    </xf>
    <xf numFmtId="49" fontId="2" fillId="0" borderId="13" xfId="0" applyNumberFormat="1" applyFont="1" applyFill="1" applyBorder="1" applyAlignment="1">
      <alignment horizontal="center" vertical="center" wrapText="1" shrinkToFit="1"/>
    </xf>
    <xf numFmtId="3" fontId="3" fillId="0" borderId="13" xfId="0" applyNumberFormat="1" applyFont="1" applyFill="1" applyBorder="1" applyAlignment="1">
      <alignment horizontal="right" vertical="center"/>
    </xf>
    <xf numFmtId="49" fontId="3" fillId="0" borderId="13" xfId="0" applyNumberFormat="1" applyFont="1" applyFill="1" applyBorder="1" applyAlignment="1">
      <alignment horizontal="center" vertical="top" wrapText="1" shrinkToFit="1"/>
    </xf>
    <xf numFmtId="49" fontId="2" fillId="0" borderId="13" xfId="0" applyNumberFormat="1" applyFont="1" applyFill="1" applyBorder="1" applyAlignment="1">
      <alignment horizontal="center" vertical="top" wrapText="1" shrinkToFit="1"/>
    </xf>
    <xf numFmtId="49" fontId="2" fillId="0" borderId="17" xfId="0" applyNumberFormat="1" applyFont="1" applyFill="1" applyBorder="1" applyAlignment="1">
      <alignment horizontal="center" vertical="center" wrapText="1" shrinkToFit="1"/>
    </xf>
    <xf numFmtId="0" fontId="2" fillId="0" borderId="17" xfId="0" applyFont="1" applyFill="1" applyBorder="1" applyAlignment="1">
      <alignment horizontal="left" vertical="center" wrapText="1"/>
    </xf>
    <xf numFmtId="49" fontId="3" fillId="0" borderId="18" xfId="0" applyNumberFormat="1" applyFont="1" applyFill="1" applyBorder="1" applyAlignment="1">
      <alignment horizontal="center" vertical="top" wrapText="1" shrinkToFit="1"/>
    </xf>
    <xf numFmtId="0" fontId="7" fillId="0" borderId="0" xfId="0" applyFont="1" applyAlignment="1">
      <alignment horizontal="center" vertical="center" wrapText="1"/>
    </xf>
    <xf numFmtId="3" fontId="3" fillId="0" borderId="13" xfId="0" applyNumberFormat="1" applyFont="1" applyFill="1" applyBorder="1" applyAlignment="1">
      <alignment horizontal="center" vertical="center"/>
    </xf>
    <xf numFmtId="0" fontId="2" fillId="0" borderId="13" xfId="0"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3" fontId="2" fillId="0" borderId="13" xfId="0" applyNumberFormat="1" applyFont="1" applyFill="1" applyBorder="1" applyAlignment="1">
      <alignment horizontal="right" vertical="center"/>
    </xf>
    <xf numFmtId="0" fontId="0" fillId="0" borderId="19" xfId="0" applyFill="1" applyBorder="1" applyAlignment="1">
      <alignment horizontal="center" vertical="center" wrapText="1"/>
    </xf>
    <xf numFmtId="0" fontId="0" fillId="0" borderId="20" xfId="0" applyFill="1" applyBorder="1" applyAlignment="1">
      <alignment horizontal="center" vertical="top" wrapText="1"/>
    </xf>
    <xf numFmtId="0" fontId="2" fillId="0" borderId="21" xfId="0" applyFont="1" applyFill="1" applyBorder="1" applyAlignment="1">
      <alignment horizontal="center" vertical="top"/>
    </xf>
    <xf numFmtId="0" fontId="0" fillId="0" borderId="22" xfId="0" applyFill="1" applyBorder="1" applyAlignment="1">
      <alignment horizontal="center" vertical="top" wrapText="1"/>
    </xf>
    <xf numFmtId="0" fontId="3" fillId="0" borderId="23" xfId="0" applyFont="1" applyFill="1" applyBorder="1" applyAlignment="1">
      <alignment vertical="center"/>
    </xf>
    <xf numFmtId="0" fontId="2" fillId="0" borderId="24" xfId="0" applyFont="1" applyFill="1" applyBorder="1" applyAlignment="1">
      <alignment/>
    </xf>
    <xf numFmtId="0" fontId="2" fillId="0" borderId="24" xfId="0" applyFont="1" applyFill="1" applyBorder="1" applyAlignment="1">
      <alignment vertical="center"/>
    </xf>
    <xf numFmtId="0" fontId="3" fillId="0" borderId="25" xfId="0" applyFont="1" applyBorder="1" applyAlignment="1">
      <alignment/>
    </xf>
    <xf numFmtId="3" fontId="12" fillId="0" borderId="10" xfId="0" applyNumberFormat="1" applyFont="1" applyFill="1" applyBorder="1" applyAlignment="1">
      <alignment/>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3" fillId="0" borderId="28" xfId="0" applyFont="1" applyFill="1" applyBorder="1" applyAlignment="1">
      <alignment horizontal="center" vertical="top" wrapText="1"/>
    </xf>
    <xf numFmtId="0" fontId="3" fillId="0" borderId="29" xfId="0" applyFont="1" applyFill="1" applyBorder="1" applyAlignment="1">
      <alignment horizontal="center" vertical="top" wrapText="1"/>
    </xf>
    <xf numFmtId="0" fontId="3" fillId="0" borderId="30" xfId="0" applyFont="1" applyFill="1" applyBorder="1" applyAlignment="1">
      <alignment horizontal="center" vertical="top" wrapText="1"/>
    </xf>
    <xf numFmtId="0" fontId="3" fillId="0" borderId="22" xfId="0" applyFont="1" applyFill="1" applyBorder="1" applyAlignment="1">
      <alignment horizontal="center" vertical="top" wrapText="1"/>
    </xf>
    <xf numFmtId="0" fontId="3" fillId="0" borderId="13" xfId="0" applyFont="1" applyFill="1" applyBorder="1" applyAlignment="1">
      <alignment horizontal="center" vertical="top" wrapText="1"/>
    </xf>
    <xf numFmtId="0" fontId="12" fillId="0" borderId="24" xfId="0" applyFont="1" applyFill="1" applyBorder="1" applyAlignment="1">
      <alignment/>
    </xf>
    <xf numFmtId="0" fontId="12" fillId="0" borderId="31" xfId="0" applyFont="1" applyFill="1" applyBorder="1" applyAlignment="1">
      <alignment/>
    </xf>
    <xf numFmtId="0" fontId="12" fillId="0" borderId="23" xfId="0" applyFont="1" applyFill="1" applyBorder="1" applyAlignment="1">
      <alignment/>
    </xf>
    <xf numFmtId="0" fontId="7" fillId="0" borderId="24" xfId="0" applyFont="1" applyFill="1" applyBorder="1" applyAlignment="1">
      <alignment/>
    </xf>
    <xf numFmtId="0" fontId="7" fillId="0" borderId="31" xfId="0" applyFont="1" applyFill="1" applyBorder="1" applyAlignment="1">
      <alignment/>
    </xf>
    <xf numFmtId="0" fontId="7" fillId="0" borderId="23" xfId="0" applyFont="1" applyFill="1" applyBorder="1" applyAlignment="1">
      <alignment/>
    </xf>
    <xf numFmtId="0" fontId="2" fillId="0" borderId="14" xfId="0" applyFont="1" applyFill="1" applyBorder="1" applyAlignment="1">
      <alignment horizontal="center" vertical="top"/>
    </xf>
    <xf numFmtId="0" fontId="2" fillId="0" borderId="32" xfId="0" applyFont="1" applyFill="1" applyBorder="1" applyAlignment="1">
      <alignment horizontal="center" vertical="top"/>
    </xf>
    <xf numFmtId="0" fontId="2" fillId="0" borderId="33" xfId="0" applyFont="1" applyFill="1" applyBorder="1" applyAlignment="1">
      <alignment horizontal="center" vertical="top"/>
    </xf>
    <xf numFmtId="0" fontId="2" fillId="0" borderId="15" xfId="0" applyFont="1" applyFill="1" applyBorder="1" applyAlignment="1">
      <alignment horizontal="center" vertical="top"/>
    </xf>
    <xf numFmtId="0" fontId="2" fillId="0" borderId="34" xfId="0" applyFont="1" applyFill="1" applyBorder="1" applyAlignment="1">
      <alignment horizontal="center" vertical="top"/>
    </xf>
    <xf numFmtId="0" fontId="2" fillId="0" borderId="35" xfId="0" applyFont="1" applyFill="1" applyBorder="1" applyAlignment="1">
      <alignment horizontal="center" vertical="top"/>
    </xf>
    <xf numFmtId="0" fontId="2" fillId="0" borderId="13" xfId="0"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3" fontId="3" fillId="0" borderId="13" xfId="0" applyNumberFormat="1" applyFont="1" applyFill="1" applyBorder="1" applyAlignment="1">
      <alignment horizontal="right" vertical="center"/>
    </xf>
    <xf numFmtId="0" fontId="3" fillId="0" borderId="13" xfId="0" applyFont="1" applyFill="1" applyBorder="1" applyAlignment="1">
      <alignment horizontal="left" vertical="top" wrapText="1"/>
    </xf>
    <xf numFmtId="0" fontId="2" fillId="0" borderId="11" xfId="0" applyFont="1" applyBorder="1" applyAlignment="1">
      <alignment horizontal="center" vertical="center" textRotation="90" wrapText="1"/>
    </xf>
    <xf numFmtId="0" fontId="0" fillId="0" borderId="12" xfId="0" applyBorder="1" applyAlignment="1">
      <alignment horizontal="center" vertical="center" textRotation="90" wrapText="1"/>
    </xf>
    <xf numFmtId="0" fontId="0" fillId="0" borderId="36" xfId="0" applyBorder="1" applyAlignment="1">
      <alignment horizontal="center" vertical="center" textRotation="90" wrapText="1"/>
    </xf>
    <xf numFmtId="0" fontId="2" fillId="0" borderId="11" xfId="0" applyFont="1" applyFill="1" applyBorder="1" applyAlignment="1">
      <alignment horizontal="center" vertical="center" textRotation="90" wrapText="1"/>
    </xf>
    <xf numFmtId="0" fontId="2" fillId="0" borderId="12" xfId="0" applyFont="1" applyFill="1" applyBorder="1" applyAlignment="1">
      <alignment horizontal="center" vertical="center" textRotation="90"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6" xfId="0" applyFont="1" applyFill="1" applyBorder="1" applyAlignment="1">
      <alignment horizontal="center" vertical="center" textRotation="90" wrapText="1"/>
    </xf>
    <xf numFmtId="0" fontId="2" fillId="0" borderId="39"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0" fillId="0" borderId="43" xfId="0" applyBorder="1" applyAlignment="1">
      <alignment horizontal="center" vertical="center" wrapText="1"/>
    </xf>
    <xf numFmtId="0" fontId="9" fillId="0" borderId="11" xfId="0" applyFont="1" applyFill="1" applyBorder="1" applyAlignment="1">
      <alignment horizontal="center" vertical="center" textRotation="90" wrapText="1"/>
    </xf>
    <xf numFmtId="0" fontId="9" fillId="0" borderId="12" xfId="0" applyFont="1" applyFill="1" applyBorder="1" applyAlignment="1">
      <alignment horizontal="center" vertical="center" textRotation="90" wrapText="1"/>
    </xf>
    <xf numFmtId="3" fontId="3" fillId="0" borderId="17"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3" fontId="3" fillId="0" borderId="17" xfId="0" applyNumberFormat="1" applyFont="1" applyFill="1" applyBorder="1" applyAlignment="1">
      <alignment horizontal="right" vertical="center"/>
    </xf>
    <xf numFmtId="0" fontId="3" fillId="0" borderId="20" xfId="0" applyFont="1" applyFill="1" applyBorder="1" applyAlignment="1">
      <alignment horizontal="center" vertical="top" wrapText="1"/>
    </xf>
    <xf numFmtId="0" fontId="0" fillId="0" borderId="20" xfId="0" applyFill="1" applyBorder="1" applyAlignment="1">
      <alignment horizontal="center" vertical="top" wrapText="1"/>
    </xf>
    <xf numFmtId="0" fontId="2" fillId="0" borderId="21" xfId="0" applyFont="1" applyFill="1" applyBorder="1" applyAlignment="1">
      <alignment horizontal="center" vertical="top"/>
    </xf>
    <xf numFmtId="0" fontId="3" fillId="26" borderId="40" xfId="0" applyFont="1" applyFill="1" applyBorder="1" applyAlignment="1">
      <alignment horizontal="center" vertical="top" wrapText="1"/>
    </xf>
    <xf numFmtId="0" fontId="0" fillId="26" borderId="20" xfId="0" applyFill="1" applyBorder="1" applyAlignment="1">
      <alignment horizontal="center" vertical="top" wrapText="1"/>
    </xf>
    <xf numFmtId="0" fontId="2" fillId="0" borderId="44" xfId="0" applyFont="1" applyFill="1" applyBorder="1" applyAlignment="1">
      <alignment horizontal="center" vertical="top"/>
    </xf>
    <xf numFmtId="0" fontId="2" fillId="0" borderId="17" xfId="0" applyFont="1" applyFill="1" applyBorder="1" applyAlignment="1">
      <alignment horizontal="center" vertical="center"/>
    </xf>
    <xf numFmtId="49" fontId="3" fillId="0" borderId="17" xfId="0" applyNumberFormat="1" applyFont="1" applyFill="1" applyBorder="1" applyAlignment="1">
      <alignment horizontal="center" vertical="center" wrapText="1"/>
    </xf>
    <xf numFmtId="3" fontId="2" fillId="0" borderId="17" xfId="0" applyNumberFormat="1" applyFont="1" applyFill="1" applyBorder="1" applyAlignment="1">
      <alignment horizontal="right" vertical="center"/>
    </xf>
    <xf numFmtId="3" fontId="2" fillId="0" borderId="13" xfId="0" applyNumberFormat="1" applyFont="1" applyFill="1" applyBorder="1" applyAlignment="1">
      <alignment horizontal="right" vertical="center"/>
    </xf>
    <xf numFmtId="0" fontId="3" fillId="0" borderId="26"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32" xfId="0" applyFont="1" applyFill="1" applyBorder="1" applyAlignment="1">
      <alignment horizontal="center" vertical="top" wrapText="1"/>
    </xf>
    <xf numFmtId="0" fontId="3" fillId="0" borderId="33" xfId="0" applyFont="1" applyFill="1" applyBorder="1" applyAlignment="1">
      <alignment horizontal="center" vertical="top" wrapText="1"/>
    </xf>
    <xf numFmtId="0" fontId="3" fillId="0" borderId="45" xfId="0" applyFont="1" applyFill="1" applyBorder="1" applyAlignment="1">
      <alignment horizontal="center" vertical="top" wrapText="1"/>
    </xf>
    <xf numFmtId="0" fontId="2" fillId="0" borderId="14"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6" xfId="0" applyFont="1" applyFill="1" applyBorder="1" applyAlignment="1">
      <alignment horizontal="center" vertical="top"/>
    </xf>
    <xf numFmtId="0" fontId="2" fillId="0" borderId="46" xfId="0" applyFont="1" applyFill="1" applyBorder="1" applyAlignment="1">
      <alignment horizontal="center" vertical="top"/>
    </xf>
    <xf numFmtId="0" fontId="2" fillId="0" borderId="47" xfId="0" applyFont="1" applyFill="1" applyBorder="1" applyAlignment="1">
      <alignment horizontal="center" vertical="top"/>
    </xf>
    <xf numFmtId="0" fontId="3" fillId="0" borderId="19" xfId="0" applyFont="1" applyFill="1" applyBorder="1" applyAlignment="1">
      <alignment horizontal="center" vertical="center" wrapText="1"/>
    </xf>
    <xf numFmtId="0" fontId="0" fillId="0" borderId="19" xfId="0" applyFill="1" applyBorder="1" applyAlignment="1">
      <alignment horizontal="center" vertical="center" wrapText="1"/>
    </xf>
    <xf numFmtId="0" fontId="3" fillId="0" borderId="48"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49" xfId="0" applyFont="1" applyFill="1" applyBorder="1" applyAlignment="1">
      <alignment horizontal="center" vertical="top" wrapText="1"/>
    </xf>
    <xf numFmtId="0" fontId="0" fillId="0" borderId="22" xfId="0" applyFill="1" applyBorder="1" applyAlignment="1">
      <alignment horizontal="center" vertical="top" wrapText="1"/>
    </xf>
    <xf numFmtId="3" fontId="3" fillId="0" borderId="14" xfId="0" applyNumberFormat="1" applyFont="1" applyFill="1" applyBorder="1" applyAlignment="1">
      <alignment horizontal="center" vertical="center"/>
    </xf>
    <xf numFmtId="3" fontId="3" fillId="0" borderId="32" xfId="0" applyNumberFormat="1" applyFont="1" applyFill="1" applyBorder="1" applyAlignment="1">
      <alignment horizontal="center" vertical="center"/>
    </xf>
    <xf numFmtId="3" fontId="3" fillId="0" borderId="33"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3" fontId="3" fillId="0" borderId="14" xfId="0" applyNumberFormat="1" applyFont="1" applyFill="1" applyBorder="1" applyAlignment="1">
      <alignment horizontal="right" vertical="center"/>
    </xf>
    <xf numFmtId="3" fontId="3" fillId="0" borderId="32" xfId="0" applyNumberFormat="1" applyFont="1" applyFill="1" applyBorder="1" applyAlignment="1">
      <alignment horizontal="right" vertical="center"/>
    </xf>
    <xf numFmtId="3" fontId="3" fillId="0" borderId="33" xfId="0" applyNumberFormat="1" applyFont="1" applyFill="1" applyBorder="1" applyAlignment="1">
      <alignment horizontal="right" vertical="center"/>
    </xf>
    <xf numFmtId="3" fontId="2" fillId="0" borderId="14" xfId="0" applyNumberFormat="1" applyFont="1" applyFill="1" applyBorder="1" applyAlignment="1">
      <alignment horizontal="right" vertical="center"/>
    </xf>
    <xf numFmtId="3" fontId="2" fillId="0" borderId="32" xfId="0" applyNumberFormat="1" applyFont="1" applyFill="1" applyBorder="1" applyAlignment="1">
      <alignment horizontal="right" vertical="center"/>
    </xf>
    <xf numFmtId="3" fontId="2" fillId="0" borderId="33" xfId="0" applyNumberFormat="1" applyFont="1" applyFill="1" applyBorder="1" applyAlignment="1">
      <alignment horizontal="right" vertical="center"/>
    </xf>
    <xf numFmtId="0" fontId="3" fillId="0" borderId="14"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0" borderId="33" xfId="0" applyFont="1" applyFill="1" applyBorder="1" applyAlignment="1">
      <alignment horizontal="left" vertical="top" wrapText="1"/>
    </xf>
    <xf numFmtId="0" fontId="2" fillId="0" borderId="13" xfId="0" applyFont="1" applyFill="1" applyBorder="1" applyAlignment="1">
      <alignment horizontal="center" vertical="top"/>
    </xf>
    <xf numFmtId="0" fontId="2" fillId="0" borderId="50" xfId="0" applyFont="1" applyFill="1" applyBorder="1" applyAlignment="1">
      <alignment horizontal="center" vertical="top"/>
    </xf>
    <xf numFmtId="0" fontId="2" fillId="0" borderId="18" xfId="0" applyFont="1" applyFill="1" applyBorder="1" applyAlignment="1">
      <alignment horizontal="center" vertical="center"/>
    </xf>
    <xf numFmtId="49" fontId="3" fillId="0" borderId="18" xfId="0" applyNumberFormat="1" applyFont="1" applyFill="1" applyBorder="1" applyAlignment="1">
      <alignment horizontal="center" vertical="center" wrapText="1"/>
    </xf>
    <xf numFmtId="3" fontId="3" fillId="0" borderId="18" xfId="0" applyNumberFormat="1" applyFont="1" applyFill="1" applyBorder="1" applyAlignment="1">
      <alignment horizontal="right" vertical="center"/>
    </xf>
    <xf numFmtId="0" fontId="3" fillId="0" borderId="18" xfId="0" applyFont="1" applyFill="1" applyBorder="1" applyAlignment="1">
      <alignment horizontal="left" vertical="top" wrapText="1"/>
    </xf>
    <xf numFmtId="3" fontId="3" fillId="0" borderId="18" xfId="0" applyNumberFormat="1" applyFont="1" applyFill="1" applyBorder="1" applyAlignment="1">
      <alignment horizontal="center" vertical="center"/>
    </xf>
    <xf numFmtId="3" fontId="2" fillId="0" borderId="18" xfId="0" applyNumberFormat="1" applyFont="1" applyFill="1" applyBorder="1" applyAlignment="1">
      <alignment horizontal="right" vertical="center"/>
    </xf>
    <xf numFmtId="0" fontId="3"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4" xfId="0" applyFont="1" applyFill="1" applyBorder="1" applyAlignment="1">
      <alignment horizontal="center" vertical="center" wrapText="1"/>
    </xf>
    <xf numFmtId="3" fontId="10" fillId="0" borderId="19" xfId="0" applyNumberFormat="1" applyFont="1" applyFill="1" applyBorder="1" applyAlignment="1">
      <alignment horizontal="center" vertical="center" wrapText="1"/>
    </xf>
    <xf numFmtId="0" fontId="0" fillId="0" borderId="55" xfId="0" applyFill="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T534"/>
  <sheetViews>
    <sheetView tabSelected="1" workbookViewId="0" topLeftCell="B3">
      <selection activeCell="O426" sqref="O426:O431"/>
    </sheetView>
  </sheetViews>
  <sheetFormatPr defaultColWidth="9.140625" defaultRowHeight="12.75"/>
  <cols>
    <col min="1" max="1" width="4.00390625" style="0" hidden="1" customWidth="1"/>
    <col min="2" max="2" width="4.00390625" style="0" customWidth="1"/>
    <col min="3" max="3" width="4.57421875" style="16" customWidth="1"/>
    <col min="4" max="4" width="4.57421875" style="14" customWidth="1"/>
    <col min="5" max="5" width="15.28125" style="10" customWidth="1"/>
    <col min="6" max="6" width="21.8515625" style="10" customWidth="1"/>
    <col min="7" max="7" width="9.28125" style="12" customWidth="1"/>
    <col min="8" max="8" width="12.57421875" style="0" customWidth="1"/>
    <col min="9" max="9" width="12.421875" style="0" customWidth="1"/>
    <col min="10" max="14" width="5.7109375" style="0" customWidth="1"/>
    <col min="15" max="15" width="6.421875" style="0" customWidth="1"/>
    <col min="16" max="16" width="14.140625" style="0" customWidth="1"/>
    <col min="17" max="17" width="5.7109375" style="0" customWidth="1"/>
    <col min="18" max="18" width="9.8515625" style="16" customWidth="1"/>
    <col min="19" max="19" width="10.421875" style="32" customWidth="1"/>
  </cols>
  <sheetData>
    <row r="1" spans="4:19" s="6" customFormat="1" ht="10.5" customHeight="1" hidden="1">
      <c r="D1" s="13"/>
      <c r="G1" s="11"/>
      <c r="S1" s="13"/>
    </row>
    <row r="2" spans="4:19" s="6" customFormat="1" ht="10.5" customHeight="1" hidden="1">
      <c r="D2" s="13"/>
      <c r="G2" s="11"/>
      <c r="S2" s="13"/>
    </row>
    <row r="3" spans="4:19" s="6" customFormat="1" ht="10.5" customHeight="1">
      <c r="D3" s="13"/>
      <c r="G3" s="11"/>
      <c r="S3" s="13"/>
    </row>
    <row r="4" spans="1:20" s="6" customFormat="1" ht="21" customHeight="1">
      <c r="A4" s="17"/>
      <c r="B4" s="17"/>
      <c r="C4" s="18"/>
      <c r="D4" s="18"/>
      <c r="E4" s="62" t="s">
        <v>768</v>
      </c>
      <c r="F4" s="63"/>
      <c r="G4" s="63"/>
      <c r="H4" s="63"/>
      <c r="I4" s="63"/>
      <c r="J4" s="63"/>
      <c r="K4" s="63"/>
      <c r="L4" s="63"/>
      <c r="M4" s="63"/>
      <c r="N4" s="63"/>
      <c r="O4" s="63"/>
      <c r="P4" s="63"/>
      <c r="Q4" s="63"/>
      <c r="R4" s="18"/>
      <c r="S4" s="20"/>
      <c r="T4" s="19"/>
    </row>
    <row r="5" spans="1:20" s="6" customFormat="1" ht="21" customHeight="1" thickBot="1">
      <c r="A5" s="17"/>
      <c r="B5" s="17"/>
      <c r="C5" s="18"/>
      <c r="D5" s="18"/>
      <c r="E5" s="44"/>
      <c r="F5" s="18"/>
      <c r="G5" s="18"/>
      <c r="H5" s="18"/>
      <c r="I5" s="18"/>
      <c r="J5" s="18"/>
      <c r="K5" s="18"/>
      <c r="L5" s="18"/>
      <c r="M5" s="18"/>
      <c r="N5" s="18"/>
      <c r="O5" s="18"/>
      <c r="P5" s="18"/>
      <c r="Q5" s="18"/>
      <c r="R5" s="18"/>
      <c r="S5" s="20"/>
      <c r="T5" s="19"/>
    </row>
    <row r="6" spans="1:20" s="6" customFormat="1" ht="21" customHeight="1" thickBot="1">
      <c r="A6" s="17"/>
      <c r="B6" s="17"/>
      <c r="C6" s="18"/>
      <c r="D6" s="18"/>
      <c r="E6" s="72" t="s">
        <v>770</v>
      </c>
      <c r="F6" s="73"/>
      <c r="G6" s="73"/>
      <c r="H6" s="73"/>
      <c r="I6" s="73"/>
      <c r="J6" s="73"/>
      <c r="K6" s="73"/>
      <c r="L6" s="73"/>
      <c r="M6" s="73"/>
      <c r="N6" s="73"/>
      <c r="O6" s="73"/>
      <c r="P6" s="73"/>
      <c r="Q6" s="74"/>
      <c r="R6" s="18"/>
      <c r="S6" s="20"/>
      <c r="T6" s="19"/>
    </row>
    <row r="7" spans="4:19" s="6" customFormat="1" ht="8.25" customHeight="1" thickBot="1">
      <c r="D7" s="13"/>
      <c r="G7" s="11"/>
      <c r="S7" s="13"/>
    </row>
    <row r="8" spans="1:19" s="3" customFormat="1" ht="11.25" customHeight="1" thickBot="1">
      <c r="A8" s="85" t="s">
        <v>658</v>
      </c>
      <c r="B8" s="88" t="s">
        <v>767</v>
      </c>
      <c r="C8" s="88" t="s">
        <v>657</v>
      </c>
      <c r="D8" s="8"/>
      <c r="E8" s="90" t="s">
        <v>0</v>
      </c>
      <c r="F8" s="7" t="s">
        <v>726</v>
      </c>
      <c r="G8" s="92" t="s">
        <v>2</v>
      </c>
      <c r="H8" s="90" t="s">
        <v>1</v>
      </c>
      <c r="I8" s="94" t="s">
        <v>3</v>
      </c>
      <c r="J8" s="97" t="s">
        <v>6</v>
      </c>
      <c r="K8" s="98"/>
      <c r="L8" s="98"/>
      <c r="M8" s="98"/>
      <c r="N8" s="98"/>
      <c r="O8" s="98"/>
      <c r="P8" s="98"/>
      <c r="Q8" s="99"/>
      <c r="R8" s="90" t="s">
        <v>599</v>
      </c>
      <c r="S8" s="161" t="s">
        <v>724</v>
      </c>
    </row>
    <row r="9" spans="1:19" s="3" customFormat="1" ht="53.25" customHeight="1" thickBot="1">
      <c r="A9" s="86"/>
      <c r="B9" s="89"/>
      <c r="C9" s="89"/>
      <c r="D9" s="9"/>
      <c r="E9" s="91"/>
      <c r="F9" s="7" t="s">
        <v>727</v>
      </c>
      <c r="G9" s="93"/>
      <c r="H9" s="91"/>
      <c r="I9" s="95"/>
      <c r="J9" s="100" t="s">
        <v>659</v>
      </c>
      <c r="K9" s="101"/>
      <c r="L9" s="100" t="s">
        <v>4</v>
      </c>
      <c r="M9" s="101"/>
      <c r="N9" s="102" t="s">
        <v>660</v>
      </c>
      <c r="O9" s="103"/>
      <c r="P9" s="104" t="s">
        <v>771</v>
      </c>
      <c r="Q9" s="106" t="s">
        <v>553</v>
      </c>
      <c r="R9" s="91"/>
      <c r="S9" s="162"/>
    </row>
    <row r="10" spans="1:19" s="3" customFormat="1" ht="57.75" customHeight="1" thickBot="1">
      <c r="A10" s="87"/>
      <c r="B10" s="96"/>
      <c r="C10" s="89"/>
      <c r="D10" s="9"/>
      <c r="E10" s="91"/>
      <c r="F10" s="8" t="s">
        <v>5</v>
      </c>
      <c r="G10" s="93"/>
      <c r="H10" s="91"/>
      <c r="I10" s="95"/>
      <c r="J10" s="34" t="s">
        <v>716</v>
      </c>
      <c r="K10" s="34" t="s">
        <v>717</v>
      </c>
      <c r="L10" s="35" t="s">
        <v>718</v>
      </c>
      <c r="M10" s="36" t="s">
        <v>719</v>
      </c>
      <c r="N10" s="34" t="s">
        <v>720</v>
      </c>
      <c r="O10" s="34" t="s">
        <v>721</v>
      </c>
      <c r="P10" s="105"/>
      <c r="Q10" s="107"/>
      <c r="R10" s="91"/>
      <c r="S10" s="162"/>
    </row>
    <row r="11" spans="1:19" s="4" customFormat="1" ht="38.25" customHeight="1">
      <c r="A11" s="114">
        <v>1</v>
      </c>
      <c r="B11" s="125">
        <v>1</v>
      </c>
      <c r="C11" s="116" t="s">
        <v>7</v>
      </c>
      <c r="D11" s="117" t="s">
        <v>554</v>
      </c>
      <c r="E11" s="41" t="s">
        <v>8</v>
      </c>
      <c r="F11" s="42" t="s">
        <v>9</v>
      </c>
      <c r="G11" s="118" t="s">
        <v>565</v>
      </c>
      <c r="H11" s="110">
        <v>222500</v>
      </c>
      <c r="I11" s="110">
        <v>45000</v>
      </c>
      <c r="J11" s="108">
        <v>10</v>
      </c>
      <c r="K11" s="108">
        <v>1</v>
      </c>
      <c r="L11" s="108">
        <v>1</v>
      </c>
      <c r="M11" s="108">
        <v>10</v>
      </c>
      <c r="N11" s="108">
        <v>5</v>
      </c>
      <c r="O11" s="108">
        <v>1</v>
      </c>
      <c r="P11" s="108">
        <v>5</v>
      </c>
      <c r="Q11" s="108">
        <f>SUM(J11:P16)</f>
        <v>33</v>
      </c>
      <c r="R11" s="119">
        <v>30000</v>
      </c>
      <c r="S11" s="163" t="s">
        <v>723</v>
      </c>
    </row>
    <row r="12" spans="1:19" s="4" customFormat="1" ht="70.5" customHeight="1">
      <c r="A12" s="115"/>
      <c r="B12" s="123"/>
      <c r="C12" s="113"/>
      <c r="D12" s="81"/>
      <c r="E12" s="39" t="s">
        <v>10</v>
      </c>
      <c r="F12" s="22" t="s">
        <v>641</v>
      </c>
      <c r="G12" s="82"/>
      <c r="H12" s="83"/>
      <c r="I12" s="83"/>
      <c r="J12" s="109"/>
      <c r="K12" s="109"/>
      <c r="L12" s="109"/>
      <c r="M12" s="109"/>
      <c r="N12" s="109"/>
      <c r="O12" s="109"/>
      <c r="P12" s="109"/>
      <c r="Q12" s="109"/>
      <c r="R12" s="120"/>
      <c r="S12" s="133"/>
    </row>
    <row r="13" spans="1:19" s="4" customFormat="1" ht="12.75" customHeight="1">
      <c r="A13" s="115"/>
      <c r="B13" s="123"/>
      <c r="C13" s="113"/>
      <c r="D13" s="81"/>
      <c r="E13" s="39" t="s">
        <v>11</v>
      </c>
      <c r="F13" s="84" t="s">
        <v>585</v>
      </c>
      <c r="G13" s="82"/>
      <c r="H13" s="83"/>
      <c r="I13" s="83"/>
      <c r="J13" s="109"/>
      <c r="K13" s="109"/>
      <c r="L13" s="109"/>
      <c r="M13" s="109"/>
      <c r="N13" s="109"/>
      <c r="O13" s="109"/>
      <c r="P13" s="109"/>
      <c r="Q13" s="109"/>
      <c r="R13" s="120"/>
      <c r="S13" s="133"/>
    </row>
    <row r="14" spans="1:19" s="4" customFormat="1" ht="12.75" customHeight="1">
      <c r="A14" s="115"/>
      <c r="B14" s="123"/>
      <c r="C14" s="113"/>
      <c r="D14" s="81"/>
      <c r="E14" s="39" t="s">
        <v>777</v>
      </c>
      <c r="F14" s="84"/>
      <c r="G14" s="82"/>
      <c r="H14" s="83"/>
      <c r="I14" s="83"/>
      <c r="J14" s="109"/>
      <c r="K14" s="109"/>
      <c r="L14" s="109"/>
      <c r="M14" s="109"/>
      <c r="N14" s="109"/>
      <c r="O14" s="109"/>
      <c r="P14" s="109"/>
      <c r="Q14" s="109"/>
      <c r="R14" s="120"/>
      <c r="S14" s="133"/>
    </row>
    <row r="15" spans="1:19" s="4" customFormat="1" ht="12.75" customHeight="1">
      <c r="A15" s="115"/>
      <c r="B15" s="123"/>
      <c r="C15" s="113"/>
      <c r="D15" s="81"/>
      <c r="E15" s="39" t="s">
        <v>12</v>
      </c>
      <c r="F15" s="84"/>
      <c r="G15" s="82"/>
      <c r="H15" s="83"/>
      <c r="I15" s="83"/>
      <c r="J15" s="109"/>
      <c r="K15" s="109"/>
      <c r="L15" s="109"/>
      <c r="M15" s="109"/>
      <c r="N15" s="109"/>
      <c r="O15" s="109"/>
      <c r="P15" s="109"/>
      <c r="Q15" s="109"/>
      <c r="R15" s="120"/>
      <c r="S15" s="133"/>
    </row>
    <row r="16" spans="1:19" s="4" customFormat="1" ht="12.75" customHeight="1">
      <c r="A16" s="115"/>
      <c r="B16" s="124"/>
      <c r="C16" s="113"/>
      <c r="D16" s="81"/>
      <c r="E16" s="39" t="s">
        <v>13</v>
      </c>
      <c r="F16" s="84"/>
      <c r="G16" s="82"/>
      <c r="H16" s="83"/>
      <c r="I16" s="83"/>
      <c r="J16" s="109"/>
      <c r="K16" s="109"/>
      <c r="L16" s="109"/>
      <c r="M16" s="109"/>
      <c r="N16" s="109"/>
      <c r="O16" s="109"/>
      <c r="P16" s="109"/>
      <c r="Q16" s="109"/>
      <c r="R16" s="120"/>
      <c r="S16" s="133"/>
    </row>
    <row r="17" spans="1:19" s="4" customFormat="1" ht="40.5" customHeight="1">
      <c r="A17" s="111">
        <v>2</v>
      </c>
      <c r="B17" s="64">
        <v>2</v>
      </c>
      <c r="C17" s="113" t="s">
        <v>14</v>
      </c>
      <c r="D17" s="81" t="s">
        <v>555</v>
      </c>
      <c r="E17" s="37" t="s">
        <v>15</v>
      </c>
      <c r="F17" s="23" t="s">
        <v>16</v>
      </c>
      <c r="G17" s="82" t="s">
        <v>571</v>
      </c>
      <c r="H17" s="83">
        <v>50200</v>
      </c>
      <c r="I17" s="83">
        <v>20000</v>
      </c>
      <c r="J17" s="109">
        <v>5</v>
      </c>
      <c r="K17" s="109">
        <v>5</v>
      </c>
      <c r="L17" s="109">
        <v>1</v>
      </c>
      <c r="M17" s="109">
        <v>10</v>
      </c>
      <c r="N17" s="109">
        <v>1</v>
      </c>
      <c r="O17" s="109">
        <v>1</v>
      </c>
      <c r="P17" s="109">
        <v>1</v>
      </c>
      <c r="Q17" s="109">
        <f>SUM(J17:P22)</f>
        <v>24</v>
      </c>
      <c r="R17" s="120">
        <v>20000</v>
      </c>
      <c r="S17" s="132" t="s">
        <v>723</v>
      </c>
    </row>
    <row r="18" spans="1:19" s="4" customFormat="1" ht="84.75" customHeight="1">
      <c r="A18" s="112"/>
      <c r="B18" s="65"/>
      <c r="C18" s="113"/>
      <c r="D18" s="81"/>
      <c r="E18" s="39" t="s">
        <v>10</v>
      </c>
      <c r="F18" s="22" t="s">
        <v>642</v>
      </c>
      <c r="G18" s="82"/>
      <c r="H18" s="83"/>
      <c r="I18" s="83"/>
      <c r="J18" s="109"/>
      <c r="K18" s="109"/>
      <c r="L18" s="109"/>
      <c r="M18" s="109"/>
      <c r="N18" s="109"/>
      <c r="O18" s="109"/>
      <c r="P18" s="109"/>
      <c r="Q18" s="109"/>
      <c r="R18" s="120"/>
      <c r="S18" s="133"/>
    </row>
    <row r="19" spans="1:19" s="4" customFormat="1" ht="12.75" customHeight="1">
      <c r="A19" s="112"/>
      <c r="B19" s="65"/>
      <c r="C19" s="113"/>
      <c r="D19" s="81"/>
      <c r="E19" s="39" t="s">
        <v>17</v>
      </c>
      <c r="F19" s="84" t="s">
        <v>586</v>
      </c>
      <c r="G19" s="82"/>
      <c r="H19" s="83"/>
      <c r="I19" s="83"/>
      <c r="J19" s="109"/>
      <c r="K19" s="109"/>
      <c r="L19" s="109"/>
      <c r="M19" s="109"/>
      <c r="N19" s="109"/>
      <c r="O19" s="109"/>
      <c r="P19" s="109"/>
      <c r="Q19" s="109"/>
      <c r="R19" s="120"/>
      <c r="S19" s="133"/>
    </row>
    <row r="20" spans="1:19" s="4" customFormat="1" ht="12.75" customHeight="1">
      <c r="A20" s="112"/>
      <c r="B20" s="65"/>
      <c r="C20" s="113"/>
      <c r="D20" s="81"/>
      <c r="E20" s="39" t="s">
        <v>18</v>
      </c>
      <c r="F20" s="84"/>
      <c r="G20" s="82"/>
      <c r="H20" s="83"/>
      <c r="I20" s="83"/>
      <c r="J20" s="109"/>
      <c r="K20" s="109"/>
      <c r="L20" s="109"/>
      <c r="M20" s="109"/>
      <c r="N20" s="109"/>
      <c r="O20" s="109"/>
      <c r="P20" s="109"/>
      <c r="Q20" s="109"/>
      <c r="R20" s="120"/>
      <c r="S20" s="133"/>
    </row>
    <row r="21" spans="1:19" s="4" customFormat="1" ht="12.75" customHeight="1">
      <c r="A21" s="112"/>
      <c r="B21" s="65"/>
      <c r="C21" s="113"/>
      <c r="D21" s="81"/>
      <c r="E21" s="39" t="s">
        <v>19</v>
      </c>
      <c r="F21" s="84"/>
      <c r="G21" s="82"/>
      <c r="H21" s="83"/>
      <c r="I21" s="83"/>
      <c r="J21" s="109"/>
      <c r="K21" s="109"/>
      <c r="L21" s="109"/>
      <c r="M21" s="109"/>
      <c r="N21" s="109"/>
      <c r="O21" s="109"/>
      <c r="P21" s="109"/>
      <c r="Q21" s="109"/>
      <c r="R21" s="120"/>
      <c r="S21" s="133"/>
    </row>
    <row r="22" spans="1:19" s="4" customFormat="1" ht="86.25" customHeight="1">
      <c r="A22" s="112"/>
      <c r="B22" s="66"/>
      <c r="C22" s="113"/>
      <c r="D22" s="81"/>
      <c r="E22" s="39" t="s">
        <v>20</v>
      </c>
      <c r="F22" s="84"/>
      <c r="G22" s="82"/>
      <c r="H22" s="83"/>
      <c r="I22" s="83"/>
      <c r="J22" s="109"/>
      <c r="K22" s="109"/>
      <c r="L22" s="109"/>
      <c r="M22" s="109"/>
      <c r="N22" s="109"/>
      <c r="O22" s="109"/>
      <c r="P22" s="109"/>
      <c r="Q22" s="109"/>
      <c r="R22" s="120"/>
      <c r="S22" s="133"/>
    </row>
    <row r="23" spans="1:19" s="4" customFormat="1" ht="32.25" customHeight="1">
      <c r="A23" s="67">
        <v>3</v>
      </c>
      <c r="B23" s="68"/>
      <c r="C23" s="113" t="s">
        <v>21</v>
      </c>
      <c r="D23" s="81" t="s">
        <v>556</v>
      </c>
      <c r="E23" s="37" t="s">
        <v>22</v>
      </c>
      <c r="F23" s="23" t="s">
        <v>23</v>
      </c>
      <c r="G23" s="82" t="s">
        <v>565</v>
      </c>
      <c r="H23" s="83">
        <v>109800</v>
      </c>
      <c r="I23" s="83">
        <v>50000</v>
      </c>
      <c r="J23" s="109">
        <v>1</v>
      </c>
      <c r="K23" s="109">
        <v>5</v>
      </c>
      <c r="L23" s="109">
        <v>1</v>
      </c>
      <c r="M23" s="109">
        <v>10</v>
      </c>
      <c r="N23" s="109">
        <v>5</v>
      </c>
      <c r="O23" s="109">
        <v>1</v>
      </c>
      <c r="P23" s="109">
        <v>2</v>
      </c>
      <c r="Q23" s="109">
        <f>SUM(J23:P28)</f>
        <v>25</v>
      </c>
      <c r="R23" s="120">
        <v>20000</v>
      </c>
      <c r="S23" s="132" t="s">
        <v>723</v>
      </c>
    </row>
    <row r="24" spans="1:19" s="4" customFormat="1" ht="53.25" customHeight="1">
      <c r="A24" s="67"/>
      <c r="B24" s="68"/>
      <c r="C24" s="113"/>
      <c r="D24" s="81"/>
      <c r="E24" s="39" t="s">
        <v>10</v>
      </c>
      <c r="F24" s="22" t="s">
        <v>24</v>
      </c>
      <c r="G24" s="82"/>
      <c r="H24" s="83"/>
      <c r="I24" s="83"/>
      <c r="J24" s="109"/>
      <c r="K24" s="109"/>
      <c r="L24" s="109"/>
      <c r="M24" s="109"/>
      <c r="N24" s="109"/>
      <c r="O24" s="109"/>
      <c r="P24" s="109"/>
      <c r="Q24" s="109"/>
      <c r="R24" s="120"/>
      <c r="S24" s="133"/>
    </row>
    <row r="25" spans="1:19" s="4" customFormat="1" ht="12.75" customHeight="1">
      <c r="A25" s="67"/>
      <c r="B25" s="68"/>
      <c r="C25" s="113"/>
      <c r="D25" s="81"/>
      <c r="E25" s="39" t="s">
        <v>25</v>
      </c>
      <c r="F25" s="84" t="s">
        <v>728</v>
      </c>
      <c r="G25" s="82"/>
      <c r="H25" s="83"/>
      <c r="I25" s="83"/>
      <c r="J25" s="109"/>
      <c r="K25" s="109"/>
      <c r="L25" s="109"/>
      <c r="M25" s="109"/>
      <c r="N25" s="109"/>
      <c r="O25" s="109"/>
      <c r="P25" s="109"/>
      <c r="Q25" s="109"/>
      <c r="R25" s="120"/>
      <c r="S25" s="133"/>
    </row>
    <row r="26" spans="1:19" s="4" customFormat="1" ht="12.75" customHeight="1">
      <c r="A26" s="67"/>
      <c r="B26" s="68"/>
      <c r="C26" s="113"/>
      <c r="D26" s="81"/>
      <c r="E26" s="39" t="s">
        <v>26</v>
      </c>
      <c r="F26" s="84"/>
      <c r="G26" s="82"/>
      <c r="H26" s="83"/>
      <c r="I26" s="83"/>
      <c r="J26" s="109"/>
      <c r="K26" s="109"/>
      <c r="L26" s="109"/>
      <c r="M26" s="109"/>
      <c r="N26" s="109"/>
      <c r="O26" s="109"/>
      <c r="P26" s="109"/>
      <c r="Q26" s="109"/>
      <c r="R26" s="120"/>
      <c r="S26" s="133"/>
    </row>
    <row r="27" spans="1:19" s="4" customFormat="1" ht="12.75" customHeight="1">
      <c r="A27" s="67"/>
      <c r="B27" s="68"/>
      <c r="C27" s="113"/>
      <c r="D27" s="81"/>
      <c r="E27" s="39" t="s">
        <v>27</v>
      </c>
      <c r="F27" s="84"/>
      <c r="G27" s="82"/>
      <c r="H27" s="83"/>
      <c r="I27" s="83"/>
      <c r="J27" s="109"/>
      <c r="K27" s="109"/>
      <c r="L27" s="109"/>
      <c r="M27" s="109"/>
      <c r="N27" s="109"/>
      <c r="O27" s="109"/>
      <c r="P27" s="109"/>
      <c r="Q27" s="109"/>
      <c r="R27" s="120"/>
      <c r="S27" s="133"/>
    </row>
    <row r="28" spans="1:19" s="4" customFormat="1" ht="71.25" customHeight="1">
      <c r="A28" s="67"/>
      <c r="B28" s="68"/>
      <c r="C28" s="113"/>
      <c r="D28" s="81"/>
      <c r="E28" s="39" t="s">
        <v>28</v>
      </c>
      <c r="F28" s="84"/>
      <c r="G28" s="82"/>
      <c r="H28" s="83"/>
      <c r="I28" s="83"/>
      <c r="J28" s="109"/>
      <c r="K28" s="109"/>
      <c r="L28" s="109"/>
      <c r="M28" s="109"/>
      <c r="N28" s="109"/>
      <c r="O28" s="109"/>
      <c r="P28" s="109"/>
      <c r="Q28" s="109"/>
      <c r="R28" s="120"/>
      <c r="S28" s="133"/>
    </row>
    <row r="29" spans="1:19" s="4" customFormat="1" ht="37.5" customHeight="1">
      <c r="A29" s="111">
        <v>10</v>
      </c>
      <c r="B29" s="64">
        <v>4</v>
      </c>
      <c r="C29" s="113" t="s">
        <v>35</v>
      </c>
      <c r="D29" s="81" t="s">
        <v>556</v>
      </c>
      <c r="E29" s="37" t="s">
        <v>36</v>
      </c>
      <c r="F29" s="23" t="s">
        <v>37</v>
      </c>
      <c r="G29" s="82" t="s">
        <v>566</v>
      </c>
      <c r="H29" s="83">
        <v>150000</v>
      </c>
      <c r="I29" s="83">
        <v>40000</v>
      </c>
      <c r="J29" s="109">
        <v>10</v>
      </c>
      <c r="K29" s="109">
        <v>1</v>
      </c>
      <c r="L29" s="109">
        <v>1</v>
      </c>
      <c r="M29" s="109">
        <v>5</v>
      </c>
      <c r="N29" s="109">
        <v>5</v>
      </c>
      <c r="O29" s="109">
        <v>1</v>
      </c>
      <c r="P29" s="109">
        <v>2</v>
      </c>
      <c r="Q29" s="109">
        <f>SUM(J29:P34)</f>
        <v>25</v>
      </c>
      <c r="R29" s="120">
        <v>30000</v>
      </c>
      <c r="S29" s="132" t="s">
        <v>723</v>
      </c>
    </row>
    <row r="30" spans="1:19" s="4" customFormat="1" ht="79.5" customHeight="1">
      <c r="A30" s="112"/>
      <c r="B30" s="65"/>
      <c r="C30" s="113"/>
      <c r="D30" s="81"/>
      <c r="E30" s="39" t="s">
        <v>10</v>
      </c>
      <c r="F30" s="22" t="s">
        <v>649</v>
      </c>
      <c r="G30" s="82"/>
      <c r="H30" s="83"/>
      <c r="I30" s="83"/>
      <c r="J30" s="109"/>
      <c r="K30" s="109"/>
      <c r="L30" s="109"/>
      <c r="M30" s="109"/>
      <c r="N30" s="109"/>
      <c r="O30" s="109"/>
      <c r="P30" s="109"/>
      <c r="Q30" s="109"/>
      <c r="R30" s="120"/>
      <c r="S30" s="133"/>
    </row>
    <row r="31" spans="1:19" s="4" customFormat="1" ht="12.75" customHeight="1">
      <c r="A31" s="112"/>
      <c r="B31" s="65"/>
      <c r="C31" s="113"/>
      <c r="D31" s="81"/>
      <c r="E31" s="39" t="s">
        <v>38</v>
      </c>
      <c r="F31" s="84" t="s">
        <v>648</v>
      </c>
      <c r="G31" s="82"/>
      <c r="H31" s="83"/>
      <c r="I31" s="83"/>
      <c r="J31" s="109"/>
      <c r="K31" s="109"/>
      <c r="L31" s="109"/>
      <c r="M31" s="109"/>
      <c r="N31" s="109"/>
      <c r="O31" s="109"/>
      <c r="P31" s="109"/>
      <c r="Q31" s="109"/>
      <c r="R31" s="120"/>
      <c r="S31" s="133"/>
    </row>
    <row r="32" spans="1:19" s="4" customFormat="1" ht="12.75" customHeight="1">
      <c r="A32" s="112"/>
      <c r="B32" s="65"/>
      <c r="C32" s="113"/>
      <c r="D32" s="81"/>
      <c r="E32" s="39" t="s">
        <v>39</v>
      </c>
      <c r="F32" s="84"/>
      <c r="G32" s="82"/>
      <c r="H32" s="83"/>
      <c r="I32" s="83"/>
      <c r="J32" s="109"/>
      <c r="K32" s="109"/>
      <c r="L32" s="109"/>
      <c r="M32" s="109"/>
      <c r="N32" s="109"/>
      <c r="O32" s="109"/>
      <c r="P32" s="109"/>
      <c r="Q32" s="109"/>
      <c r="R32" s="120"/>
      <c r="S32" s="133"/>
    </row>
    <row r="33" spans="1:19" s="4" customFormat="1" ht="12.75" customHeight="1">
      <c r="A33" s="112"/>
      <c r="B33" s="65"/>
      <c r="C33" s="113"/>
      <c r="D33" s="81"/>
      <c r="E33" s="39" t="s">
        <v>40</v>
      </c>
      <c r="F33" s="84"/>
      <c r="G33" s="82"/>
      <c r="H33" s="83"/>
      <c r="I33" s="83"/>
      <c r="J33" s="109"/>
      <c r="K33" s="109"/>
      <c r="L33" s="109"/>
      <c r="M33" s="109"/>
      <c r="N33" s="109"/>
      <c r="O33" s="109"/>
      <c r="P33" s="109"/>
      <c r="Q33" s="109"/>
      <c r="R33" s="120"/>
      <c r="S33" s="133"/>
    </row>
    <row r="34" spans="1:19" s="4" customFormat="1" ht="12" customHeight="1">
      <c r="A34" s="112"/>
      <c r="B34" s="66"/>
      <c r="C34" s="113"/>
      <c r="D34" s="81"/>
      <c r="E34" s="39" t="s">
        <v>41</v>
      </c>
      <c r="F34" s="84"/>
      <c r="G34" s="82"/>
      <c r="H34" s="83"/>
      <c r="I34" s="83"/>
      <c r="J34" s="109"/>
      <c r="K34" s="109"/>
      <c r="L34" s="109"/>
      <c r="M34" s="109"/>
      <c r="N34" s="109"/>
      <c r="O34" s="109"/>
      <c r="P34" s="109"/>
      <c r="Q34" s="109"/>
      <c r="R34" s="120"/>
      <c r="S34" s="133"/>
    </row>
    <row r="35" spans="1:19" s="4" customFormat="1" ht="37.5" customHeight="1">
      <c r="A35" s="67">
        <v>5</v>
      </c>
      <c r="B35" s="68"/>
      <c r="C35" s="113" t="s">
        <v>42</v>
      </c>
      <c r="D35" s="81" t="s">
        <v>559</v>
      </c>
      <c r="E35" s="37" t="s">
        <v>43</v>
      </c>
      <c r="F35" s="23" t="s">
        <v>44</v>
      </c>
      <c r="G35" s="82" t="s">
        <v>575</v>
      </c>
      <c r="H35" s="83">
        <v>250000</v>
      </c>
      <c r="I35" s="83">
        <v>125000</v>
      </c>
      <c r="J35" s="109">
        <v>1</v>
      </c>
      <c r="K35" s="109">
        <v>5</v>
      </c>
      <c r="L35" s="109">
        <v>1</v>
      </c>
      <c r="M35" s="109">
        <v>10</v>
      </c>
      <c r="N35" s="109">
        <v>10</v>
      </c>
      <c r="O35" s="109">
        <v>5</v>
      </c>
      <c r="P35" s="109">
        <v>6</v>
      </c>
      <c r="Q35" s="109">
        <f>SUM(J35:P40)</f>
        <v>38</v>
      </c>
      <c r="R35" s="120">
        <v>80000</v>
      </c>
      <c r="S35" s="132" t="s">
        <v>723</v>
      </c>
    </row>
    <row r="36" spans="1:19" s="4" customFormat="1" ht="103.5" customHeight="1">
      <c r="A36" s="67"/>
      <c r="B36" s="68"/>
      <c r="C36" s="113"/>
      <c r="D36" s="81"/>
      <c r="E36" s="39" t="s">
        <v>10</v>
      </c>
      <c r="F36" s="22" t="s">
        <v>45</v>
      </c>
      <c r="G36" s="82"/>
      <c r="H36" s="83"/>
      <c r="I36" s="83"/>
      <c r="J36" s="109"/>
      <c r="K36" s="109"/>
      <c r="L36" s="109"/>
      <c r="M36" s="109"/>
      <c r="N36" s="109"/>
      <c r="O36" s="109"/>
      <c r="P36" s="109"/>
      <c r="Q36" s="109"/>
      <c r="R36" s="120"/>
      <c r="S36" s="133"/>
    </row>
    <row r="37" spans="1:19" s="4" customFormat="1" ht="12.75" customHeight="1">
      <c r="A37" s="67"/>
      <c r="B37" s="68"/>
      <c r="C37" s="113"/>
      <c r="D37" s="81"/>
      <c r="E37" s="39" t="s">
        <v>46</v>
      </c>
      <c r="F37" s="84" t="s">
        <v>643</v>
      </c>
      <c r="G37" s="82"/>
      <c r="H37" s="83"/>
      <c r="I37" s="83"/>
      <c r="J37" s="109"/>
      <c r="K37" s="109"/>
      <c r="L37" s="109"/>
      <c r="M37" s="109"/>
      <c r="N37" s="109"/>
      <c r="O37" s="109"/>
      <c r="P37" s="109"/>
      <c r="Q37" s="109"/>
      <c r="R37" s="120"/>
      <c r="S37" s="133"/>
    </row>
    <row r="38" spans="1:19" s="4" customFormat="1" ht="12.75" customHeight="1">
      <c r="A38" s="67"/>
      <c r="B38" s="68"/>
      <c r="C38" s="113"/>
      <c r="D38" s="81"/>
      <c r="E38" s="39" t="s">
        <v>47</v>
      </c>
      <c r="F38" s="84"/>
      <c r="G38" s="82"/>
      <c r="H38" s="83"/>
      <c r="I38" s="83"/>
      <c r="J38" s="109"/>
      <c r="K38" s="109"/>
      <c r="L38" s="109"/>
      <c r="M38" s="109"/>
      <c r="N38" s="109"/>
      <c r="O38" s="109"/>
      <c r="P38" s="109"/>
      <c r="Q38" s="109"/>
      <c r="R38" s="120"/>
      <c r="S38" s="133"/>
    </row>
    <row r="39" spans="1:19" s="4" customFormat="1" ht="12.75" customHeight="1">
      <c r="A39" s="67"/>
      <c r="B39" s="68"/>
      <c r="C39" s="113"/>
      <c r="D39" s="81"/>
      <c r="E39" s="39" t="s">
        <v>48</v>
      </c>
      <c r="F39" s="84"/>
      <c r="G39" s="82"/>
      <c r="H39" s="83"/>
      <c r="I39" s="83"/>
      <c r="J39" s="109"/>
      <c r="K39" s="109"/>
      <c r="L39" s="109"/>
      <c r="M39" s="109"/>
      <c r="N39" s="109"/>
      <c r="O39" s="109"/>
      <c r="P39" s="109"/>
      <c r="Q39" s="109"/>
      <c r="R39" s="120"/>
      <c r="S39" s="133"/>
    </row>
    <row r="40" spans="1:19" s="4" customFormat="1" ht="87.75" customHeight="1">
      <c r="A40" s="67"/>
      <c r="B40" s="68"/>
      <c r="C40" s="113"/>
      <c r="D40" s="81"/>
      <c r="E40" s="39" t="s">
        <v>49</v>
      </c>
      <c r="F40" s="84"/>
      <c r="G40" s="82"/>
      <c r="H40" s="83"/>
      <c r="I40" s="83"/>
      <c r="J40" s="109"/>
      <c r="K40" s="109"/>
      <c r="L40" s="109"/>
      <c r="M40" s="109"/>
      <c r="N40" s="109"/>
      <c r="O40" s="109"/>
      <c r="P40" s="109"/>
      <c r="Q40" s="109"/>
      <c r="R40" s="120"/>
      <c r="S40" s="133"/>
    </row>
    <row r="41" spans="1:19" s="4" customFormat="1" ht="55.5" customHeight="1">
      <c r="A41" s="67">
        <v>6</v>
      </c>
      <c r="B41" s="68"/>
      <c r="C41" s="113" t="s">
        <v>51</v>
      </c>
      <c r="D41" s="81" t="s">
        <v>554</v>
      </c>
      <c r="E41" s="37" t="s">
        <v>52</v>
      </c>
      <c r="F41" s="23" t="s">
        <v>53</v>
      </c>
      <c r="G41" s="82" t="s">
        <v>568</v>
      </c>
      <c r="H41" s="83">
        <v>135000</v>
      </c>
      <c r="I41" s="83">
        <v>20000</v>
      </c>
      <c r="J41" s="109">
        <v>10</v>
      </c>
      <c r="K41" s="109">
        <v>1</v>
      </c>
      <c r="L41" s="109">
        <v>1</v>
      </c>
      <c r="M41" s="109">
        <v>10</v>
      </c>
      <c r="N41" s="109">
        <v>1</v>
      </c>
      <c r="O41" s="109">
        <v>1</v>
      </c>
      <c r="P41" s="109">
        <v>2</v>
      </c>
      <c r="Q41" s="109">
        <f>SUM(J41:P46)</f>
        <v>26</v>
      </c>
      <c r="R41" s="120">
        <v>20000</v>
      </c>
      <c r="S41" s="132" t="s">
        <v>723</v>
      </c>
    </row>
    <row r="42" spans="1:19" s="4" customFormat="1" ht="41.25" customHeight="1">
      <c r="A42" s="67"/>
      <c r="B42" s="68"/>
      <c r="C42" s="113"/>
      <c r="D42" s="81"/>
      <c r="E42" s="39" t="s">
        <v>766</v>
      </c>
      <c r="F42" s="22" t="s">
        <v>55</v>
      </c>
      <c r="G42" s="82"/>
      <c r="H42" s="83"/>
      <c r="I42" s="83"/>
      <c r="J42" s="109"/>
      <c r="K42" s="109"/>
      <c r="L42" s="109"/>
      <c r="M42" s="109"/>
      <c r="N42" s="109"/>
      <c r="O42" s="109"/>
      <c r="P42" s="109"/>
      <c r="Q42" s="109"/>
      <c r="R42" s="120"/>
      <c r="S42" s="133"/>
    </row>
    <row r="43" spans="1:19" s="4" customFormat="1" ht="93" customHeight="1">
      <c r="A43" s="67"/>
      <c r="B43" s="68"/>
      <c r="C43" s="113"/>
      <c r="D43" s="81"/>
      <c r="E43" s="39" t="s">
        <v>56</v>
      </c>
      <c r="F43" s="84" t="s">
        <v>729</v>
      </c>
      <c r="G43" s="82"/>
      <c r="H43" s="83"/>
      <c r="I43" s="83"/>
      <c r="J43" s="109"/>
      <c r="K43" s="109"/>
      <c r="L43" s="109"/>
      <c r="M43" s="109"/>
      <c r="N43" s="109"/>
      <c r="O43" s="109"/>
      <c r="P43" s="109"/>
      <c r="Q43" s="109"/>
      <c r="R43" s="120"/>
      <c r="S43" s="133"/>
    </row>
    <row r="44" spans="1:19" s="4" customFormat="1" ht="12.75" customHeight="1">
      <c r="A44" s="67"/>
      <c r="B44" s="68"/>
      <c r="C44" s="113"/>
      <c r="D44" s="81"/>
      <c r="E44" s="39" t="s">
        <v>803</v>
      </c>
      <c r="F44" s="84"/>
      <c r="G44" s="82"/>
      <c r="H44" s="83"/>
      <c r="I44" s="83"/>
      <c r="J44" s="109"/>
      <c r="K44" s="109"/>
      <c r="L44" s="109"/>
      <c r="M44" s="109"/>
      <c r="N44" s="109"/>
      <c r="O44" s="109"/>
      <c r="P44" s="109"/>
      <c r="Q44" s="109"/>
      <c r="R44" s="120"/>
      <c r="S44" s="133"/>
    </row>
    <row r="45" spans="1:19" s="4" customFormat="1" ht="12.75" customHeight="1">
      <c r="A45" s="67"/>
      <c r="B45" s="68"/>
      <c r="C45" s="113"/>
      <c r="D45" s="81"/>
      <c r="E45" s="39" t="s">
        <v>57</v>
      </c>
      <c r="F45" s="84"/>
      <c r="G45" s="82"/>
      <c r="H45" s="83"/>
      <c r="I45" s="83"/>
      <c r="J45" s="109"/>
      <c r="K45" s="109"/>
      <c r="L45" s="109"/>
      <c r="M45" s="109"/>
      <c r="N45" s="109"/>
      <c r="O45" s="109"/>
      <c r="P45" s="109"/>
      <c r="Q45" s="109"/>
      <c r="R45" s="120"/>
      <c r="S45" s="133"/>
    </row>
    <row r="46" spans="1:19" s="4" customFormat="1" ht="13.5" customHeight="1">
      <c r="A46" s="67"/>
      <c r="B46" s="68"/>
      <c r="C46" s="113"/>
      <c r="D46" s="81"/>
      <c r="E46" s="39" t="s">
        <v>58</v>
      </c>
      <c r="F46" s="84"/>
      <c r="G46" s="82"/>
      <c r="H46" s="83"/>
      <c r="I46" s="83"/>
      <c r="J46" s="109"/>
      <c r="K46" s="109"/>
      <c r="L46" s="109"/>
      <c r="M46" s="109"/>
      <c r="N46" s="109"/>
      <c r="O46" s="109"/>
      <c r="P46" s="109"/>
      <c r="Q46" s="109"/>
      <c r="R46" s="120"/>
      <c r="S46" s="133"/>
    </row>
    <row r="47" spans="1:19" s="4" customFormat="1" ht="51" customHeight="1">
      <c r="A47" s="111">
        <v>14</v>
      </c>
      <c r="B47" s="64">
        <v>7</v>
      </c>
      <c r="C47" s="113" t="s">
        <v>59</v>
      </c>
      <c r="D47" s="81" t="s">
        <v>556</v>
      </c>
      <c r="E47" s="37" t="s">
        <v>60</v>
      </c>
      <c r="F47" s="23" t="s">
        <v>683</v>
      </c>
      <c r="G47" s="82" t="s">
        <v>569</v>
      </c>
      <c r="H47" s="83">
        <v>667000</v>
      </c>
      <c r="I47" s="83">
        <v>140000</v>
      </c>
      <c r="J47" s="109">
        <v>10</v>
      </c>
      <c r="K47" s="109">
        <v>5</v>
      </c>
      <c r="L47" s="109">
        <v>1</v>
      </c>
      <c r="M47" s="109">
        <v>10</v>
      </c>
      <c r="N47" s="109">
        <v>5</v>
      </c>
      <c r="O47" s="109">
        <v>1</v>
      </c>
      <c r="P47" s="109">
        <v>3</v>
      </c>
      <c r="Q47" s="109">
        <f>SUM(J47:P52)</f>
        <v>35</v>
      </c>
      <c r="R47" s="120">
        <v>70000</v>
      </c>
      <c r="S47" s="132" t="s">
        <v>723</v>
      </c>
    </row>
    <row r="48" spans="1:19" s="4" customFormat="1" ht="144.75" customHeight="1">
      <c r="A48" s="112"/>
      <c r="B48" s="65"/>
      <c r="C48" s="113"/>
      <c r="D48" s="81"/>
      <c r="E48" s="39" t="s">
        <v>10</v>
      </c>
      <c r="F48" s="22" t="s">
        <v>730</v>
      </c>
      <c r="G48" s="82"/>
      <c r="H48" s="83"/>
      <c r="I48" s="83"/>
      <c r="J48" s="109"/>
      <c r="K48" s="109"/>
      <c r="L48" s="109"/>
      <c r="M48" s="109"/>
      <c r="N48" s="109"/>
      <c r="O48" s="109"/>
      <c r="P48" s="109"/>
      <c r="Q48" s="109"/>
      <c r="R48" s="120"/>
      <c r="S48" s="133"/>
    </row>
    <row r="49" spans="1:19" s="4" customFormat="1" ht="12.75" customHeight="1">
      <c r="A49" s="112"/>
      <c r="B49" s="65"/>
      <c r="C49" s="113"/>
      <c r="D49" s="81"/>
      <c r="E49" s="39" t="s">
        <v>61</v>
      </c>
      <c r="F49" s="84" t="s">
        <v>684</v>
      </c>
      <c r="G49" s="82"/>
      <c r="H49" s="83"/>
      <c r="I49" s="83"/>
      <c r="J49" s="109"/>
      <c r="K49" s="109"/>
      <c r="L49" s="109"/>
      <c r="M49" s="109"/>
      <c r="N49" s="109"/>
      <c r="O49" s="109"/>
      <c r="P49" s="109"/>
      <c r="Q49" s="109"/>
      <c r="R49" s="120"/>
      <c r="S49" s="133"/>
    </row>
    <row r="50" spans="1:19" s="4" customFormat="1" ht="12.75" customHeight="1">
      <c r="A50" s="112"/>
      <c r="B50" s="65"/>
      <c r="C50" s="113"/>
      <c r="D50" s="81"/>
      <c r="E50" s="60" t="s">
        <v>778</v>
      </c>
      <c r="F50" s="84"/>
      <c r="G50" s="82"/>
      <c r="H50" s="83"/>
      <c r="I50" s="83"/>
      <c r="J50" s="109"/>
      <c r="K50" s="109"/>
      <c r="L50" s="109"/>
      <c r="M50" s="109"/>
      <c r="N50" s="109"/>
      <c r="O50" s="109"/>
      <c r="P50" s="109"/>
      <c r="Q50" s="109"/>
      <c r="R50" s="120"/>
      <c r="S50" s="133"/>
    </row>
    <row r="51" spans="1:19" s="4" customFormat="1" ht="12.75" customHeight="1">
      <c r="A51" s="112"/>
      <c r="B51" s="65"/>
      <c r="C51" s="113"/>
      <c r="D51" s="81"/>
      <c r="E51" s="39" t="s">
        <v>779</v>
      </c>
      <c r="F51" s="84"/>
      <c r="G51" s="82"/>
      <c r="H51" s="83"/>
      <c r="I51" s="83"/>
      <c r="J51" s="109"/>
      <c r="K51" s="109"/>
      <c r="L51" s="109"/>
      <c r="M51" s="109"/>
      <c r="N51" s="109"/>
      <c r="O51" s="109"/>
      <c r="P51" s="109"/>
      <c r="Q51" s="109"/>
      <c r="R51" s="120"/>
      <c r="S51" s="133"/>
    </row>
    <row r="52" spans="1:19" s="4" customFormat="1" ht="193.5" customHeight="1">
      <c r="A52" s="112"/>
      <c r="B52" s="66"/>
      <c r="C52" s="113"/>
      <c r="D52" s="81"/>
      <c r="E52" s="39" t="s">
        <v>32</v>
      </c>
      <c r="F52" s="84"/>
      <c r="G52" s="82"/>
      <c r="H52" s="83"/>
      <c r="I52" s="83"/>
      <c r="J52" s="109"/>
      <c r="K52" s="109"/>
      <c r="L52" s="109"/>
      <c r="M52" s="109"/>
      <c r="N52" s="109"/>
      <c r="O52" s="109"/>
      <c r="P52" s="109"/>
      <c r="Q52" s="109"/>
      <c r="R52" s="120"/>
      <c r="S52" s="133"/>
    </row>
    <row r="53" spans="1:19" s="4" customFormat="1" ht="56.25" customHeight="1">
      <c r="A53" s="121">
        <v>15</v>
      </c>
      <c r="B53" s="64">
        <v>8</v>
      </c>
      <c r="C53" s="113" t="s">
        <v>63</v>
      </c>
      <c r="D53" s="81" t="s">
        <v>558</v>
      </c>
      <c r="E53" s="37" t="s">
        <v>64</v>
      </c>
      <c r="F53" s="23" t="s">
        <v>731</v>
      </c>
      <c r="G53" s="82" t="s">
        <v>569</v>
      </c>
      <c r="H53" s="83">
        <v>100000</v>
      </c>
      <c r="I53" s="83">
        <v>40000</v>
      </c>
      <c r="J53" s="109">
        <v>5</v>
      </c>
      <c r="K53" s="109">
        <v>1</v>
      </c>
      <c r="L53" s="109">
        <v>1</v>
      </c>
      <c r="M53" s="109">
        <v>10</v>
      </c>
      <c r="N53" s="109">
        <v>5</v>
      </c>
      <c r="O53" s="109">
        <v>1</v>
      </c>
      <c r="P53" s="109">
        <v>2</v>
      </c>
      <c r="Q53" s="109">
        <f>SUM(J53:P58)</f>
        <v>25</v>
      </c>
      <c r="R53" s="120">
        <v>20000</v>
      </c>
      <c r="S53" s="132" t="s">
        <v>723</v>
      </c>
    </row>
    <row r="54" spans="1:19" s="4" customFormat="1" ht="108.75" customHeight="1">
      <c r="A54" s="112"/>
      <c r="B54" s="65"/>
      <c r="C54" s="113"/>
      <c r="D54" s="81"/>
      <c r="E54" s="39" t="s">
        <v>109</v>
      </c>
      <c r="F54" s="22" t="s">
        <v>732</v>
      </c>
      <c r="G54" s="82"/>
      <c r="H54" s="83"/>
      <c r="I54" s="83"/>
      <c r="J54" s="109"/>
      <c r="K54" s="109"/>
      <c r="L54" s="109"/>
      <c r="M54" s="109"/>
      <c r="N54" s="109"/>
      <c r="O54" s="109"/>
      <c r="P54" s="109"/>
      <c r="Q54" s="109"/>
      <c r="R54" s="120"/>
      <c r="S54" s="133"/>
    </row>
    <row r="55" spans="1:19" s="4" customFormat="1" ht="12.75" customHeight="1">
      <c r="A55" s="112"/>
      <c r="B55" s="65"/>
      <c r="C55" s="113"/>
      <c r="D55" s="81"/>
      <c r="E55" s="39" t="s">
        <v>65</v>
      </c>
      <c r="F55" s="84" t="s">
        <v>733</v>
      </c>
      <c r="G55" s="82"/>
      <c r="H55" s="83"/>
      <c r="I55" s="83"/>
      <c r="J55" s="109"/>
      <c r="K55" s="109"/>
      <c r="L55" s="109"/>
      <c r="M55" s="109"/>
      <c r="N55" s="109"/>
      <c r="O55" s="109"/>
      <c r="P55" s="109"/>
      <c r="Q55" s="109"/>
      <c r="R55" s="120"/>
      <c r="S55" s="133"/>
    </row>
    <row r="56" spans="1:19" s="4" customFormat="1" ht="57" customHeight="1">
      <c r="A56" s="112"/>
      <c r="B56" s="65"/>
      <c r="C56" s="113"/>
      <c r="D56" s="81"/>
      <c r="E56" s="39" t="s">
        <v>66</v>
      </c>
      <c r="F56" s="84"/>
      <c r="G56" s="82"/>
      <c r="H56" s="83"/>
      <c r="I56" s="83"/>
      <c r="J56" s="109"/>
      <c r="K56" s="109"/>
      <c r="L56" s="109"/>
      <c r="M56" s="109"/>
      <c r="N56" s="109"/>
      <c r="O56" s="109"/>
      <c r="P56" s="109"/>
      <c r="Q56" s="109"/>
      <c r="R56" s="120"/>
      <c r="S56" s="133"/>
    </row>
    <row r="57" spans="1:19" s="4" customFormat="1" ht="30" customHeight="1">
      <c r="A57" s="112"/>
      <c r="B57" s="65"/>
      <c r="C57" s="113"/>
      <c r="D57" s="81"/>
      <c r="E57" s="39" t="s">
        <v>67</v>
      </c>
      <c r="F57" s="84"/>
      <c r="G57" s="82"/>
      <c r="H57" s="83"/>
      <c r="I57" s="83"/>
      <c r="J57" s="109"/>
      <c r="K57" s="109"/>
      <c r="L57" s="109"/>
      <c r="M57" s="109"/>
      <c r="N57" s="109"/>
      <c r="O57" s="109"/>
      <c r="P57" s="109"/>
      <c r="Q57" s="109"/>
      <c r="R57" s="120"/>
      <c r="S57" s="133"/>
    </row>
    <row r="58" spans="1:19" s="4" customFormat="1" ht="59.25" customHeight="1">
      <c r="A58" s="112"/>
      <c r="B58" s="66"/>
      <c r="C58" s="113"/>
      <c r="D58" s="81"/>
      <c r="E58" s="39" t="s">
        <v>68</v>
      </c>
      <c r="F58" s="84"/>
      <c r="G58" s="82"/>
      <c r="H58" s="83"/>
      <c r="I58" s="83"/>
      <c r="J58" s="109"/>
      <c r="K58" s="109"/>
      <c r="L58" s="109"/>
      <c r="M58" s="109"/>
      <c r="N58" s="109"/>
      <c r="O58" s="109"/>
      <c r="P58" s="109"/>
      <c r="Q58" s="109"/>
      <c r="R58" s="120"/>
      <c r="S58" s="133"/>
    </row>
    <row r="59" spans="1:19" s="4" customFormat="1" ht="12.75" customHeight="1" hidden="1">
      <c r="A59" s="50"/>
      <c r="B59" s="52"/>
      <c r="C59" s="51"/>
      <c r="D59" s="46"/>
      <c r="E59" s="39" t="s">
        <v>69</v>
      </c>
      <c r="F59" s="22"/>
      <c r="G59" s="47"/>
      <c r="H59" s="38"/>
      <c r="I59" s="38"/>
      <c r="J59" s="45"/>
      <c r="K59" s="45"/>
      <c r="L59" s="45"/>
      <c r="M59" s="45"/>
      <c r="N59" s="45"/>
      <c r="O59" s="45"/>
      <c r="P59" s="45"/>
      <c r="Q59" s="45"/>
      <c r="R59" s="48"/>
      <c r="S59" s="49"/>
    </row>
    <row r="60" spans="1:19" s="4" customFormat="1" ht="55.5" customHeight="1">
      <c r="A60" s="67">
        <v>9</v>
      </c>
      <c r="B60" s="68"/>
      <c r="C60" s="113">
        <v>27</v>
      </c>
      <c r="D60" s="81" t="s">
        <v>555</v>
      </c>
      <c r="E60" s="37" t="s">
        <v>644</v>
      </c>
      <c r="F60" s="23" t="s">
        <v>680</v>
      </c>
      <c r="G60" s="82" t="s">
        <v>577</v>
      </c>
      <c r="H60" s="83">
        <v>160000</v>
      </c>
      <c r="I60" s="83">
        <v>68000</v>
      </c>
      <c r="J60" s="109">
        <v>5</v>
      </c>
      <c r="K60" s="109">
        <v>1</v>
      </c>
      <c r="L60" s="109">
        <v>1</v>
      </c>
      <c r="M60" s="109">
        <v>10</v>
      </c>
      <c r="N60" s="109">
        <v>5</v>
      </c>
      <c r="O60" s="109">
        <v>1</v>
      </c>
      <c r="P60" s="109">
        <v>5</v>
      </c>
      <c r="Q60" s="109">
        <f>SUM(J60:P65)</f>
        <v>28</v>
      </c>
      <c r="R60" s="120">
        <v>40000</v>
      </c>
      <c r="S60" s="132" t="s">
        <v>723</v>
      </c>
    </row>
    <row r="61" spans="1:19" s="4" customFormat="1" ht="87.75" customHeight="1">
      <c r="A61" s="67"/>
      <c r="B61" s="68"/>
      <c r="C61" s="113"/>
      <c r="D61" s="81"/>
      <c r="E61" s="39" t="s">
        <v>109</v>
      </c>
      <c r="F61" s="22" t="s">
        <v>681</v>
      </c>
      <c r="G61" s="82"/>
      <c r="H61" s="83"/>
      <c r="I61" s="83"/>
      <c r="J61" s="109"/>
      <c r="K61" s="109"/>
      <c r="L61" s="109"/>
      <c r="M61" s="109"/>
      <c r="N61" s="109"/>
      <c r="O61" s="109"/>
      <c r="P61" s="109"/>
      <c r="Q61" s="109"/>
      <c r="R61" s="120"/>
      <c r="S61" s="133"/>
    </row>
    <row r="62" spans="1:19" s="4" customFormat="1" ht="63" customHeight="1">
      <c r="A62" s="67"/>
      <c r="B62" s="68"/>
      <c r="C62" s="113"/>
      <c r="D62" s="81"/>
      <c r="E62" s="39" t="s">
        <v>72</v>
      </c>
      <c r="F62" s="84" t="s">
        <v>682</v>
      </c>
      <c r="G62" s="82"/>
      <c r="H62" s="83"/>
      <c r="I62" s="83"/>
      <c r="J62" s="109"/>
      <c r="K62" s="109"/>
      <c r="L62" s="109"/>
      <c r="M62" s="109"/>
      <c r="N62" s="109"/>
      <c r="O62" s="109"/>
      <c r="P62" s="109"/>
      <c r="Q62" s="109"/>
      <c r="R62" s="120"/>
      <c r="S62" s="133"/>
    </row>
    <row r="63" spans="1:19" s="4" customFormat="1" ht="12" customHeight="1">
      <c r="A63" s="67"/>
      <c r="B63" s="68"/>
      <c r="C63" s="113"/>
      <c r="D63" s="81"/>
      <c r="E63" s="39" t="s">
        <v>73</v>
      </c>
      <c r="F63" s="84"/>
      <c r="G63" s="82"/>
      <c r="H63" s="83"/>
      <c r="I63" s="83"/>
      <c r="J63" s="109"/>
      <c r="K63" s="109"/>
      <c r="L63" s="109"/>
      <c r="M63" s="109"/>
      <c r="N63" s="109"/>
      <c r="O63" s="109"/>
      <c r="P63" s="109"/>
      <c r="Q63" s="109"/>
      <c r="R63" s="120"/>
      <c r="S63" s="133"/>
    </row>
    <row r="64" spans="1:19" s="4" customFormat="1" ht="12" customHeight="1">
      <c r="A64" s="67"/>
      <c r="B64" s="68"/>
      <c r="C64" s="113"/>
      <c r="D64" s="81"/>
      <c r="E64" s="39" t="s">
        <v>74</v>
      </c>
      <c r="F64" s="84"/>
      <c r="G64" s="82"/>
      <c r="H64" s="83"/>
      <c r="I64" s="83"/>
      <c r="J64" s="109"/>
      <c r="K64" s="109"/>
      <c r="L64" s="109"/>
      <c r="M64" s="109"/>
      <c r="N64" s="109"/>
      <c r="O64" s="109"/>
      <c r="P64" s="109"/>
      <c r="Q64" s="109"/>
      <c r="R64" s="120"/>
      <c r="S64" s="133"/>
    </row>
    <row r="65" spans="1:19" s="4" customFormat="1" ht="35.25" customHeight="1">
      <c r="A65" s="67"/>
      <c r="B65" s="68"/>
      <c r="C65" s="113"/>
      <c r="D65" s="81"/>
      <c r="E65" s="39" t="s">
        <v>75</v>
      </c>
      <c r="F65" s="84"/>
      <c r="G65" s="82"/>
      <c r="H65" s="83"/>
      <c r="I65" s="83"/>
      <c r="J65" s="109"/>
      <c r="K65" s="109"/>
      <c r="L65" s="109"/>
      <c r="M65" s="109"/>
      <c r="N65" s="109"/>
      <c r="O65" s="109"/>
      <c r="P65" s="109"/>
      <c r="Q65" s="109"/>
      <c r="R65" s="120"/>
      <c r="S65" s="133"/>
    </row>
    <row r="66" spans="1:19" s="4" customFormat="1" ht="78.75" customHeight="1">
      <c r="A66" s="67">
        <v>10</v>
      </c>
      <c r="B66" s="68"/>
      <c r="C66" s="113" t="s">
        <v>76</v>
      </c>
      <c r="D66" s="81" t="s">
        <v>556</v>
      </c>
      <c r="E66" s="37" t="s">
        <v>77</v>
      </c>
      <c r="F66" s="23" t="s">
        <v>709</v>
      </c>
      <c r="G66" s="82" t="s">
        <v>569</v>
      </c>
      <c r="H66" s="83">
        <v>44000</v>
      </c>
      <c r="I66" s="83">
        <v>22000</v>
      </c>
      <c r="J66" s="109">
        <v>5</v>
      </c>
      <c r="K66" s="109">
        <v>5</v>
      </c>
      <c r="L66" s="109">
        <v>5</v>
      </c>
      <c r="M66" s="109">
        <v>5</v>
      </c>
      <c r="N66" s="109">
        <v>5</v>
      </c>
      <c r="O66" s="109">
        <v>1</v>
      </c>
      <c r="P66" s="109">
        <v>4</v>
      </c>
      <c r="Q66" s="109">
        <f>SUM(J66:P71)</f>
        <v>30</v>
      </c>
      <c r="R66" s="120">
        <v>20000</v>
      </c>
      <c r="S66" s="132" t="s">
        <v>723</v>
      </c>
    </row>
    <row r="67" spans="1:19" s="4" customFormat="1" ht="90" customHeight="1">
      <c r="A67" s="67"/>
      <c r="B67" s="68"/>
      <c r="C67" s="113"/>
      <c r="D67" s="81"/>
      <c r="E67" s="39" t="s">
        <v>766</v>
      </c>
      <c r="F67" s="22" t="s">
        <v>710</v>
      </c>
      <c r="G67" s="82"/>
      <c r="H67" s="83"/>
      <c r="I67" s="83"/>
      <c r="J67" s="109"/>
      <c r="K67" s="109"/>
      <c r="L67" s="109"/>
      <c r="M67" s="109"/>
      <c r="N67" s="109"/>
      <c r="O67" s="109"/>
      <c r="P67" s="109"/>
      <c r="Q67" s="109"/>
      <c r="R67" s="120"/>
      <c r="S67" s="133"/>
    </row>
    <row r="68" spans="1:19" s="4" customFormat="1" ht="12.75" customHeight="1">
      <c r="A68" s="67"/>
      <c r="B68" s="68"/>
      <c r="C68" s="113"/>
      <c r="D68" s="81"/>
      <c r="E68" s="39" t="s">
        <v>78</v>
      </c>
      <c r="F68" s="84" t="s">
        <v>711</v>
      </c>
      <c r="G68" s="82"/>
      <c r="H68" s="83"/>
      <c r="I68" s="83"/>
      <c r="J68" s="109"/>
      <c r="K68" s="109"/>
      <c r="L68" s="109"/>
      <c r="M68" s="109"/>
      <c r="N68" s="109"/>
      <c r="O68" s="109"/>
      <c r="P68" s="109"/>
      <c r="Q68" s="109"/>
      <c r="R68" s="120"/>
      <c r="S68" s="133"/>
    </row>
    <row r="69" spans="1:19" s="4" customFormat="1" ht="27" customHeight="1">
      <c r="A69" s="67"/>
      <c r="B69" s="68"/>
      <c r="C69" s="113"/>
      <c r="D69" s="81"/>
      <c r="E69" s="39" t="s">
        <v>79</v>
      </c>
      <c r="F69" s="84"/>
      <c r="G69" s="82"/>
      <c r="H69" s="83"/>
      <c r="I69" s="83"/>
      <c r="J69" s="109"/>
      <c r="K69" s="109"/>
      <c r="L69" s="109"/>
      <c r="M69" s="109"/>
      <c r="N69" s="109"/>
      <c r="O69" s="109"/>
      <c r="P69" s="109"/>
      <c r="Q69" s="109"/>
      <c r="R69" s="120"/>
      <c r="S69" s="133"/>
    </row>
    <row r="70" spans="1:19" s="4" customFormat="1" ht="12.75" customHeight="1">
      <c r="A70" s="67"/>
      <c r="B70" s="68"/>
      <c r="C70" s="113"/>
      <c r="D70" s="81"/>
      <c r="E70" s="39" t="s">
        <v>80</v>
      </c>
      <c r="F70" s="84"/>
      <c r="G70" s="82"/>
      <c r="H70" s="83"/>
      <c r="I70" s="83"/>
      <c r="J70" s="109"/>
      <c r="K70" s="109"/>
      <c r="L70" s="109"/>
      <c r="M70" s="109"/>
      <c r="N70" s="109"/>
      <c r="O70" s="109"/>
      <c r="P70" s="109"/>
      <c r="Q70" s="109"/>
      <c r="R70" s="120"/>
      <c r="S70" s="133"/>
    </row>
    <row r="71" spans="1:19" s="4" customFormat="1" ht="70.5" customHeight="1">
      <c r="A71" s="67"/>
      <c r="B71" s="68"/>
      <c r="C71" s="113"/>
      <c r="D71" s="81"/>
      <c r="E71" s="39" t="s">
        <v>81</v>
      </c>
      <c r="F71" s="84"/>
      <c r="G71" s="82"/>
      <c r="H71" s="83"/>
      <c r="I71" s="83"/>
      <c r="J71" s="109"/>
      <c r="K71" s="109"/>
      <c r="L71" s="109"/>
      <c r="M71" s="109"/>
      <c r="N71" s="109"/>
      <c r="O71" s="109"/>
      <c r="P71" s="109"/>
      <c r="Q71" s="109"/>
      <c r="R71" s="120"/>
      <c r="S71" s="133"/>
    </row>
    <row r="72" spans="1:19" s="4" customFormat="1" ht="28.5" customHeight="1">
      <c r="A72" s="121">
        <v>23</v>
      </c>
      <c r="B72" s="64">
        <v>11</v>
      </c>
      <c r="C72" s="113" t="s">
        <v>82</v>
      </c>
      <c r="D72" s="81" t="s">
        <v>554</v>
      </c>
      <c r="E72" s="37" t="s">
        <v>587</v>
      </c>
      <c r="F72" s="23" t="s">
        <v>83</v>
      </c>
      <c r="G72" s="82" t="s">
        <v>566</v>
      </c>
      <c r="H72" s="83">
        <v>1152000</v>
      </c>
      <c r="I72" s="83">
        <v>300000</v>
      </c>
      <c r="J72" s="109">
        <v>10</v>
      </c>
      <c r="K72" s="109">
        <v>5</v>
      </c>
      <c r="L72" s="109">
        <v>1</v>
      </c>
      <c r="M72" s="109">
        <v>10</v>
      </c>
      <c r="N72" s="109">
        <v>10</v>
      </c>
      <c r="O72" s="109">
        <v>5</v>
      </c>
      <c r="P72" s="109">
        <v>8</v>
      </c>
      <c r="Q72" s="109">
        <f>SUM(J72:P77)</f>
        <v>49</v>
      </c>
      <c r="R72" s="120">
        <v>300000</v>
      </c>
      <c r="S72" s="132" t="s">
        <v>723</v>
      </c>
    </row>
    <row r="73" spans="1:19" s="4" customFormat="1" ht="80.25" customHeight="1">
      <c r="A73" s="112"/>
      <c r="B73" s="65"/>
      <c r="C73" s="113"/>
      <c r="D73" s="81"/>
      <c r="E73" s="39" t="s">
        <v>780</v>
      </c>
      <c r="F73" s="22" t="s">
        <v>650</v>
      </c>
      <c r="G73" s="82"/>
      <c r="H73" s="83"/>
      <c r="I73" s="83"/>
      <c r="J73" s="109"/>
      <c r="K73" s="109"/>
      <c r="L73" s="109"/>
      <c r="M73" s="109"/>
      <c r="N73" s="109"/>
      <c r="O73" s="109"/>
      <c r="P73" s="109"/>
      <c r="Q73" s="109"/>
      <c r="R73" s="120"/>
      <c r="S73" s="133"/>
    </row>
    <row r="74" spans="1:19" s="4" customFormat="1" ht="12.75" customHeight="1">
      <c r="A74" s="112"/>
      <c r="B74" s="65"/>
      <c r="C74" s="113"/>
      <c r="D74" s="81"/>
      <c r="E74" s="39" t="s">
        <v>84</v>
      </c>
      <c r="F74" s="84" t="s">
        <v>734</v>
      </c>
      <c r="G74" s="82"/>
      <c r="H74" s="83"/>
      <c r="I74" s="83"/>
      <c r="J74" s="109"/>
      <c r="K74" s="109"/>
      <c r="L74" s="109"/>
      <c r="M74" s="109"/>
      <c r="N74" s="109"/>
      <c r="O74" s="109"/>
      <c r="P74" s="109"/>
      <c r="Q74" s="109"/>
      <c r="R74" s="120"/>
      <c r="S74" s="133"/>
    </row>
    <row r="75" spans="1:19" s="4" customFormat="1" ht="12.75" customHeight="1">
      <c r="A75" s="112"/>
      <c r="B75" s="65"/>
      <c r="C75" s="113"/>
      <c r="D75" s="81"/>
      <c r="E75" s="39" t="s">
        <v>781</v>
      </c>
      <c r="F75" s="84"/>
      <c r="G75" s="82"/>
      <c r="H75" s="83"/>
      <c r="I75" s="83"/>
      <c r="J75" s="109"/>
      <c r="K75" s="109"/>
      <c r="L75" s="109"/>
      <c r="M75" s="109"/>
      <c r="N75" s="109"/>
      <c r="O75" s="109"/>
      <c r="P75" s="109"/>
      <c r="Q75" s="109"/>
      <c r="R75" s="120"/>
      <c r="S75" s="133"/>
    </row>
    <row r="76" spans="1:19" s="4" customFormat="1" ht="12.75" customHeight="1">
      <c r="A76" s="112"/>
      <c r="B76" s="65"/>
      <c r="C76" s="113"/>
      <c r="D76" s="81"/>
      <c r="E76" s="39" t="s">
        <v>85</v>
      </c>
      <c r="F76" s="84"/>
      <c r="G76" s="82"/>
      <c r="H76" s="83"/>
      <c r="I76" s="83"/>
      <c r="J76" s="109"/>
      <c r="K76" s="109"/>
      <c r="L76" s="109"/>
      <c r="M76" s="109"/>
      <c r="N76" s="109"/>
      <c r="O76" s="109"/>
      <c r="P76" s="109"/>
      <c r="Q76" s="109"/>
      <c r="R76" s="120"/>
      <c r="S76" s="133"/>
    </row>
    <row r="77" spans="1:19" s="4" customFormat="1" ht="135.75" customHeight="1">
      <c r="A77" s="112"/>
      <c r="B77" s="66"/>
      <c r="C77" s="113"/>
      <c r="D77" s="81"/>
      <c r="E77" s="39" t="s">
        <v>71</v>
      </c>
      <c r="F77" s="84"/>
      <c r="G77" s="82"/>
      <c r="H77" s="83"/>
      <c r="I77" s="83"/>
      <c r="J77" s="109"/>
      <c r="K77" s="109"/>
      <c r="L77" s="109"/>
      <c r="M77" s="109"/>
      <c r="N77" s="109"/>
      <c r="O77" s="109"/>
      <c r="P77" s="109"/>
      <c r="Q77" s="109"/>
      <c r="R77" s="120"/>
      <c r="S77" s="133"/>
    </row>
    <row r="78" spans="1:19" s="4" customFormat="1" ht="85.5" customHeight="1">
      <c r="A78" s="111">
        <v>24</v>
      </c>
      <c r="B78" s="64">
        <v>12</v>
      </c>
      <c r="C78" s="113" t="s">
        <v>86</v>
      </c>
      <c r="D78" s="81" t="s">
        <v>555</v>
      </c>
      <c r="E78" s="37" t="s">
        <v>87</v>
      </c>
      <c r="F78" s="23" t="s">
        <v>677</v>
      </c>
      <c r="G78" s="82" t="s">
        <v>569</v>
      </c>
      <c r="H78" s="83">
        <v>1415000</v>
      </c>
      <c r="I78" s="83">
        <v>695000</v>
      </c>
      <c r="J78" s="109">
        <v>1</v>
      </c>
      <c r="K78" s="109">
        <v>10</v>
      </c>
      <c r="L78" s="109">
        <v>1</v>
      </c>
      <c r="M78" s="109">
        <v>10</v>
      </c>
      <c r="N78" s="109">
        <v>10</v>
      </c>
      <c r="O78" s="109">
        <v>10</v>
      </c>
      <c r="P78" s="109">
        <v>10</v>
      </c>
      <c r="Q78" s="109">
        <f>SUM(J78:P83)</f>
        <v>52</v>
      </c>
      <c r="R78" s="120">
        <v>330000</v>
      </c>
      <c r="S78" s="132" t="s">
        <v>723</v>
      </c>
    </row>
    <row r="79" spans="1:19" s="4" customFormat="1" ht="259.5" customHeight="1">
      <c r="A79" s="112"/>
      <c r="B79" s="65"/>
      <c r="C79" s="113"/>
      <c r="D79" s="81"/>
      <c r="E79" s="39" t="s">
        <v>29</v>
      </c>
      <c r="F79" s="22" t="s">
        <v>678</v>
      </c>
      <c r="G79" s="82"/>
      <c r="H79" s="83"/>
      <c r="I79" s="83"/>
      <c r="J79" s="109"/>
      <c r="K79" s="109"/>
      <c r="L79" s="109"/>
      <c r="M79" s="109"/>
      <c r="N79" s="109"/>
      <c r="O79" s="109"/>
      <c r="P79" s="109"/>
      <c r="Q79" s="109"/>
      <c r="R79" s="120"/>
      <c r="S79" s="133"/>
    </row>
    <row r="80" spans="1:19" s="4" customFormat="1" ht="12.75" customHeight="1">
      <c r="A80" s="112"/>
      <c r="B80" s="65"/>
      <c r="C80" s="113"/>
      <c r="D80" s="81"/>
      <c r="E80" s="39" t="s">
        <v>88</v>
      </c>
      <c r="F80" s="84" t="s">
        <v>679</v>
      </c>
      <c r="G80" s="82"/>
      <c r="H80" s="83"/>
      <c r="I80" s="83"/>
      <c r="J80" s="109"/>
      <c r="K80" s="109"/>
      <c r="L80" s="109"/>
      <c r="M80" s="109"/>
      <c r="N80" s="109"/>
      <c r="O80" s="109"/>
      <c r="P80" s="109"/>
      <c r="Q80" s="109"/>
      <c r="R80" s="120"/>
      <c r="S80" s="133"/>
    </row>
    <row r="81" spans="1:19" s="4" customFormat="1" ht="23.25" customHeight="1">
      <c r="A81" s="112"/>
      <c r="B81" s="65"/>
      <c r="C81" s="113"/>
      <c r="D81" s="81"/>
      <c r="E81" s="39" t="s">
        <v>804</v>
      </c>
      <c r="F81" s="84"/>
      <c r="G81" s="82"/>
      <c r="H81" s="83"/>
      <c r="I81" s="83"/>
      <c r="J81" s="109"/>
      <c r="K81" s="109"/>
      <c r="L81" s="109"/>
      <c r="M81" s="109"/>
      <c r="N81" s="109"/>
      <c r="O81" s="109"/>
      <c r="P81" s="109"/>
      <c r="Q81" s="109"/>
      <c r="R81" s="120"/>
      <c r="S81" s="133"/>
    </row>
    <row r="82" spans="1:19" s="4" customFormat="1" ht="12.75" customHeight="1">
      <c r="A82" s="112"/>
      <c r="B82" s="65"/>
      <c r="C82" s="113"/>
      <c r="D82" s="81"/>
      <c r="E82" s="39" t="s">
        <v>89</v>
      </c>
      <c r="F82" s="84"/>
      <c r="G82" s="82"/>
      <c r="H82" s="83"/>
      <c r="I82" s="83"/>
      <c r="J82" s="109"/>
      <c r="K82" s="109"/>
      <c r="L82" s="109"/>
      <c r="M82" s="109"/>
      <c r="N82" s="109"/>
      <c r="O82" s="109"/>
      <c r="P82" s="109"/>
      <c r="Q82" s="109"/>
      <c r="R82" s="120"/>
      <c r="S82" s="133"/>
    </row>
    <row r="83" spans="1:19" s="4" customFormat="1" ht="153" customHeight="1">
      <c r="A83" s="112"/>
      <c r="B83" s="66"/>
      <c r="C83" s="113"/>
      <c r="D83" s="81"/>
      <c r="E83" s="39" t="s">
        <v>90</v>
      </c>
      <c r="F83" s="84"/>
      <c r="G83" s="82"/>
      <c r="H83" s="83"/>
      <c r="I83" s="83"/>
      <c r="J83" s="109"/>
      <c r="K83" s="109"/>
      <c r="L83" s="109"/>
      <c r="M83" s="109"/>
      <c r="N83" s="109"/>
      <c r="O83" s="109"/>
      <c r="P83" s="109"/>
      <c r="Q83" s="109"/>
      <c r="R83" s="120"/>
      <c r="S83" s="133"/>
    </row>
    <row r="84" spans="1:19" s="4" customFormat="1" ht="36.75" customHeight="1">
      <c r="A84" s="111">
        <v>48</v>
      </c>
      <c r="B84" s="64">
        <v>13</v>
      </c>
      <c r="C84" s="113" t="s">
        <v>103</v>
      </c>
      <c r="D84" s="81" t="s">
        <v>555</v>
      </c>
      <c r="E84" s="37" t="s">
        <v>104</v>
      </c>
      <c r="F84" s="23" t="s">
        <v>588</v>
      </c>
      <c r="G84" s="82" t="s">
        <v>565</v>
      </c>
      <c r="H84" s="83">
        <v>70000</v>
      </c>
      <c r="I84" s="83">
        <v>35000</v>
      </c>
      <c r="J84" s="109">
        <v>1</v>
      </c>
      <c r="K84" s="109">
        <v>1</v>
      </c>
      <c r="L84" s="109">
        <v>1</v>
      </c>
      <c r="M84" s="109">
        <v>10</v>
      </c>
      <c r="N84" s="109">
        <v>5</v>
      </c>
      <c r="O84" s="109">
        <v>1</v>
      </c>
      <c r="P84" s="109">
        <v>6</v>
      </c>
      <c r="Q84" s="109">
        <f>SUM(J84:P89)</f>
        <v>25</v>
      </c>
      <c r="R84" s="120">
        <v>30000</v>
      </c>
      <c r="S84" s="132" t="s">
        <v>723</v>
      </c>
    </row>
    <row r="85" spans="1:19" s="4" customFormat="1" ht="120" customHeight="1">
      <c r="A85" s="112"/>
      <c r="B85" s="65"/>
      <c r="C85" s="113"/>
      <c r="D85" s="81"/>
      <c r="E85" s="39" t="s">
        <v>10</v>
      </c>
      <c r="F85" s="22" t="s">
        <v>589</v>
      </c>
      <c r="G85" s="82"/>
      <c r="H85" s="83"/>
      <c r="I85" s="83"/>
      <c r="J85" s="109"/>
      <c r="K85" s="109"/>
      <c r="L85" s="109"/>
      <c r="M85" s="109"/>
      <c r="N85" s="109"/>
      <c r="O85" s="109"/>
      <c r="P85" s="109"/>
      <c r="Q85" s="109"/>
      <c r="R85" s="120"/>
      <c r="S85" s="133"/>
    </row>
    <row r="86" spans="1:19" s="4" customFormat="1" ht="12.75" customHeight="1">
      <c r="A86" s="112"/>
      <c r="B86" s="65"/>
      <c r="C86" s="113"/>
      <c r="D86" s="81"/>
      <c r="E86" s="39" t="s">
        <v>105</v>
      </c>
      <c r="F86" s="84" t="s">
        <v>735</v>
      </c>
      <c r="G86" s="82"/>
      <c r="H86" s="83"/>
      <c r="I86" s="83"/>
      <c r="J86" s="109"/>
      <c r="K86" s="109"/>
      <c r="L86" s="109"/>
      <c r="M86" s="109"/>
      <c r="N86" s="109"/>
      <c r="O86" s="109"/>
      <c r="P86" s="109"/>
      <c r="Q86" s="109"/>
      <c r="R86" s="120"/>
      <c r="S86" s="133"/>
    </row>
    <row r="87" spans="1:19" s="4" customFormat="1" ht="12.75" customHeight="1">
      <c r="A87" s="112"/>
      <c r="B87" s="65"/>
      <c r="C87" s="113"/>
      <c r="D87" s="81"/>
      <c r="E87" s="39" t="s">
        <v>106</v>
      </c>
      <c r="F87" s="84"/>
      <c r="G87" s="82"/>
      <c r="H87" s="83"/>
      <c r="I87" s="83"/>
      <c r="J87" s="109"/>
      <c r="K87" s="109"/>
      <c r="L87" s="109"/>
      <c r="M87" s="109"/>
      <c r="N87" s="109"/>
      <c r="O87" s="109"/>
      <c r="P87" s="109"/>
      <c r="Q87" s="109"/>
      <c r="R87" s="120"/>
      <c r="S87" s="133"/>
    </row>
    <row r="88" spans="1:19" s="4" customFormat="1" ht="12.75" customHeight="1">
      <c r="A88" s="112"/>
      <c r="B88" s="65"/>
      <c r="C88" s="113"/>
      <c r="D88" s="81"/>
      <c r="E88" s="39" t="s">
        <v>107</v>
      </c>
      <c r="F88" s="84"/>
      <c r="G88" s="82"/>
      <c r="H88" s="83"/>
      <c r="I88" s="83"/>
      <c r="J88" s="109"/>
      <c r="K88" s="109"/>
      <c r="L88" s="109"/>
      <c r="M88" s="109"/>
      <c r="N88" s="109"/>
      <c r="O88" s="109"/>
      <c r="P88" s="109"/>
      <c r="Q88" s="109"/>
      <c r="R88" s="120"/>
      <c r="S88" s="133"/>
    </row>
    <row r="89" spans="1:19" s="4" customFormat="1" ht="138" customHeight="1">
      <c r="A89" s="112"/>
      <c r="B89" s="66"/>
      <c r="C89" s="113"/>
      <c r="D89" s="81"/>
      <c r="E89" s="39" t="s">
        <v>108</v>
      </c>
      <c r="F89" s="84"/>
      <c r="G89" s="82"/>
      <c r="H89" s="83"/>
      <c r="I89" s="83"/>
      <c r="J89" s="109"/>
      <c r="K89" s="109"/>
      <c r="L89" s="109"/>
      <c r="M89" s="109"/>
      <c r="N89" s="109"/>
      <c r="O89" s="109"/>
      <c r="P89" s="109"/>
      <c r="Q89" s="109"/>
      <c r="R89" s="120"/>
      <c r="S89" s="133"/>
    </row>
    <row r="90" spans="1:19" s="4" customFormat="1" ht="52.5" customHeight="1">
      <c r="A90" s="67">
        <v>14</v>
      </c>
      <c r="B90" s="68"/>
      <c r="C90" s="113" t="s">
        <v>110</v>
      </c>
      <c r="D90" s="81" t="s">
        <v>555</v>
      </c>
      <c r="E90" s="37" t="s">
        <v>111</v>
      </c>
      <c r="F90" s="23" t="s">
        <v>112</v>
      </c>
      <c r="G90" s="82" t="s">
        <v>576</v>
      </c>
      <c r="H90" s="83">
        <v>50000</v>
      </c>
      <c r="I90" s="83">
        <v>20000</v>
      </c>
      <c r="J90" s="109">
        <v>10</v>
      </c>
      <c r="K90" s="109">
        <v>1</v>
      </c>
      <c r="L90" s="109">
        <v>1</v>
      </c>
      <c r="M90" s="109">
        <v>10</v>
      </c>
      <c r="N90" s="109">
        <v>1</v>
      </c>
      <c r="O90" s="109">
        <v>1</v>
      </c>
      <c r="P90" s="109">
        <v>1</v>
      </c>
      <c r="Q90" s="109">
        <f>SUM(J90:P95)</f>
        <v>25</v>
      </c>
      <c r="R90" s="120">
        <v>20000</v>
      </c>
      <c r="S90" s="132" t="s">
        <v>723</v>
      </c>
    </row>
    <row r="91" spans="1:19" s="4" customFormat="1" ht="86.25" customHeight="1">
      <c r="A91" s="67"/>
      <c r="B91" s="68"/>
      <c r="C91" s="113"/>
      <c r="D91" s="81"/>
      <c r="E91" s="39" t="s">
        <v>766</v>
      </c>
      <c r="F91" s="22" t="s">
        <v>645</v>
      </c>
      <c r="G91" s="82"/>
      <c r="H91" s="83"/>
      <c r="I91" s="83"/>
      <c r="J91" s="109"/>
      <c r="K91" s="109"/>
      <c r="L91" s="109"/>
      <c r="M91" s="109"/>
      <c r="N91" s="109"/>
      <c r="O91" s="109"/>
      <c r="P91" s="109"/>
      <c r="Q91" s="109"/>
      <c r="R91" s="120"/>
      <c r="S91" s="133"/>
    </row>
    <row r="92" spans="1:19" s="4" customFormat="1" ht="12.75" customHeight="1">
      <c r="A92" s="67"/>
      <c r="B92" s="68"/>
      <c r="C92" s="113"/>
      <c r="D92" s="81"/>
      <c r="E92" s="39" t="s">
        <v>113</v>
      </c>
      <c r="F92" s="84" t="s">
        <v>736</v>
      </c>
      <c r="G92" s="82"/>
      <c r="H92" s="83"/>
      <c r="I92" s="83"/>
      <c r="J92" s="109"/>
      <c r="K92" s="109"/>
      <c r="L92" s="109"/>
      <c r="M92" s="109"/>
      <c r="N92" s="109"/>
      <c r="O92" s="109"/>
      <c r="P92" s="109"/>
      <c r="Q92" s="109"/>
      <c r="R92" s="120"/>
      <c r="S92" s="133"/>
    </row>
    <row r="93" spans="1:19" s="4" customFormat="1" ht="12.75" customHeight="1">
      <c r="A93" s="67"/>
      <c r="B93" s="68"/>
      <c r="C93" s="113"/>
      <c r="D93" s="81"/>
      <c r="E93" s="61" t="s">
        <v>782</v>
      </c>
      <c r="F93" s="84"/>
      <c r="G93" s="82"/>
      <c r="H93" s="83"/>
      <c r="I93" s="83"/>
      <c r="J93" s="109"/>
      <c r="K93" s="109"/>
      <c r="L93" s="109"/>
      <c r="M93" s="109"/>
      <c r="N93" s="109"/>
      <c r="O93" s="109"/>
      <c r="P93" s="109"/>
      <c r="Q93" s="109"/>
      <c r="R93" s="120"/>
      <c r="S93" s="133"/>
    </row>
    <row r="94" spans="1:19" s="4" customFormat="1" ht="12.75" customHeight="1">
      <c r="A94" s="67"/>
      <c r="B94" s="68"/>
      <c r="C94" s="113"/>
      <c r="D94" s="81"/>
      <c r="E94" s="39" t="s">
        <v>115</v>
      </c>
      <c r="F94" s="84"/>
      <c r="G94" s="82"/>
      <c r="H94" s="83"/>
      <c r="I94" s="83"/>
      <c r="J94" s="109"/>
      <c r="K94" s="109"/>
      <c r="L94" s="109"/>
      <c r="M94" s="109"/>
      <c r="N94" s="109"/>
      <c r="O94" s="109"/>
      <c r="P94" s="109"/>
      <c r="Q94" s="109"/>
      <c r="R94" s="120"/>
      <c r="S94" s="133"/>
    </row>
    <row r="95" spans="1:19" s="4" customFormat="1" ht="83.25" customHeight="1">
      <c r="A95" s="67"/>
      <c r="B95" s="68"/>
      <c r="C95" s="113"/>
      <c r="D95" s="81"/>
      <c r="E95" s="39" t="s">
        <v>116</v>
      </c>
      <c r="F95" s="84"/>
      <c r="G95" s="82"/>
      <c r="H95" s="83"/>
      <c r="I95" s="83"/>
      <c r="J95" s="109"/>
      <c r="K95" s="109"/>
      <c r="L95" s="109"/>
      <c r="M95" s="109"/>
      <c r="N95" s="109"/>
      <c r="O95" s="109"/>
      <c r="P95" s="109"/>
      <c r="Q95" s="109"/>
      <c r="R95" s="120"/>
      <c r="S95" s="133"/>
    </row>
    <row r="96" spans="1:19" s="4" customFormat="1" ht="45.75" customHeight="1">
      <c r="A96" s="111">
        <v>54</v>
      </c>
      <c r="B96" s="64">
        <v>15</v>
      </c>
      <c r="C96" s="113" t="s">
        <v>117</v>
      </c>
      <c r="D96" s="81" t="s">
        <v>554</v>
      </c>
      <c r="E96" s="37" t="s">
        <v>118</v>
      </c>
      <c r="F96" s="23" t="s">
        <v>119</v>
      </c>
      <c r="G96" s="82" t="s">
        <v>592</v>
      </c>
      <c r="H96" s="83">
        <v>1520440</v>
      </c>
      <c r="I96" s="83">
        <v>400000</v>
      </c>
      <c r="J96" s="109">
        <v>10</v>
      </c>
      <c r="K96" s="109">
        <v>5</v>
      </c>
      <c r="L96" s="109">
        <v>10</v>
      </c>
      <c r="M96" s="109">
        <v>10</v>
      </c>
      <c r="N96" s="109">
        <v>5</v>
      </c>
      <c r="O96" s="109">
        <v>5</v>
      </c>
      <c r="P96" s="109">
        <v>8</v>
      </c>
      <c r="Q96" s="109">
        <f>SUM(J96:P101)</f>
        <v>53</v>
      </c>
      <c r="R96" s="120">
        <v>400000</v>
      </c>
      <c r="S96" s="132" t="s">
        <v>723</v>
      </c>
    </row>
    <row r="97" spans="1:19" s="4" customFormat="1" ht="153" customHeight="1">
      <c r="A97" s="112"/>
      <c r="B97" s="65"/>
      <c r="C97" s="113"/>
      <c r="D97" s="81"/>
      <c r="E97" s="39" t="s">
        <v>29</v>
      </c>
      <c r="F97" s="22" t="s">
        <v>651</v>
      </c>
      <c r="G97" s="82"/>
      <c r="H97" s="83"/>
      <c r="I97" s="83"/>
      <c r="J97" s="109"/>
      <c r="K97" s="109"/>
      <c r="L97" s="109"/>
      <c r="M97" s="109"/>
      <c r="N97" s="109"/>
      <c r="O97" s="109"/>
      <c r="P97" s="109"/>
      <c r="Q97" s="109"/>
      <c r="R97" s="120"/>
      <c r="S97" s="133"/>
    </row>
    <row r="98" spans="1:19" s="4" customFormat="1" ht="12.75" customHeight="1">
      <c r="A98" s="112"/>
      <c r="B98" s="65"/>
      <c r="C98" s="113"/>
      <c r="D98" s="81"/>
      <c r="E98" s="39" t="s">
        <v>120</v>
      </c>
      <c r="F98" s="84" t="s">
        <v>652</v>
      </c>
      <c r="G98" s="82"/>
      <c r="H98" s="83"/>
      <c r="I98" s="83"/>
      <c r="J98" s="109"/>
      <c r="K98" s="109"/>
      <c r="L98" s="109"/>
      <c r="M98" s="109"/>
      <c r="N98" s="109"/>
      <c r="O98" s="109"/>
      <c r="P98" s="109"/>
      <c r="Q98" s="109"/>
      <c r="R98" s="120"/>
      <c r="S98" s="133"/>
    </row>
    <row r="99" spans="1:19" s="4" customFormat="1" ht="12.75" customHeight="1">
      <c r="A99" s="112"/>
      <c r="B99" s="65"/>
      <c r="C99" s="113"/>
      <c r="D99" s="81"/>
      <c r="E99" s="39" t="s">
        <v>783</v>
      </c>
      <c r="F99" s="84"/>
      <c r="G99" s="82"/>
      <c r="H99" s="83"/>
      <c r="I99" s="83"/>
      <c r="J99" s="109"/>
      <c r="K99" s="109"/>
      <c r="L99" s="109"/>
      <c r="M99" s="109"/>
      <c r="N99" s="109"/>
      <c r="O99" s="109"/>
      <c r="P99" s="109"/>
      <c r="Q99" s="109"/>
      <c r="R99" s="120"/>
      <c r="S99" s="133"/>
    </row>
    <row r="100" spans="1:19" s="4" customFormat="1" ht="12.75" customHeight="1">
      <c r="A100" s="112"/>
      <c r="B100" s="65"/>
      <c r="C100" s="113"/>
      <c r="D100" s="81"/>
      <c r="E100" s="39" t="s">
        <v>57</v>
      </c>
      <c r="F100" s="84"/>
      <c r="G100" s="82"/>
      <c r="H100" s="83"/>
      <c r="I100" s="83"/>
      <c r="J100" s="109"/>
      <c r="K100" s="109"/>
      <c r="L100" s="109"/>
      <c r="M100" s="109"/>
      <c r="N100" s="109"/>
      <c r="O100" s="109"/>
      <c r="P100" s="109"/>
      <c r="Q100" s="109"/>
      <c r="R100" s="120"/>
      <c r="S100" s="133"/>
    </row>
    <row r="101" spans="1:19" s="4" customFormat="1" ht="184.5" customHeight="1">
      <c r="A101" s="112"/>
      <c r="B101" s="66"/>
      <c r="C101" s="113"/>
      <c r="D101" s="81"/>
      <c r="E101" s="39" t="s">
        <v>58</v>
      </c>
      <c r="F101" s="84"/>
      <c r="G101" s="82"/>
      <c r="H101" s="83"/>
      <c r="I101" s="83"/>
      <c r="J101" s="109"/>
      <c r="K101" s="109"/>
      <c r="L101" s="109"/>
      <c r="M101" s="109"/>
      <c r="N101" s="109"/>
      <c r="O101" s="109"/>
      <c r="P101" s="109"/>
      <c r="Q101" s="109"/>
      <c r="R101" s="120"/>
      <c r="S101" s="133"/>
    </row>
    <row r="102" spans="1:19" s="4" customFormat="1" ht="37.5" customHeight="1">
      <c r="A102" s="121">
        <v>55</v>
      </c>
      <c r="B102" s="64">
        <v>16</v>
      </c>
      <c r="C102" s="113" t="s">
        <v>121</v>
      </c>
      <c r="D102" s="81" t="s">
        <v>555</v>
      </c>
      <c r="E102" s="37" t="s">
        <v>122</v>
      </c>
      <c r="F102" s="23" t="s">
        <v>123</v>
      </c>
      <c r="G102" s="82" t="s">
        <v>566</v>
      </c>
      <c r="H102" s="83">
        <v>253000</v>
      </c>
      <c r="I102" s="83">
        <v>70000</v>
      </c>
      <c r="J102" s="109">
        <v>10</v>
      </c>
      <c r="K102" s="109">
        <v>1</v>
      </c>
      <c r="L102" s="109">
        <v>1</v>
      </c>
      <c r="M102" s="109">
        <v>5</v>
      </c>
      <c r="N102" s="109">
        <v>5</v>
      </c>
      <c r="O102" s="109">
        <v>1</v>
      </c>
      <c r="P102" s="109">
        <v>2</v>
      </c>
      <c r="Q102" s="109">
        <f>SUM(J102:P107)</f>
        <v>25</v>
      </c>
      <c r="R102" s="120">
        <v>30000</v>
      </c>
      <c r="S102" s="132" t="s">
        <v>723</v>
      </c>
    </row>
    <row r="103" spans="1:19" s="4" customFormat="1" ht="93.75" customHeight="1">
      <c r="A103" s="112"/>
      <c r="B103" s="65"/>
      <c r="C103" s="113"/>
      <c r="D103" s="81"/>
      <c r="E103" s="39" t="s">
        <v>10</v>
      </c>
      <c r="F103" s="22" t="s">
        <v>653</v>
      </c>
      <c r="G103" s="82"/>
      <c r="H103" s="83"/>
      <c r="I103" s="83"/>
      <c r="J103" s="109"/>
      <c r="K103" s="109"/>
      <c r="L103" s="109"/>
      <c r="M103" s="109"/>
      <c r="N103" s="109"/>
      <c r="O103" s="109"/>
      <c r="P103" s="109"/>
      <c r="Q103" s="109"/>
      <c r="R103" s="120"/>
      <c r="S103" s="133"/>
    </row>
    <row r="104" spans="1:19" s="4" customFormat="1" ht="12.75" customHeight="1">
      <c r="A104" s="112"/>
      <c r="B104" s="65"/>
      <c r="C104" s="113"/>
      <c r="D104" s="81"/>
      <c r="E104" s="39" t="s">
        <v>124</v>
      </c>
      <c r="F104" s="84" t="s">
        <v>593</v>
      </c>
      <c r="G104" s="82"/>
      <c r="H104" s="83"/>
      <c r="I104" s="83"/>
      <c r="J104" s="109"/>
      <c r="K104" s="109"/>
      <c r="L104" s="109"/>
      <c r="M104" s="109"/>
      <c r="N104" s="109"/>
      <c r="O104" s="109"/>
      <c r="P104" s="109"/>
      <c r="Q104" s="109"/>
      <c r="R104" s="120"/>
      <c r="S104" s="133"/>
    </row>
    <row r="105" spans="1:19" s="4" customFormat="1" ht="12.75" customHeight="1">
      <c r="A105" s="112"/>
      <c r="B105" s="65"/>
      <c r="C105" s="113"/>
      <c r="D105" s="81"/>
      <c r="E105" s="39" t="s">
        <v>125</v>
      </c>
      <c r="F105" s="84"/>
      <c r="G105" s="82"/>
      <c r="H105" s="83"/>
      <c r="I105" s="83"/>
      <c r="J105" s="109"/>
      <c r="K105" s="109"/>
      <c r="L105" s="109"/>
      <c r="M105" s="109"/>
      <c r="N105" s="109"/>
      <c r="O105" s="109"/>
      <c r="P105" s="109"/>
      <c r="Q105" s="109"/>
      <c r="R105" s="120"/>
      <c r="S105" s="133"/>
    </row>
    <row r="106" spans="1:19" s="4" customFormat="1" ht="12.75" customHeight="1">
      <c r="A106" s="112"/>
      <c r="B106" s="65"/>
      <c r="C106" s="113"/>
      <c r="D106" s="81"/>
      <c r="E106" s="39" t="s">
        <v>126</v>
      </c>
      <c r="F106" s="84"/>
      <c r="G106" s="82"/>
      <c r="H106" s="83"/>
      <c r="I106" s="83"/>
      <c r="J106" s="109"/>
      <c r="K106" s="109"/>
      <c r="L106" s="109"/>
      <c r="M106" s="109"/>
      <c r="N106" s="109"/>
      <c r="O106" s="109"/>
      <c r="P106" s="109"/>
      <c r="Q106" s="109"/>
      <c r="R106" s="120"/>
      <c r="S106" s="133"/>
    </row>
    <row r="107" spans="1:19" s="4" customFormat="1" ht="103.5" customHeight="1">
      <c r="A107" s="112"/>
      <c r="B107" s="66"/>
      <c r="C107" s="113"/>
      <c r="D107" s="81"/>
      <c r="E107" s="39" t="s">
        <v>127</v>
      </c>
      <c r="F107" s="84"/>
      <c r="G107" s="82"/>
      <c r="H107" s="83"/>
      <c r="I107" s="83"/>
      <c r="J107" s="109"/>
      <c r="K107" s="109"/>
      <c r="L107" s="109"/>
      <c r="M107" s="109"/>
      <c r="N107" s="109"/>
      <c r="O107" s="109"/>
      <c r="P107" s="109"/>
      <c r="Q107" s="109"/>
      <c r="R107" s="120"/>
      <c r="S107" s="133"/>
    </row>
    <row r="108" spans="1:19" s="4" customFormat="1" ht="36" customHeight="1">
      <c r="A108" s="111">
        <v>62</v>
      </c>
      <c r="B108" s="64">
        <v>17</v>
      </c>
      <c r="C108" s="113" t="s">
        <v>137</v>
      </c>
      <c r="D108" s="81" t="s">
        <v>558</v>
      </c>
      <c r="E108" s="37" t="s">
        <v>138</v>
      </c>
      <c r="F108" s="23" t="s">
        <v>139</v>
      </c>
      <c r="G108" s="82" t="s">
        <v>565</v>
      </c>
      <c r="H108" s="83">
        <v>900000</v>
      </c>
      <c r="I108" s="83">
        <v>150000</v>
      </c>
      <c r="J108" s="109">
        <v>10</v>
      </c>
      <c r="K108" s="109">
        <v>1</v>
      </c>
      <c r="L108" s="109">
        <v>1</v>
      </c>
      <c r="M108" s="109">
        <v>10</v>
      </c>
      <c r="N108" s="109">
        <v>1</v>
      </c>
      <c r="O108" s="109">
        <v>1</v>
      </c>
      <c r="P108" s="109">
        <v>6</v>
      </c>
      <c r="Q108" s="109">
        <f>SUM(J108:P113)</f>
        <v>30</v>
      </c>
      <c r="R108" s="120">
        <v>50000</v>
      </c>
      <c r="S108" s="132" t="s">
        <v>723</v>
      </c>
    </row>
    <row r="109" spans="1:19" s="4" customFormat="1" ht="27" customHeight="1">
      <c r="A109" s="112"/>
      <c r="B109" s="65"/>
      <c r="C109" s="113"/>
      <c r="D109" s="81"/>
      <c r="E109" s="39" t="s">
        <v>766</v>
      </c>
      <c r="F109" s="22" t="s">
        <v>140</v>
      </c>
      <c r="G109" s="82"/>
      <c r="H109" s="83"/>
      <c r="I109" s="83"/>
      <c r="J109" s="109"/>
      <c r="K109" s="109"/>
      <c r="L109" s="109"/>
      <c r="M109" s="109"/>
      <c r="N109" s="109"/>
      <c r="O109" s="109"/>
      <c r="P109" s="109"/>
      <c r="Q109" s="109"/>
      <c r="R109" s="120"/>
      <c r="S109" s="133"/>
    </row>
    <row r="110" spans="1:19" s="4" customFormat="1" ht="12.75" customHeight="1">
      <c r="A110" s="112"/>
      <c r="B110" s="65"/>
      <c r="C110" s="113"/>
      <c r="D110" s="81"/>
      <c r="E110" s="39" t="s">
        <v>141</v>
      </c>
      <c r="F110" s="84" t="s">
        <v>737</v>
      </c>
      <c r="G110" s="82"/>
      <c r="H110" s="83"/>
      <c r="I110" s="83"/>
      <c r="J110" s="109"/>
      <c r="K110" s="109"/>
      <c r="L110" s="109"/>
      <c r="M110" s="109"/>
      <c r="N110" s="109"/>
      <c r="O110" s="109"/>
      <c r="P110" s="109"/>
      <c r="Q110" s="109"/>
      <c r="R110" s="120"/>
      <c r="S110" s="133"/>
    </row>
    <row r="111" spans="1:19" s="4" customFormat="1" ht="24" customHeight="1">
      <c r="A111" s="112"/>
      <c r="B111" s="65"/>
      <c r="C111" s="113"/>
      <c r="D111" s="81"/>
      <c r="E111" s="39" t="s">
        <v>784</v>
      </c>
      <c r="F111" s="84"/>
      <c r="G111" s="82"/>
      <c r="H111" s="83"/>
      <c r="I111" s="83"/>
      <c r="J111" s="109"/>
      <c r="K111" s="109"/>
      <c r="L111" s="109"/>
      <c r="M111" s="109"/>
      <c r="N111" s="109"/>
      <c r="O111" s="109"/>
      <c r="P111" s="109"/>
      <c r="Q111" s="109"/>
      <c r="R111" s="120"/>
      <c r="S111" s="133"/>
    </row>
    <row r="112" spans="1:19" s="4" customFormat="1" ht="12.75" customHeight="1">
      <c r="A112" s="112"/>
      <c r="B112" s="65"/>
      <c r="C112" s="113"/>
      <c r="D112" s="81"/>
      <c r="E112" s="39" t="s">
        <v>142</v>
      </c>
      <c r="F112" s="84"/>
      <c r="G112" s="82"/>
      <c r="H112" s="83"/>
      <c r="I112" s="83"/>
      <c r="J112" s="109"/>
      <c r="K112" s="109"/>
      <c r="L112" s="109"/>
      <c r="M112" s="109"/>
      <c r="N112" s="109"/>
      <c r="O112" s="109"/>
      <c r="P112" s="109"/>
      <c r="Q112" s="109"/>
      <c r="R112" s="120"/>
      <c r="S112" s="133"/>
    </row>
    <row r="113" spans="1:19" s="4" customFormat="1" ht="93" customHeight="1">
      <c r="A113" s="112"/>
      <c r="B113" s="66"/>
      <c r="C113" s="113"/>
      <c r="D113" s="81"/>
      <c r="E113" s="39" t="s">
        <v>143</v>
      </c>
      <c r="F113" s="84"/>
      <c r="G113" s="82"/>
      <c r="H113" s="83"/>
      <c r="I113" s="83"/>
      <c r="J113" s="109"/>
      <c r="K113" s="109"/>
      <c r="L113" s="109"/>
      <c r="M113" s="109"/>
      <c r="N113" s="109"/>
      <c r="O113" s="109"/>
      <c r="P113" s="109"/>
      <c r="Q113" s="109"/>
      <c r="R113" s="120"/>
      <c r="S113" s="133"/>
    </row>
    <row r="114" spans="1:19" s="4" customFormat="1" ht="53.25" customHeight="1">
      <c r="A114" s="67">
        <v>18</v>
      </c>
      <c r="B114" s="68"/>
      <c r="C114" s="113" t="s">
        <v>146</v>
      </c>
      <c r="D114" s="81" t="s">
        <v>558</v>
      </c>
      <c r="E114" s="37" t="s">
        <v>132</v>
      </c>
      <c r="F114" s="23" t="s">
        <v>772</v>
      </c>
      <c r="G114" s="82" t="s">
        <v>565</v>
      </c>
      <c r="H114" s="83">
        <v>95000</v>
      </c>
      <c r="I114" s="83">
        <v>20000</v>
      </c>
      <c r="J114" s="109">
        <v>10</v>
      </c>
      <c r="K114" s="109">
        <v>1</v>
      </c>
      <c r="L114" s="109">
        <v>1</v>
      </c>
      <c r="M114" s="109">
        <v>10</v>
      </c>
      <c r="N114" s="109">
        <v>1</v>
      </c>
      <c r="O114" s="109">
        <v>1</v>
      </c>
      <c r="P114" s="109">
        <v>2</v>
      </c>
      <c r="Q114" s="109">
        <f>SUM(J114:P119)</f>
        <v>26</v>
      </c>
      <c r="R114" s="120">
        <v>20000</v>
      </c>
      <c r="S114" s="132" t="s">
        <v>723</v>
      </c>
    </row>
    <row r="115" spans="1:19" s="4" customFormat="1" ht="94.5" customHeight="1">
      <c r="A115" s="67"/>
      <c r="B115" s="68"/>
      <c r="C115" s="113"/>
      <c r="D115" s="81"/>
      <c r="E115" s="39" t="s">
        <v>10</v>
      </c>
      <c r="F115" s="22" t="s">
        <v>738</v>
      </c>
      <c r="G115" s="82"/>
      <c r="H115" s="83"/>
      <c r="I115" s="83"/>
      <c r="J115" s="109"/>
      <c r="K115" s="109"/>
      <c r="L115" s="109"/>
      <c r="M115" s="109"/>
      <c r="N115" s="109"/>
      <c r="O115" s="109"/>
      <c r="P115" s="109"/>
      <c r="Q115" s="109"/>
      <c r="R115" s="120"/>
      <c r="S115" s="133"/>
    </row>
    <row r="116" spans="1:19" s="4" customFormat="1" ht="12.75" customHeight="1">
      <c r="A116" s="67"/>
      <c r="B116" s="68"/>
      <c r="C116" s="113"/>
      <c r="D116" s="81"/>
      <c r="E116" s="39" t="s">
        <v>133</v>
      </c>
      <c r="F116" s="84" t="s">
        <v>739</v>
      </c>
      <c r="G116" s="82"/>
      <c r="H116" s="83"/>
      <c r="I116" s="83"/>
      <c r="J116" s="109"/>
      <c r="K116" s="109"/>
      <c r="L116" s="109"/>
      <c r="M116" s="109"/>
      <c r="N116" s="109"/>
      <c r="O116" s="109"/>
      <c r="P116" s="109"/>
      <c r="Q116" s="109"/>
      <c r="R116" s="120"/>
      <c r="S116" s="133"/>
    </row>
    <row r="117" spans="1:19" s="4" customFormat="1" ht="12.75" customHeight="1">
      <c r="A117" s="67"/>
      <c r="B117" s="68"/>
      <c r="C117" s="113"/>
      <c r="D117" s="81"/>
      <c r="E117" s="39" t="s">
        <v>134</v>
      </c>
      <c r="F117" s="84"/>
      <c r="G117" s="82"/>
      <c r="H117" s="83"/>
      <c r="I117" s="83"/>
      <c r="J117" s="109"/>
      <c r="K117" s="109"/>
      <c r="L117" s="109"/>
      <c r="M117" s="109"/>
      <c r="N117" s="109"/>
      <c r="O117" s="109"/>
      <c r="P117" s="109"/>
      <c r="Q117" s="109"/>
      <c r="R117" s="120"/>
      <c r="S117" s="133"/>
    </row>
    <row r="118" spans="1:19" s="4" customFormat="1" ht="12.75" customHeight="1">
      <c r="A118" s="67"/>
      <c r="B118" s="68"/>
      <c r="C118" s="113"/>
      <c r="D118" s="81"/>
      <c r="E118" s="39" t="s">
        <v>135</v>
      </c>
      <c r="F118" s="84"/>
      <c r="G118" s="82"/>
      <c r="H118" s="83"/>
      <c r="I118" s="83"/>
      <c r="J118" s="109"/>
      <c r="K118" s="109"/>
      <c r="L118" s="109"/>
      <c r="M118" s="109"/>
      <c r="N118" s="109"/>
      <c r="O118" s="109"/>
      <c r="P118" s="109"/>
      <c r="Q118" s="109"/>
      <c r="R118" s="120"/>
      <c r="S118" s="133"/>
    </row>
    <row r="119" spans="1:19" s="4" customFormat="1" ht="33" customHeight="1">
      <c r="A119" s="67"/>
      <c r="B119" s="68"/>
      <c r="C119" s="113"/>
      <c r="D119" s="81"/>
      <c r="E119" s="39" t="s">
        <v>136</v>
      </c>
      <c r="F119" s="84"/>
      <c r="G119" s="82"/>
      <c r="H119" s="83"/>
      <c r="I119" s="83"/>
      <c r="J119" s="109"/>
      <c r="K119" s="109"/>
      <c r="L119" s="109"/>
      <c r="M119" s="109"/>
      <c r="N119" s="109"/>
      <c r="O119" s="109"/>
      <c r="P119" s="109"/>
      <c r="Q119" s="109"/>
      <c r="R119" s="120"/>
      <c r="S119" s="133"/>
    </row>
    <row r="120" spans="1:19" s="4" customFormat="1" ht="36" customHeight="1">
      <c r="A120" s="111">
        <v>66</v>
      </c>
      <c r="B120" s="64">
        <v>19</v>
      </c>
      <c r="C120" s="113" t="s">
        <v>147</v>
      </c>
      <c r="D120" s="81" t="s">
        <v>556</v>
      </c>
      <c r="E120" s="37" t="s">
        <v>148</v>
      </c>
      <c r="F120" s="23" t="s">
        <v>692</v>
      </c>
      <c r="G120" s="82" t="s">
        <v>582</v>
      </c>
      <c r="H120" s="83">
        <v>290000</v>
      </c>
      <c r="I120" s="83">
        <v>116000</v>
      </c>
      <c r="J120" s="109">
        <v>5</v>
      </c>
      <c r="K120" s="109">
        <v>10</v>
      </c>
      <c r="L120" s="109">
        <v>1</v>
      </c>
      <c r="M120" s="109">
        <v>10</v>
      </c>
      <c r="N120" s="109">
        <v>5</v>
      </c>
      <c r="O120" s="109">
        <v>5</v>
      </c>
      <c r="P120" s="109">
        <v>8</v>
      </c>
      <c r="Q120" s="109">
        <f>SUM(J120:P125)</f>
        <v>44</v>
      </c>
      <c r="R120" s="120">
        <v>86000</v>
      </c>
      <c r="S120" s="132" t="s">
        <v>723</v>
      </c>
    </row>
    <row r="121" spans="1:19" s="4" customFormat="1" ht="79.5" customHeight="1">
      <c r="A121" s="112"/>
      <c r="B121" s="65"/>
      <c r="C121" s="113"/>
      <c r="D121" s="81"/>
      <c r="E121" s="39" t="s">
        <v>10</v>
      </c>
      <c r="F121" s="22" t="s">
        <v>693</v>
      </c>
      <c r="G121" s="82"/>
      <c r="H121" s="83"/>
      <c r="I121" s="83"/>
      <c r="J121" s="109"/>
      <c r="K121" s="109"/>
      <c r="L121" s="109"/>
      <c r="M121" s="109"/>
      <c r="N121" s="109"/>
      <c r="O121" s="109"/>
      <c r="P121" s="109"/>
      <c r="Q121" s="109"/>
      <c r="R121" s="120"/>
      <c r="S121" s="133"/>
    </row>
    <row r="122" spans="1:19" s="4" customFormat="1" ht="12.75" customHeight="1">
      <c r="A122" s="112"/>
      <c r="B122" s="65"/>
      <c r="C122" s="113"/>
      <c r="D122" s="81"/>
      <c r="E122" s="39" t="s">
        <v>149</v>
      </c>
      <c r="F122" s="84" t="s">
        <v>740</v>
      </c>
      <c r="G122" s="82"/>
      <c r="H122" s="83"/>
      <c r="I122" s="83"/>
      <c r="J122" s="109"/>
      <c r="K122" s="109"/>
      <c r="L122" s="109"/>
      <c r="M122" s="109"/>
      <c r="N122" s="109"/>
      <c r="O122" s="109"/>
      <c r="P122" s="109"/>
      <c r="Q122" s="109"/>
      <c r="R122" s="120"/>
      <c r="S122" s="133"/>
    </row>
    <row r="123" spans="1:19" s="4" customFormat="1" ht="27" customHeight="1">
      <c r="A123" s="112"/>
      <c r="B123" s="65"/>
      <c r="C123" s="113"/>
      <c r="D123" s="81"/>
      <c r="E123" s="39" t="s">
        <v>150</v>
      </c>
      <c r="F123" s="84"/>
      <c r="G123" s="82"/>
      <c r="H123" s="83"/>
      <c r="I123" s="83"/>
      <c r="J123" s="109"/>
      <c r="K123" s="109"/>
      <c r="L123" s="109"/>
      <c r="M123" s="109"/>
      <c r="N123" s="109"/>
      <c r="O123" s="109"/>
      <c r="P123" s="109"/>
      <c r="Q123" s="109"/>
      <c r="R123" s="120"/>
      <c r="S123" s="133"/>
    </row>
    <row r="124" spans="1:19" s="4" customFormat="1" ht="12.75" customHeight="1">
      <c r="A124" s="112"/>
      <c r="B124" s="65"/>
      <c r="C124" s="113"/>
      <c r="D124" s="81"/>
      <c r="E124" s="39" t="s">
        <v>80</v>
      </c>
      <c r="F124" s="84"/>
      <c r="G124" s="82"/>
      <c r="H124" s="83"/>
      <c r="I124" s="83"/>
      <c r="J124" s="109"/>
      <c r="K124" s="109"/>
      <c r="L124" s="109"/>
      <c r="M124" s="109"/>
      <c r="N124" s="109"/>
      <c r="O124" s="109"/>
      <c r="P124" s="109"/>
      <c r="Q124" s="109"/>
      <c r="R124" s="120"/>
      <c r="S124" s="133"/>
    </row>
    <row r="125" spans="1:19" s="4" customFormat="1" ht="165.75" customHeight="1">
      <c r="A125" s="112"/>
      <c r="B125" s="66"/>
      <c r="C125" s="113"/>
      <c r="D125" s="81"/>
      <c r="E125" s="39" t="s">
        <v>81</v>
      </c>
      <c r="F125" s="84"/>
      <c r="G125" s="82"/>
      <c r="H125" s="83"/>
      <c r="I125" s="83"/>
      <c r="J125" s="109"/>
      <c r="K125" s="109"/>
      <c r="L125" s="109"/>
      <c r="M125" s="109"/>
      <c r="N125" s="109"/>
      <c r="O125" s="109"/>
      <c r="P125" s="109"/>
      <c r="Q125" s="109"/>
      <c r="R125" s="120"/>
      <c r="S125" s="133"/>
    </row>
    <row r="126" spans="1:19" s="4" customFormat="1" ht="55.5" customHeight="1">
      <c r="A126" s="121">
        <v>73</v>
      </c>
      <c r="B126" s="64">
        <v>20</v>
      </c>
      <c r="C126" s="113" t="s">
        <v>153</v>
      </c>
      <c r="D126" s="81" t="s">
        <v>556</v>
      </c>
      <c r="E126" s="37" t="s">
        <v>154</v>
      </c>
      <c r="F126" s="23" t="s">
        <v>687</v>
      </c>
      <c r="G126" s="82" t="s">
        <v>688</v>
      </c>
      <c r="H126" s="83">
        <v>268000</v>
      </c>
      <c r="I126" s="83">
        <v>87000</v>
      </c>
      <c r="J126" s="109">
        <v>5</v>
      </c>
      <c r="K126" s="109">
        <v>5</v>
      </c>
      <c r="L126" s="109">
        <v>1</v>
      </c>
      <c r="M126" s="109">
        <v>10</v>
      </c>
      <c r="N126" s="109">
        <v>5</v>
      </c>
      <c r="O126" s="109">
        <v>5</v>
      </c>
      <c r="P126" s="109">
        <v>5</v>
      </c>
      <c r="Q126" s="109">
        <f>SUM(J126:P131)</f>
        <v>36</v>
      </c>
      <c r="R126" s="120">
        <v>60000</v>
      </c>
      <c r="S126" s="132" t="s">
        <v>723</v>
      </c>
    </row>
    <row r="127" spans="1:19" s="4" customFormat="1" ht="114" customHeight="1">
      <c r="A127" s="112"/>
      <c r="B127" s="65"/>
      <c r="C127" s="113"/>
      <c r="D127" s="81"/>
      <c r="E127" s="39" t="s">
        <v>10</v>
      </c>
      <c r="F127" s="22" t="s">
        <v>741</v>
      </c>
      <c r="G127" s="82"/>
      <c r="H127" s="83"/>
      <c r="I127" s="83"/>
      <c r="J127" s="109"/>
      <c r="K127" s="109"/>
      <c r="L127" s="109"/>
      <c r="M127" s="109"/>
      <c r="N127" s="109"/>
      <c r="O127" s="109"/>
      <c r="P127" s="109"/>
      <c r="Q127" s="109"/>
      <c r="R127" s="120"/>
      <c r="S127" s="133"/>
    </row>
    <row r="128" spans="1:19" s="4" customFormat="1" ht="12.75" customHeight="1">
      <c r="A128" s="112"/>
      <c r="B128" s="65"/>
      <c r="C128" s="113"/>
      <c r="D128" s="81"/>
      <c r="E128" s="39" t="s">
        <v>155</v>
      </c>
      <c r="F128" s="84" t="s">
        <v>742</v>
      </c>
      <c r="G128" s="82"/>
      <c r="H128" s="83"/>
      <c r="I128" s="83"/>
      <c r="J128" s="109"/>
      <c r="K128" s="109"/>
      <c r="L128" s="109"/>
      <c r="M128" s="109"/>
      <c r="N128" s="109"/>
      <c r="O128" s="109"/>
      <c r="P128" s="109"/>
      <c r="Q128" s="109"/>
      <c r="R128" s="120"/>
      <c r="S128" s="133"/>
    </row>
    <row r="129" spans="1:19" s="4" customFormat="1" ht="12.75" customHeight="1">
      <c r="A129" s="112"/>
      <c r="B129" s="65"/>
      <c r="C129" s="113"/>
      <c r="D129" s="81"/>
      <c r="E129" s="39" t="s">
        <v>156</v>
      </c>
      <c r="F129" s="84"/>
      <c r="G129" s="82"/>
      <c r="H129" s="83"/>
      <c r="I129" s="83"/>
      <c r="J129" s="109"/>
      <c r="K129" s="109"/>
      <c r="L129" s="109"/>
      <c r="M129" s="109"/>
      <c r="N129" s="109"/>
      <c r="O129" s="109"/>
      <c r="P129" s="109"/>
      <c r="Q129" s="109"/>
      <c r="R129" s="120"/>
      <c r="S129" s="133"/>
    </row>
    <row r="130" spans="1:19" s="4" customFormat="1" ht="12.75" customHeight="1">
      <c r="A130" s="112"/>
      <c r="B130" s="65"/>
      <c r="C130" s="113"/>
      <c r="D130" s="81"/>
      <c r="E130" s="39" t="s">
        <v>128</v>
      </c>
      <c r="F130" s="84"/>
      <c r="G130" s="82"/>
      <c r="H130" s="83"/>
      <c r="I130" s="83"/>
      <c r="J130" s="109"/>
      <c r="K130" s="109"/>
      <c r="L130" s="109"/>
      <c r="M130" s="109"/>
      <c r="N130" s="109"/>
      <c r="O130" s="109"/>
      <c r="P130" s="109"/>
      <c r="Q130" s="109"/>
      <c r="R130" s="120"/>
      <c r="S130" s="133"/>
    </row>
    <row r="131" spans="1:19" s="4" customFormat="1" ht="54.75" customHeight="1">
      <c r="A131" s="112"/>
      <c r="B131" s="66"/>
      <c r="C131" s="113"/>
      <c r="D131" s="81"/>
      <c r="E131" s="39" t="s">
        <v>129</v>
      </c>
      <c r="F131" s="84"/>
      <c r="G131" s="82"/>
      <c r="H131" s="83"/>
      <c r="I131" s="83"/>
      <c r="J131" s="109"/>
      <c r="K131" s="109"/>
      <c r="L131" s="109"/>
      <c r="M131" s="109"/>
      <c r="N131" s="109"/>
      <c r="O131" s="109"/>
      <c r="P131" s="109"/>
      <c r="Q131" s="109"/>
      <c r="R131" s="120"/>
      <c r="S131" s="133"/>
    </row>
    <row r="132" spans="1:19" s="4" customFormat="1" ht="55.5" customHeight="1">
      <c r="A132" s="111">
        <v>78</v>
      </c>
      <c r="B132" s="64">
        <v>21</v>
      </c>
      <c r="C132" s="113" t="s">
        <v>157</v>
      </c>
      <c r="D132" s="81" t="s">
        <v>554</v>
      </c>
      <c r="E132" s="37" t="s">
        <v>158</v>
      </c>
      <c r="F132" s="23" t="s">
        <v>706</v>
      </c>
      <c r="G132" s="82" t="s">
        <v>584</v>
      </c>
      <c r="H132" s="83">
        <v>367000</v>
      </c>
      <c r="I132" s="83">
        <v>87000</v>
      </c>
      <c r="J132" s="109">
        <v>10</v>
      </c>
      <c r="K132" s="109">
        <v>5</v>
      </c>
      <c r="L132" s="109">
        <v>1</v>
      </c>
      <c r="M132" s="109">
        <v>10</v>
      </c>
      <c r="N132" s="109">
        <v>5</v>
      </c>
      <c r="O132" s="109">
        <v>5</v>
      </c>
      <c r="P132" s="109">
        <v>5</v>
      </c>
      <c r="Q132" s="109">
        <f>SUM(J132:P137)</f>
        <v>41</v>
      </c>
      <c r="R132" s="120">
        <v>85000</v>
      </c>
      <c r="S132" s="132" t="s">
        <v>723</v>
      </c>
    </row>
    <row r="133" spans="1:19" s="4" customFormat="1" ht="119.25" customHeight="1">
      <c r="A133" s="112"/>
      <c r="B133" s="65"/>
      <c r="C133" s="113"/>
      <c r="D133" s="81"/>
      <c r="E133" s="39" t="s">
        <v>10</v>
      </c>
      <c r="F133" s="22" t="s">
        <v>707</v>
      </c>
      <c r="G133" s="82"/>
      <c r="H133" s="83"/>
      <c r="I133" s="83"/>
      <c r="J133" s="109"/>
      <c r="K133" s="109"/>
      <c r="L133" s="109"/>
      <c r="M133" s="109"/>
      <c r="N133" s="109"/>
      <c r="O133" s="109"/>
      <c r="P133" s="109"/>
      <c r="Q133" s="109"/>
      <c r="R133" s="120"/>
      <c r="S133" s="133"/>
    </row>
    <row r="134" spans="1:19" s="4" customFormat="1" ht="12.75" customHeight="1">
      <c r="A134" s="112"/>
      <c r="B134" s="65"/>
      <c r="C134" s="113"/>
      <c r="D134" s="81"/>
      <c r="E134" s="39" t="s">
        <v>159</v>
      </c>
      <c r="F134" s="84" t="s">
        <v>708</v>
      </c>
      <c r="G134" s="82"/>
      <c r="H134" s="83"/>
      <c r="I134" s="83"/>
      <c r="J134" s="109"/>
      <c r="K134" s="109"/>
      <c r="L134" s="109"/>
      <c r="M134" s="109"/>
      <c r="N134" s="109"/>
      <c r="O134" s="109"/>
      <c r="P134" s="109"/>
      <c r="Q134" s="109"/>
      <c r="R134" s="120"/>
      <c r="S134" s="133"/>
    </row>
    <row r="135" spans="1:19" s="4" customFormat="1" ht="12.75" customHeight="1">
      <c r="A135" s="112"/>
      <c r="B135" s="65"/>
      <c r="C135" s="113"/>
      <c r="D135" s="81"/>
      <c r="E135" s="39" t="s">
        <v>160</v>
      </c>
      <c r="F135" s="84"/>
      <c r="G135" s="82"/>
      <c r="H135" s="83"/>
      <c r="I135" s="83"/>
      <c r="J135" s="109"/>
      <c r="K135" s="109"/>
      <c r="L135" s="109"/>
      <c r="M135" s="109"/>
      <c r="N135" s="109"/>
      <c r="O135" s="109"/>
      <c r="P135" s="109"/>
      <c r="Q135" s="109"/>
      <c r="R135" s="120"/>
      <c r="S135" s="133"/>
    </row>
    <row r="136" spans="1:19" s="4" customFormat="1" ht="12.75" customHeight="1">
      <c r="A136" s="112"/>
      <c r="B136" s="65"/>
      <c r="C136" s="113"/>
      <c r="D136" s="81"/>
      <c r="E136" s="39" t="s">
        <v>161</v>
      </c>
      <c r="F136" s="84"/>
      <c r="G136" s="82"/>
      <c r="H136" s="83"/>
      <c r="I136" s="83"/>
      <c r="J136" s="109"/>
      <c r="K136" s="109"/>
      <c r="L136" s="109"/>
      <c r="M136" s="109"/>
      <c r="N136" s="109"/>
      <c r="O136" s="109"/>
      <c r="P136" s="109"/>
      <c r="Q136" s="109"/>
      <c r="R136" s="120"/>
      <c r="S136" s="133"/>
    </row>
    <row r="137" spans="1:19" s="4" customFormat="1" ht="75" customHeight="1">
      <c r="A137" s="112"/>
      <c r="B137" s="66"/>
      <c r="C137" s="113"/>
      <c r="D137" s="81"/>
      <c r="E137" s="39" t="s">
        <v>162</v>
      </c>
      <c r="F137" s="84"/>
      <c r="G137" s="82"/>
      <c r="H137" s="83"/>
      <c r="I137" s="83"/>
      <c r="J137" s="109"/>
      <c r="K137" s="109"/>
      <c r="L137" s="109"/>
      <c r="M137" s="109"/>
      <c r="N137" s="109"/>
      <c r="O137" s="109"/>
      <c r="P137" s="109"/>
      <c r="Q137" s="109"/>
      <c r="R137" s="120"/>
      <c r="S137" s="133"/>
    </row>
    <row r="138" spans="1:19" s="4" customFormat="1" ht="45" customHeight="1">
      <c r="A138" s="121">
        <v>79</v>
      </c>
      <c r="B138" s="64">
        <v>22</v>
      </c>
      <c r="C138" s="113" t="s">
        <v>163</v>
      </c>
      <c r="D138" s="81" t="s">
        <v>558</v>
      </c>
      <c r="E138" s="37" t="s">
        <v>164</v>
      </c>
      <c r="F138" s="23" t="s">
        <v>165</v>
      </c>
      <c r="G138" s="82" t="s">
        <v>565</v>
      </c>
      <c r="H138" s="83">
        <v>212000</v>
      </c>
      <c r="I138" s="83">
        <v>84800</v>
      </c>
      <c r="J138" s="109">
        <v>5</v>
      </c>
      <c r="K138" s="109">
        <v>5</v>
      </c>
      <c r="L138" s="109">
        <v>1</v>
      </c>
      <c r="M138" s="109">
        <v>10</v>
      </c>
      <c r="N138" s="109">
        <v>5</v>
      </c>
      <c r="O138" s="109">
        <v>5</v>
      </c>
      <c r="P138" s="109">
        <v>7</v>
      </c>
      <c r="Q138" s="109">
        <f>SUM(J138:P143)</f>
        <v>38</v>
      </c>
      <c r="R138" s="120">
        <v>50000</v>
      </c>
      <c r="S138" s="132" t="s">
        <v>723</v>
      </c>
    </row>
    <row r="139" spans="1:19" s="4" customFormat="1" ht="126" customHeight="1">
      <c r="A139" s="112"/>
      <c r="B139" s="65"/>
      <c r="C139" s="113"/>
      <c r="D139" s="81"/>
      <c r="E139" s="39" t="s">
        <v>10</v>
      </c>
      <c r="F139" s="22" t="s">
        <v>743</v>
      </c>
      <c r="G139" s="82"/>
      <c r="H139" s="83"/>
      <c r="I139" s="83"/>
      <c r="J139" s="109"/>
      <c r="K139" s="109"/>
      <c r="L139" s="109"/>
      <c r="M139" s="109"/>
      <c r="N139" s="109"/>
      <c r="O139" s="109"/>
      <c r="P139" s="109"/>
      <c r="Q139" s="109"/>
      <c r="R139" s="120"/>
      <c r="S139" s="133"/>
    </row>
    <row r="140" spans="1:19" s="4" customFormat="1" ht="12.75" customHeight="1">
      <c r="A140" s="112"/>
      <c r="B140" s="65"/>
      <c r="C140" s="113"/>
      <c r="D140" s="81"/>
      <c r="E140" s="39" t="s">
        <v>166</v>
      </c>
      <c r="F140" s="84" t="s">
        <v>594</v>
      </c>
      <c r="G140" s="82"/>
      <c r="H140" s="83"/>
      <c r="I140" s="83"/>
      <c r="J140" s="109"/>
      <c r="K140" s="109"/>
      <c r="L140" s="109"/>
      <c r="M140" s="109"/>
      <c r="N140" s="109"/>
      <c r="O140" s="109"/>
      <c r="P140" s="109"/>
      <c r="Q140" s="109"/>
      <c r="R140" s="120"/>
      <c r="S140" s="133"/>
    </row>
    <row r="141" spans="1:19" s="4" customFormat="1" ht="12.75" customHeight="1">
      <c r="A141" s="112"/>
      <c r="B141" s="65"/>
      <c r="C141" s="113"/>
      <c r="D141" s="81"/>
      <c r="E141" s="39" t="s">
        <v>167</v>
      </c>
      <c r="F141" s="84"/>
      <c r="G141" s="82"/>
      <c r="H141" s="83"/>
      <c r="I141" s="83"/>
      <c r="J141" s="109"/>
      <c r="K141" s="109"/>
      <c r="L141" s="109"/>
      <c r="M141" s="109"/>
      <c r="N141" s="109"/>
      <c r="O141" s="109"/>
      <c r="P141" s="109"/>
      <c r="Q141" s="109"/>
      <c r="R141" s="120"/>
      <c r="S141" s="133"/>
    </row>
    <row r="142" spans="1:19" s="4" customFormat="1" ht="12.75" customHeight="1">
      <c r="A142" s="112"/>
      <c r="B142" s="65"/>
      <c r="C142" s="113"/>
      <c r="D142" s="81"/>
      <c r="E142" s="39" t="s">
        <v>168</v>
      </c>
      <c r="F142" s="84"/>
      <c r="G142" s="82"/>
      <c r="H142" s="83"/>
      <c r="I142" s="83"/>
      <c r="J142" s="109"/>
      <c r="K142" s="109"/>
      <c r="L142" s="109"/>
      <c r="M142" s="109"/>
      <c r="N142" s="109"/>
      <c r="O142" s="109"/>
      <c r="P142" s="109"/>
      <c r="Q142" s="109"/>
      <c r="R142" s="120"/>
      <c r="S142" s="133"/>
    </row>
    <row r="143" spans="1:19" s="4" customFormat="1" ht="42.75" customHeight="1">
      <c r="A143" s="112"/>
      <c r="B143" s="66"/>
      <c r="C143" s="113"/>
      <c r="D143" s="81"/>
      <c r="E143" s="39" t="s">
        <v>169</v>
      </c>
      <c r="F143" s="84"/>
      <c r="G143" s="82"/>
      <c r="H143" s="83"/>
      <c r="I143" s="83"/>
      <c r="J143" s="109"/>
      <c r="K143" s="109"/>
      <c r="L143" s="109"/>
      <c r="M143" s="109"/>
      <c r="N143" s="109"/>
      <c r="O143" s="109"/>
      <c r="P143" s="109"/>
      <c r="Q143" s="109"/>
      <c r="R143" s="120"/>
      <c r="S143" s="133"/>
    </row>
    <row r="144" spans="1:19" s="4" customFormat="1" ht="54.75" customHeight="1">
      <c r="A144" s="111">
        <v>82</v>
      </c>
      <c r="B144" s="64">
        <v>23</v>
      </c>
      <c r="C144" s="113" t="s">
        <v>170</v>
      </c>
      <c r="D144" s="81" t="s">
        <v>556</v>
      </c>
      <c r="E144" s="37" t="s">
        <v>171</v>
      </c>
      <c r="F144" s="23" t="s">
        <v>172</v>
      </c>
      <c r="G144" s="82" t="s">
        <v>566</v>
      </c>
      <c r="H144" s="83">
        <v>400000</v>
      </c>
      <c r="I144" s="83">
        <v>140000</v>
      </c>
      <c r="J144" s="109">
        <v>5</v>
      </c>
      <c r="K144" s="109">
        <v>5</v>
      </c>
      <c r="L144" s="109">
        <v>1</v>
      </c>
      <c r="M144" s="109">
        <v>10</v>
      </c>
      <c r="N144" s="109">
        <v>5</v>
      </c>
      <c r="O144" s="109">
        <v>5</v>
      </c>
      <c r="P144" s="109">
        <v>8</v>
      </c>
      <c r="Q144" s="109">
        <f>SUM(J144:P149)</f>
        <v>39</v>
      </c>
      <c r="R144" s="120">
        <v>100000</v>
      </c>
      <c r="S144" s="132" t="s">
        <v>723</v>
      </c>
    </row>
    <row r="145" spans="1:19" s="4" customFormat="1" ht="89.25" customHeight="1">
      <c r="A145" s="112"/>
      <c r="B145" s="65"/>
      <c r="C145" s="113"/>
      <c r="D145" s="81"/>
      <c r="E145" s="39" t="s">
        <v>766</v>
      </c>
      <c r="F145" s="22" t="s">
        <v>595</v>
      </c>
      <c r="G145" s="82"/>
      <c r="H145" s="83"/>
      <c r="I145" s="83"/>
      <c r="J145" s="109"/>
      <c r="K145" s="109"/>
      <c r="L145" s="109"/>
      <c r="M145" s="109"/>
      <c r="N145" s="109"/>
      <c r="O145" s="109"/>
      <c r="P145" s="109"/>
      <c r="Q145" s="109"/>
      <c r="R145" s="120"/>
      <c r="S145" s="133"/>
    </row>
    <row r="146" spans="1:19" s="4" customFormat="1" ht="12.75" customHeight="1">
      <c r="A146" s="112"/>
      <c r="B146" s="65"/>
      <c r="C146" s="113"/>
      <c r="D146" s="81"/>
      <c r="E146" s="39" t="s">
        <v>173</v>
      </c>
      <c r="F146" s="84" t="s">
        <v>596</v>
      </c>
      <c r="G146" s="82"/>
      <c r="H146" s="83"/>
      <c r="I146" s="83"/>
      <c r="J146" s="109"/>
      <c r="K146" s="109"/>
      <c r="L146" s="109"/>
      <c r="M146" s="109"/>
      <c r="N146" s="109"/>
      <c r="O146" s="109"/>
      <c r="P146" s="109"/>
      <c r="Q146" s="109"/>
      <c r="R146" s="120"/>
      <c r="S146" s="133"/>
    </row>
    <row r="147" spans="1:19" s="4" customFormat="1" ht="25.5" customHeight="1">
      <c r="A147" s="112"/>
      <c r="B147" s="65"/>
      <c r="C147" s="113"/>
      <c r="D147" s="81"/>
      <c r="E147" s="39" t="s">
        <v>785</v>
      </c>
      <c r="F147" s="84"/>
      <c r="G147" s="82"/>
      <c r="H147" s="83"/>
      <c r="I147" s="83"/>
      <c r="J147" s="109"/>
      <c r="K147" s="109"/>
      <c r="L147" s="109"/>
      <c r="M147" s="109"/>
      <c r="N147" s="109"/>
      <c r="O147" s="109"/>
      <c r="P147" s="109"/>
      <c r="Q147" s="109"/>
      <c r="R147" s="120"/>
      <c r="S147" s="133"/>
    </row>
    <row r="148" spans="1:19" s="4" customFormat="1" ht="12.75" customHeight="1">
      <c r="A148" s="112"/>
      <c r="B148" s="65"/>
      <c r="C148" s="113"/>
      <c r="D148" s="81"/>
      <c r="E148" s="39" t="s">
        <v>62</v>
      </c>
      <c r="F148" s="84"/>
      <c r="G148" s="82"/>
      <c r="H148" s="83"/>
      <c r="I148" s="83"/>
      <c r="J148" s="109"/>
      <c r="K148" s="109"/>
      <c r="L148" s="109"/>
      <c r="M148" s="109"/>
      <c r="N148" s="109"/>
      <c r="O148" s="109"/>
      <c r="P148" s="109"/>
      <c r="Q148" s="109"/>
      <c r="R148" s="120"/>
      <c r="S148" s="133"/>
    </row>
    <row r="149" spans="1:19" s="4" customFormat="1" ht="103.5" customHeight="1">
      <c r="A149" s="112"/>
      <c r="B149" s="66"/>
      <c r="C149" s="113"/>
      <c r="D149" s="81"/>
      <c r="E149" s="39" t="s">
        <v>32</v>
      </c>
      <c r="F149" s="84"/>
      <c r="G149" s="82"/>
      <c r="H149" s="83"/>
      <c r="I149" s="83"/>
      <c r="J149" s="109"/>
      <c r="K149" s="109"/>
      <c r="L149" s="109"/>
      <c r="M149" s="109"/>
      <c r="N149" s="109"/>
      <c r="O149" s="109"/>
      <c r="P149" s="109"/>
      <c r="Q149" s="109"/>
      <c r="R149" s="120"/>
      <c r="S149" s="133"/>
    </row>
    <row r="150" spans="1:19" s="4" customFormat="1" ht="60" customHeight="1">
      <c r="A150" s="121">
        <v>87</v>
      </c>
      <c r="B150" s="64">
        <v>24</v>
      </c>
      <c r="C150" s="113" t="s">
        <v>176</v>
      </c>
      <c r="D150" s="81" t="s">
        <v>558</v>
      </c>
      <c r="E150" s="37" t="s">
        <v>786</v>
      </c>
      <c r="F150" s="23" t="s">
        <v>177</v>
      </c>
      <c r="G150" s="82" t="s">
        <v>575</v>
      </c>
      <c r="H150" s="83">
        <v>540000</v>
      </c>
      <c r="I150" s="83">
        <v>200000</v>
      </c>
      <c r="J150" s="109">
        <v>5</v>
      </c>
      <c r="K150" s="109">
        <v>5</v>
      </c>
      <c r="L150" s="109">
        <v>1</v>
      </c>
      <c r="M150" s="109">
        <v>10</v>
      </c>
      <c r="N150" s="109">
        <v>10</v>
      </c>
      <c r="O150" s="109">
        <v>5</v>
      </c>
      <c r="P150" s="109">
        <v>8</v>
      </c>
      <c r="Q150" s="109">
        <f>SUM(J150:P155)</f>
        <v>44</v>
      </c>
      <c r="R150" s="120">
        <v>200000</v>
      </c>
      <c r="S150" s="132" t="s">
        <v>723</v>
      </c>
    </row>
    <row r="151" spans="1:19" s="4" customFormat="1" ht="26.25" customHeight="1">
      <c r="A151" s="112"/>
      <c r="B151" s="65"/>
      <c r="C151" s="113"/>
      <c r="D151" s="81"/>
      <c r="E151" s="39" t="s">
        <v>766</v>
      </c>
      <c r="F151" s="22" t="s">
        <v>174</v>
      </c>
      <c r="G151" s="82"/>
      <c r="H151" s="83"/>
      <c r="I151" s="83"/>
      <c r="J151" s="109"/>
      <c r="K151" s="109"/>
      <c r="L151" s="109"/>
      <c r="M151" s="109"/>
      <c r="N151" s="109"/>
      <c r="O151" s="109"/>
      <c r="P151" s="109"/>
      <c r="Q151" s="109"/>
      <c r="R151" s="120"/>
      <c r="S151" s="133"/>
    </row>
    <row r="152" spans="1:19" s="4" customFormat="1" ht="12.75" customHeight="1">
      <c r="A152" s="112"/>
      <c r="B152" s="65"/>
      <c r="C152" s="113"/>
      <c r="D152" s="81"/>
      <c r="E152" s="39" t="s">
        <v>175</v>
      </c>
      <c r="F152" s="84" t="s">
        <v>646</v>
      </c>
      <c r="G152" s="82"/>
      <c r="H152" s="83"/>
      <c r="I152" s="83"/>
      <c r="J152" s="109"/>
      <c r="K152" s="109"/>
      <c r="L152" s="109"/>
      <c r="M152" s="109"/>
      <c r="N152" s="109"/>
      <c r="O152" s="109"/>
      <c r="P152" s="109"/>
      <c r="Q152" s="109"/>
      <c r="R152" s="120"/>
      <c r="S152" s="133"/>
    </row>
    <row r="153" spans="1:19" s="4" customFormat="1" ht="12.75" customHeight="1">
      <c r="A153" s="112"/>
      <c r="B153" s="65"/>
      <c r="C153" s="113"/>
      <c r="D153" s="81"/>
      <c r="E153" s="39" t="s">
        <v>787</v>
      </c>
      <c r="F153" s="84"/>
      <c r="G153" s="82"/>
      <c r="H153" s="83"/>
      <c r="I153" s="83"/>
      <c r="J153" s="109"/>
      <c r="K153" s="109"/>
      <c r="L153" s="109"/>
      <c r="M153" s="109"/>
      <c r="N153" s="109"/>
      <c r="O153" s="109"/>
      <c r="P153" s="109"/>
      <c r="Q153" s="109"/>
      <c r="R153" s="120"/>
      <c r="S153" s="133"/>
    </row>
    <row r="154" spans="1:19" s="4" customFormat="1" ht="12.75" customHeight="1">
      <c r="A154" s="112"/>
      <c r="B154" s="65"/>
      <c r="C154" s="113"/>
      <c r="D154" s="81"/>
      <c r="E154" s="39" t="s">
        <v>788</v>
      </c>
      <c r="F154" s="84"/>
      <c r="G154" s="82"/>
      <c r="H154" s="83"/>
      <c r="I154" s="83"/>
      <c r="J154" s="109"/>
      <c r="K154" s="109"/>
      <c r="L154" s="109"/>
      <c r="M154" s="109"/>
      <c r="N154" s="109"/>
      <c r="O154" s="109"/>
      <c r="P154" s="109"/>
      <c r="Q154" s="109"/>
      <c r="R154" s="120"/>
      <c r="S154" s="133"/>
    </row>
    <row r="155" spans="1:19" s="4" customFormat="1" ht="14.25" customHeight="1">
      <c r="A155" s="112"/>
      <c r="B155" s="65"/>
      <c r="C155" s="113"/>
      <c r="D155" s="81"/>
      <c r="E155" s="39" t="s">
        <v>34</v>
      </c>
      <c r="F155" s="84"/>
      <c r="G155" s="82"/>
      <c r="H155" s="83"/>
      <c r="I155" s="83"/>
      <c r="J155" s="109"/>
      <c r="K155" s="109"/>
      <c r="L155" s="109"/>
      <c r="M155" s="109"/>
      <c r="N155" s="109"/>
      <c r="O155" s="109"/>
      <c r="P155" s="109"/>
      <c r="Q155" s="109"/>
      <c r="R155" s="120"/>
      <c r="S155" s="133"/>
    </row>
    <row r="156" spans="1:19" s="4" customFormat="1" ht="26.25" customHeight="1">
      <c r="A156" s="111">
        <v>88</v>
      </c>
      <c r="B156" s="65">
        <v>25</v>
      </c>
      <c r="C156" s="113" t="s">
        <v>178</v>
      </c>
      <c r="D156" s="81" t="s">
        <v>559</v>
      </c>
      <c r="E156" s="37" t="s">
        <v>179</v>
      </c>
      <c r="F156" s="23" t="s">
        <v>180</v>
      </c>
      <c r="G156" s="82" t="s">
        <v>570</v>
      </c>
      <c r="H156" s="83">
        <v>699000</v>
      </c>
      <c r="I156" s="83">
        <v>250000</v>
      </c>
      <c r="J156" s="109">
        <v>5</v>
      </c>
      <c r="K156" s="109">
        <v>10</v>
      </c>
      <c r="L156" s="109">
        <v>1</v>
      </c>
      <c r="M156" s="109">
        <v>10</v>
      </c>
      <c r="N156" s="109">
        <v>5</v>
      </c>
      <c r="O156" s="109">
        <v>1</v>
      </c>
      <c r="P156" s="109">
        <v>7</v>
      </c>
      <c r="Q156" s="109">
        <f>SUM(J156:P161)</f>
        <v>39</v>
      </c>
      <c r="R156" s="120">
        <v>100000</v>
      </c>
      <c r="S156" s="132" t="s">
        <v>723</v>
      </c>
    </row>
    <row r="157" spans="1:19" s="4" customFormat="1" ht="37.5" customHeight="1">
      <c r="A157" s="112"/>
      <c r="B157" s="65"/>
      <c r="C157" s="113"/>
      <c r="D157" s="81"/>
      <c r="E157" s="39" t="s">
        <v>10</v>
      </c>
      <c r="F157" s="22" t="s">
        <v>597</v>
      </c>
      <c r="G157" s="82"/>
      <c r="H157" s="83"/>
      <c r="I157" s="83"/>
      <c r="J157" s="109"/>
      <c r="K157" s="109"/>
      <c r="L157" s="109"/>
      <c r="M157" s="109"/>
      <c r="N157" s="109"/>
      <c r="O157" s="109"/>
      <c r="P157" s="109"/>
      <c r="Q157" s="109"/>
      <c r="R157" s="120"/>
      <c r="S157" s="133"/>
    </row>
    <row r="158" spans="1:19" s="4" customFormat="1" ht="12.75" customHeight="1">
      <c r="A158" s="112"/>
      <c r="B158" s="65"/>
      <c r="C158" s="113"/>
      <c r="D158" s="81"/>
      <c r="E158" s="39" t="s">
        <v>181</v>
      </c>
      <c r="F158" s="84" t="s">
        <v>598</v>
      </c>
      <c r="G158" s="82"/>
      <c r="H158" s="83"/>
      <c r="I158" s="83"/>
      <c r="J158" s="109"/>
      <c r="K158" s="109"/>
      <c r="L158" s="109"/>
      <c r="M158" s="109"/>
      <c r="N158" s="109"/>
      <c r="O158" s="109"/>
      <c r="P158" s="109"/>
      <c r="Q158" s="109"/>
      <c r="R158" s="120"/>
      <c r="S158" s="133"/>
    </row>
    <row r="159" spans="1:19" s="4" customFormat="1" ht="12.75" customHeight="1">
      <c r="A159" s="112"/>
      <c r="B159" s="65"/>
      <c r="C159" s="113"/>
      <c r="D159" s="81"/>
      <c r="E159" s="39" t="s">
        <v>182</v>
      </c>
      <c r="F159" s="84"/>
      <c r="G159" s="82"/>
      <c r="H159" s="83"/>
      <c r="I159" s="83"/>
      <c r="J159" s="109"/>
      <c r="K159" s="109"/>
      <c r="L159" s="109"/>
      <c r="M159" s="109"/>
      <c r="N159" s="109"/>
      <c r="O159" s="109"/>
      <c r="P159" s="109"/>
      <c r="Q159" s="109"/>
      <c r="R159" s="120"/>
      <c r="S159" s="133"/>
    </row>
    <row r="160" spans="1:19" s="4" customFormat="1" ht="12.75" customHeight="1">
      <c r="A160" s="112"/>
      <c r="B160" s="65"/>
      <c r="C160" s="113"/>
      <c r="D160" s="81"/>
      <c r="E160" s="39" t="s">
        <v>183</v>
      </c>
      <c r="F160" s="84"/>
      <c r="G160" s="82"/>
      <c r="H160" s="83"/>
      <c r="I160" s="83"/>
      <c r="J160" s="109"/>
      <c r="K160" s="109"/>
      <c r="L160" s="109"/>
      <c r="M160" s="109"/>
      <c r="N160" s="109"/>
      <c r="O160" s="109"/>
      <c r="P160" s="109"/>
      <c r="Q160" s="109"/>
      <c r="R160" s="120"/>
      <c r="S160" s="133"/>
    </row>
    <row r="161" spans="1:19" s="4" customFormat="1" ht="87.75" customHeight="1">
      <c r="A161" s="112"/>
      <c r="B161" s="66"/>
      <c r="C161" s="113"/>
      <c r="D161" s="81"/>
      <c r="E161" s="39" t="s">
        <v>184</v>
      </c>
      <c r="F161" s="84"/>
      <c r="G161" s="82"/>
      <c r="H161" s="83"/>
      <c r="I161" s="83"/>
      <c r="J161" s="109"/>
      <c r="K161" s="109"/>
      <c r="L161" s="109"/>
      <c r="M161" s="109"/>
      <c r="N161" s="109"/>
      <c r="O161" s="109"/>
      <c r="P161" s="109"/>
      <c r="Q161" s="109"/>
      <c r="R161" s="120"/>
      <c r="S161" s="133"/>
    </row>
    <row r="162" spans="1:19" s="4" customFormat="1" ht="30" customHeight="1">
      <c r="A162" s="134">
        <v>96</v>
      </c>
      <c r="B162" s="64">
        <v>26</v>
      </c>
      <c r="C162" s="113" t="s">
        <v>185</v>
      </c>
      <c r="D162" s="81" t="s">
        <v>556</v>
      </c>
      <c r="E162" s="37" t="s">
        <v>186</v>
      </c>
      <c r="F162" s="23" t="s">
        <v>187</v>
      </c>
      <c r="G162" s="82" t="s">
        <v>600</v>
      </c>
      <c r="H162" s="83">
        <v>150000</v>
      </c>
      <c r="I162" s="83">
        <v>60000</v>
      </c>
      <c r="J162" s="109">
        <v>5</v>
      </c>
      <c r="K162" s="109">
        <v>1</v>
      </c>
      <c r="L162" s="109">
        <v>1</v>
      </c>
      <c r="M162" s="109">
        <v>10</v>
      </c>
      <c r="N162" s="109">
        <v>5</v>
      </c>
      <c r="O162" s="109">
        <v>1</v>
      </c>
      <c r="P162" s="109">
        <v>3</v>
      </c>
      <c r="Q162" s="109">
        <f>SUM(J162:P167)</f>
        <v>26</v>
      </c>
      <c r="R162" s="120">
        <v>30000</v>
      </c>
      <c r="S162" s="132" t="s">
        <v>723</v>
      </c>
    </row>
    <row r="163" spans="1:19" s="4" customFormat="1" ht="67.5" customHeight="1">
      <c r="A163" s="135"/>
      <c r="B163" s="65"/>
      <c r="C163" s="113"/>
      <c r="D163" s="81"/>
      <c r="E163" s="39" t="s">
        <v>10</v>
      </c>
      <c r="F163" s="22" t="s">
        <v>188</v>
      </c>
      <c r="G163" s="82"/>
      <c r="H163" s="83"/>
      <c r="I163" s="83"/>
      <c r="J163" s="109"/>
      <c r="K163" s="109"/>
      <c r="L163" s="109"/>
      <c r="M163" s="109"/>
      <c r="N163" s="109"/>
      <c r="O163" s="109"/>
      <c r="P163" s="109"/>
      <c r="Q163" s="109"/>
      <c r="R163" s="120"/>
      <c r="S163" s="133"/>
    </row>
    <row r="164" spans="1:19" s="4" customFormat="1" ht="12.75" customHeight="1">
      <c r="A164" s="135"/>
      <c r="B164" s="65"/>
      <c r="C164" s="113"/>
      <c r="D164" s="81"/>
      <c r="E164" s="39" t="s">
        <v>189</v>
      </c>
      <c r="F164" s="84" t="s">
        <v>561</v>
      </c>
      <c r="G164" s="82"/>
      <c r="H164" s="83"/>
      <c r="I164" s="83"/>
      <c r="J164" s="109"/>
      <c r="K164" s="109"/>
      <c r="L164" s="109"/>
      <c r="M164" s="109"/>
      <c r="N164" s="109"/>
      <c r="O164" s="109"/>
      <c r="P164" s="109"/>
      <c r="Q164" s="109"/>
      <c r="R164" s="120"/>
      <c r="S164" s="133"/>
    </row>
    <row r="165" spans="1:19" s="4" customFormat="1" ht="12.75" customHeight="1">
      <c r="A165" s="135"/>
      <c r="B165" s="65"/>
      <c r="C165" s="113"/>
      <c r="D165" s="81"/>
      <c r="E165" s="39" t="s">
        <v>190</v>
      </c>
      <c r="F165" s="84"/>
      <c r="G165" s="82"/>
      <c r="H165" s="83"/>
      <c r="I165" s="83"/>
      <c r="J165" s="109"/>
      <c r="K165" s="109"/>
      <c r="L165" s="109"/>
      <c r="M165" s="109"/>
      <c r="N165" s="109"/>
      <c r="O165" s="109"/>
      <c r="P165" s="109"/>
      <c r="Q165" s="109"/>
      <c r="R165" s="120"/>
      <c r="S165" s="133"/>
    </row>
    <row r="166" spans="1:19" s="4" customFormat="1" ht="12.75" customHeight="1">
      <c r="A166" s="135"/>
      <c r="B166" s="65"/>
      <c r="C166" s="113"/>
      <c r="D166" s="81"/>
      <c r="E166" s="39" t="s">
        <v>191</v>
      </c>
      <c r="F166" s="84"/>
      <c r="G166" s="82"/>
      <c r="H166" s="83"/>
      <c r="I166" s="83"/>
      <c r="J166" s="109"/>
      <c r="K166" s="109"/>
      <c r="L166" s="109"/>
      <c r="M166" s="109"/>
      <c r="N166" s="109"/>
      <c r="O166" s="109"/>
      <c r="P166" s="109"/>
      <c r="Q166" s="109"/>
      <c r="R166" s="120"/>
      <c r="S166" s="133"/>
    </row>
    <row r="167" spans="1:19" s="4" customFormat="1" ht="77.25" customHeight="1">
      <c r="A167" s="136"/>
      <c r="B167" s="66"/>
      <c r="C167" s="113"/>
      <c r="D167" s="81"/>
      <c r="E167" s="39" t="s">
        <v>192</v>
      </c>
      <c r="F167" s="84"/>
      <c r="G167" s="82"/>
      <c r="H167" s="83"/>
      <c r="I167" s="83"/>
      <c r="J167" s="109"/>
      <c r="K167" s="109"/>
      <c r="L167" s="109"/>
      <c r="M167" s="109"/>
      <c r="N167" s="109"/>
      <c r="O167" s="109"/>
      <c r="P167" s="109"/>
      <c r="Q167" s="109"/>
      <c r="R167" s="120"/>
      <c r="S167" s="133"/>
    </row>
    <row r="168" spans="1:19" s="4" customFormat="1" ht="33" customHeight="1">
      <c r="A168" s="111">
        <v>100</v>
      </c>
      <c r="B168" s="64">
        <v>27</v>
      </c>
      <c r="C168" s="113" t="s">
        <v>193</v>
      </c>
      <c r="D168" s="81" t="s">
        <v>558</v>
      </c>
      <c r="E168" s="37" t="s">
        <v>194</v>
      </c>
      <c r="F168" s="23" t="s">
        <v>195</v>
      </c>
      <c r="G168" s="82" t="s">
        <v>569</v>
      </c>
      <c r="H168" s="83">
        <v>347500</v>
      </c>
      <c r="I168" s="83">
        <v>173750</v>
      </c>
      <c r="J168" s="109">
        <v>1</v>
      </c>
      <c r="K168" s="109">
        <v>1</v>
      </c>
      <c r="L168" s="109">
        <v>1</v>
      </c>
      <c r="M168" s="109">
        <v>10</v>
      </c>
      <c r="N168" s="109">
        <v>5</v>
      </c>
      <c r="O168" s="109">
        <v>1</v>
      </c>
      <c r="P168" s="109">
        <v>2</v>
      </c>
      <c r="Q168" s="109">
        <f>SUM(J168:P173)</f>
        <v>21</v>
      </c>
      <c r="R168" s="120">
        <v>20000</v>
      </c>
      <c r="S168" s="132" t="s">
        <v>723</v>
      </c>
    </row>
    <row r="169" spans="1:19" s="4" customFormat="1" ht="75" customHeight="1">
      <c r="A169" s="112"/>
      <c r="B169" s="65"/>
      <c r="C169" s="113"/>
      <c r="D169" s="81"/>
      <c r="E169" s="39" t="s">
        <v>10</v>
      </c>
      <c r="F169" s="22" t="s">
        <v>601</v>
      </c>
      <c r="G169" s="82"/>
      <c r="H169" s="83"/>
      <c r="I169" s="83"/>
      <c r="J169" s="109"/>
      <c r="K169" s="109"/>
      <c r="L169" s="109"/>
      <c r="M169" s="109"/>
      <c r="N169" s="109"/>
      <c r="O169" s="109"/>
      <c r="P169" s="109"/>
      <c r="Q169" s="109"/>
      <c r="R169" s="120"/>
      <c r="S169" s="133"/>
    </row>
    <row r="170" spans="1:19" s="4" customFormat="1" ht="12.75" customHeight="1">
      <c r="A170" s="112"/>
      <c r="B170" s="65"/>
      <c r="C170" s="113"/>
      <c r="D170" s="81"/>
      <c r="E170" s="39" t="s">
        <v>196</v>
      </c>
      <c r="F170" s="84" t="s">
        <v>602</v>
      </c>
      <c r="G170" s="82"/>
      <c r="H170" s="83"/>
      <c r="I170" s="83"/>
      <c r="J170" s="109"/>
      <c r="K170" s="109"/>
      <c r="L170" s="109"/>
      <c r="M170" s="109"/>
      <c r="N170" s="109"/>
      <c r="O170" s="109"/>
      <c r="P170" s="109"/>
      <c r="Q170" s="109"/>
      <c r="R170" s="120"/>
      <c r="S170" s="133"/>
    </row>
    <row r="171" spans="1:19" s="4" customFormat="1" ht="12.75" customHeight="1">
      <c r="A171" s="112"/>
      <c r="B171" s="65"/>
      <c r="C171" s="113"/>
      <c r="D171" s="81"/>
      <c r="E171" s="39" t="s">
        <v>197</v>
      </c>
      <c r="F171" s="84"/>
      <c r="G171" s="82"/>
      <c r="H171" s="83"/>
      <c r="I171" s="83"/>
      <c r="J171" s="109"/>
      <c r="K171" s="109"/>
      <c r="L171" s="109"/>
      <c r="M171" s="109"/>
      <c r="N171" s="109"/>
      <c r="O171" s="109"/>
      <c r="P171" s="109"/>
      <c r="Q171" s="109"/>
      <c r="R171" s="120"/>
      <c r="S171" s="133"/>
    </row>
    <row r="172" spans="1:19" s="4" customFormat="1" ht="12.75" customHeight="1">
      <c r="A172" s="112"/>
      <c r="B172" s="65"/>
      <c r="C172" s="113"/>
      <c r="D172" s="81"/>
      <c r="E172" s="39" t="s">
        <v>198</v>
      </c>
      <c r="F172" s="84"/>
      <c r="G172" s="82"/>
      <c r="H172" s="83"/>
      <c r="I172" s="83"/>
      <c r="J172" s="109"/>
      <c r="K172" s="109"/>
      <c r="L172" s="109"/>
      <c r="M172" s="109"/>
      <c r="N172" s="109"/>
      <c r="O172" s="109"/>
      <c r="P172" s="109"/>
      <c r="Q172" s="109"/>
      <c r="R172" s="120"/>
      <c r="S172" s="133"/>
    </row>
    <row r="173" spans="1:19" s="4" customFormat="1" ht="86.25" customHeight="1">
      <c r="A173" s="112"/>
      <c r="B173" s="66"/>
      <c r="C173" s="113"/>
      <c r="D173" s="81"/>
      <c r="E173" s="39" t="s">
        <v>199</v>
      </c>
      <c r="F173" s="84"/>
      <c r="G173" s="82"/>
      <c r="H173" s="83"/>
      <c r="I173" s="83"/>
      <c r="J173" s="109"/>
      <c r="K173" s="109"/>
      <c r="L173" s="109"/>
      <c r="M173" s="109"/>
      <c r="N173" s="109"/>
      <c r="O173" s="109"/>
      <c r="P173" s="109"/>
      <c r="Q173" s="109"/>
      <c r="R173" s="120"/>
      <c r="S173" s="133"/>
    </row>
    <row r="174" spans="1:19" s="4" customFormat="1" ht="39.75" customHeight="1">
      <c r="A174" s="121">
        <v>101</v>
      </c>
      <c r="B174" s="64">
        <v>28</v>
      </c>
      <c r="C174" s="113" t="s">
        <v>200</v>
      </c>
      <c r="D174" s="81" t="s">
        <v>556</v>
      </c>
      <c r="E174" s="37" t="s">
        <v>201</v>
      </c>
      <c r="F174" s="23" t="s">
        <v>202</v>
      </c>
      <c r="G174" s="82" t="s">
        <v>566</v>
      </c>
      <c r="H174" s="83">
        <v>495000</v>
      </c>
      <c r="I174" s="83">
        <v>180000</v>
      </c>
      <c r="J174" s="109">
        <v>5</v>
      </c>
      <c r="K174" s="109">
        <v>5</v>
      </c>
      <c r="L174" s="109">
        <v>1</v>
      </c>
      <c r="M174" s="109">
        <v>10</v>
      </c>
      <c r="N174" s="109">
        <v>5</v>
      </c>
      <c r="O174" s="109">
        <v>5</v>
      </c>
      <c r="P174" s="109">
        <v>6</v>
      </c>
      <c r="Q174" s="109">
        <f>SUM(J174:P179)</f>
        <v>37</v>
      </c>
      <c r="R174" s="120">
        <v>60000</v>
      </c>
      <c r="S174" s="132" t="s">
        <v>723</v>
      </c>
    </row>
    <row r="175" spans="1:19" s="4" customFormat="1" ht="59.25" customHeight="1">
      <c r="A175" s="112"/>
      <c r="B175" s="65"/>
      <c r="C175" s="113"/>
      <c r="D175" s="81"/>
      <c r="E175" s="39" t="s">
        <v>10</v>
      </c>
      <c r="F175" s="22" t="s">
        <v>203</v>
      </c>
      <c r="G175" s="82"/>
      <c r="H175" s="83"/>
      <c r="I175" s="83"/>
      <c r="J175" s="109"/>
      <c r="K175" s="109"/>
      <c r="L175" s="109"/>
      <c r="M175" s="109"/>
      <c r="N175" s="109"/>
      <c r="O175" s="109"/>
      <c r="P175" s="109"/>
      <c r="Q175" s="109"/>
      <c r="R175" s="120"/>
      <c r="S175" s="133"/>
    </row>
    <row r="176" spans="1:19" s="4" customFormat="1" ht="12.75" customHeight="1">
      <c r="A176" s="112"/>
      <c r="B176" s="65"/>
      <c r="C176" s="113"/>
      <c r="D176" s="81"/>
      <c r="E176" s="39" t="s">
        <v>204</v>
      </c>
      <c r="F176" s="84" t="s">
        <v>603</v>
      </c>
      <c r="G176" s="82"/>
      <c r="H176" s="83"/>
      <c r="I176" s="83"/>
      <c r="J176" s="109"/>
      <c r="K176" s="109"/>
      <c r="L176" s="109"/>
      <c r="M176" s="109"/>
      <c r="N176" s="109"/>
      <c r="O176" s="109"/>
      <c r="P176" s="109"/>
      <c r="Q176" s="109"/>
      <c r="R176" s="120"/>
      <c r="S176" s="133"/>
    </row>
    <row r="177" spans="1:19" s="4" customFormat="1" ht="12.75" customHeight="1">
      <c r="A177" s="112"/>
      <c r="B177" s="65"/>
      <c r="C177" s="113"/>
      <c r="D177" s="81"/>
      <c r="E177" s="39" t="s">
        <v>205</v>
      </c>
      <c r="F177" s="84"/>
      <c r="G177" s="82"/>
      <c r="H177" s="83"/>
      <c r="I177" s="83"/>
      <c r="J177" s="109"/>
      <c r="K177" s="109"/>
      <c r="L177" s="109"/>
      <c r="M177" s="109"/>
      <c r="N177" s="109"/>
      <c r="O177" s="109"/>
      <c r="P177" s="109"/>
      <c r="Q177" s="109"/>
      <c r="R177" s="120"/>
      <c r="S177" s="133"/>
    </row>
    <row r="178" spans="1:19" s="4" customFormat="1" ht="12.75" customHeight="1">
      <c r="A178" s="112"/>
      <c r="B178" s="65"/>
      <c r="C178" s="113"/>
      <c r="D178" s="81"/>
      <c r="E178" s="39" t="s">
        <v>206</v>
      </c>
      <c r="F178" s="84"/>
      <c r="G178" s="82"/>
      <c r="H178" s="83"/>
      <c r="I178" s="83"/>
      <c r="J178" s="109"/>
      <c r="K178" s="109"/>
      <c r="L178" s="109"/>
      <c r="M178" s="109"/>
      <c r="N178" s="109"/>
      <c r="O178" s="109"/>
      <c r="P178" s="109"/>
      <c r="Q178" s="109"/>
      <c r="R178" s="120"/>
      <c r="S178" s="133"/>
    </row>
    <row r="179" spans="1:19" s="4" customFormat="1" ht="81.75" customHeight="1">
      <c r="A179" s="112"/>
      <c r="B179" s="66"/>
      <c r="C179" s="113"/>
      <c r="D179" s="81"/>
      <c r="E179" s="39" t="s">
        <v>207</v>
      </c>
      <c r="F179" s="84"/>
      <c r="G179" s="82"/>
      <c r="H179" s="83"/>
      <c r="I179" s="83"/>
      <c r="J179" s="109"/>
      <c r="K179" s="109"/>
      <c r="L179" s="109"/>
      <c r="M179" s="109"/>
      <c r="N179" s="109"/>
      <c r="O179" s="109"/>
      <c r="P179" s="109"/>
      <c r="Q179" s="109"/>
      <c r="R179" s="120"/>
      <c r="S179" s="133"/>
    </row>
    <row r="180" spans="1:19" s="4" customFormat="1" ht="39" customHeight="1">
      <c r="A180" s="111">
        <v>102</v>
      </c>
      <c r="B180" s="64">
        <v>29</v>
      </c>
      <c r="C180" s="113" t="s">
        <v>208</v>
      </c>
      <c r="D180" s="81" t="s">
        <v>554</v>
      </c>
      <c r="E180" s="37" t="s">
        <v>209</v>
      </c>
      <c r="F180" s="23" t="s">
        <v>210</v>
      </c>
      <c r="G180" s="82" t="s">
        <v>566</v>
      </c>
      <c r="H180" s="83">
        <v>435000</v>
      </c>
      <c r="I180" s="83">
        <v>80000</v>
      </c>
      <c r="J180" s="109">
        <v>10</v>
      </c>
      <c r="K180" s="109">
        <v>1</v>
      </c>
      <c r="L180" s="109">
        <v>1</v>
      </c>
      <c r="M180" s="109">
        <v>10</v>
      </c>
      <c r="N180" s="109">
        <v>5</v>
      </c>
      <c r="O180" s="109">
        <v>1</v>
      </c>
      <c r="P180" s="109">
        <v>5</v>
      </c>
      <c r="Q180" s="109">
        <f>SUM(J180:P185)</f>
        <v>33</v>
      </c>
      <c r="R180" s="120">
        <v>50000</v>
      </c>
      <c r="S180" s="132" t="s">
        <v>723</v>
      </c>
    </row>
    <row r="181" spans="1:19" s="4" customFormat="1" ht="45" customHeight="1">
      <c r="A181" s="112"/>
      <c r="B181" s="65"/>
      <c r="C181" s="113"/>
      <c r="D181" s="81"/>
      <c r="E181" s="39" t="s">
        <v>10</v>
      </c>
      <c r="F181" s="22" t="s">
        <v>604</v>
      </c>
      <c r="G181" s="82"/>
      <c r="H181" s="83"/>
      <c r="I181" s="83"/>
      <c r="J181" s="109"/>
      <c r="K181" s="109"/>
      <c r="L181" s="109"/>
      <c r="M181" s="109"/>
      <c r="N181" s="109"/>
      <c r="O181" s="109"/>
      <c r="P181" s="109"/>
      <c r="Q181" s="109"/>
      <c r="R181" s="120"/>
      <c r="S181" s="133"/>
    </row>
    <row r="182" spans="1:19" s="4" customFormat="1" ht="12.75" customHeight="1">
      <c r="A182" s="112"/>
      <c r="B182" s="65"/>
      <c r="C182" s="113"/>
      <c r="D182" s="81"/>
      <c r="E182" s="39" t="s">
        <v>211</v>
      </c>
      <c r="F182" s="84" t="s">
        <v>605</v>
      </c>
      <c r="G182" s="82"/>
      <c r="H182" s="83"/>
      <c r="I182" s="83"/>
      <c r="J182" s="109"/>
      <c r="K182" s="109"/>
      <c r="L182" s="109"/>
      <c r="M182" s="109"/>
      <c r="N182" s="109"/>
      <c r="O182" s="109"/>
      <c r="P182" s="109"/>
      <c r="Q182" s="109"/>
      <c r="R182" s="120"/>
      <c r="S182" s="133"/>
    </row>
    <row r="183" spans="1:19" s="4" customFormat="1" ht="12.75" customHeight="1">
      <c r="A183" s="112"/>
      <c r="B183" s="65"/>
      <c r="C183" s="113"/>
      <c r="D183" s="81"/>
      <c r="E183" s="39" t="s">
        <v>212</v>
      </c>
      <c r="F183" s="84"/>
      <c r="G183" s="82"/>
      <c r="H183" s="83"/>
      <c r="I183" s="83"/>
      <c r="J183" s="109"/>
      <c r="K183" s="109"/>
      <c r="L183" s="109"/>
      <c r="M183" s="109"/>
      <c r="N183" s="109"/>
      <c r="O183" s="109"/>
      <c r="P183" s="109"/>
      <c r="Q183" s="109"/>
      <c r="R183" s="120"/>
      <c r="S183" s="133"/>
    </row>
    <row r="184" spans="1:19" s="4" customFormat="1" ht="12.75" customHeight="1">
      <c r="A184" s="112"/>
      <c r="B184" s="65"/>
      <c r="C184" s="113"/>
      <c r="D184" s="81"/>
      <c r="E184" s="39" t="s">
        <v>94</v>
      </c>
      <c r="F184" s="84"/>
      <c r="G184" s="82"/>
      <c r="H184" s="83"/>
      <c r="I184" s="83"/>
      <c r="J184" s="109"/>
      <c r="K184" s="109"/>
      <c r="L184" s="109"/>
      <c r="M184" s="109"/>
      <c r="N184" s="109"/>
      <c r="O184" s="109"/>
      <c r="P184" s="109"/>
      <c r="Q184" s="109"/>
      <c r="R184" s="120"/>
      <c r="S184" s="133"/>
    </row>
    <row r="185" spans="1:19" s="4" customFormat="1" ht="14.25" customHeight="1">
      <c r="A185" s="112"/>
      <c r="B185" s="66"/>
      <c r="C185" s="113"/>
      <c r="D185" s="81"/>
      <c r="E185" s="39" t="s">
        <v>213</v>
      </c>
      <c r="F185" s="84"/>
      <c r="G185" s="82"/>
      <c r="H185" s="83"/>
      <c r="I185" s="83"/>
      <c r="J185" s="109"/>
      <c r="K185" s="109"/>
      <c r="L185" s="109"/>
      <c r="M185" s="109"/>
      <c r="N185" s="109"/>
      <c r="O185" s="109"/>
      <c r="P185" s="109"/>
      <c r="Q185" s="109"/>
      <c r="R185" s="120"/>
      <c r="S185" s="133"/>
    </row>
    <row r="186" spans="1:19" s="4" customFormat="1" ht="36" customHeight="1">
      <c r="A186" s="121">
        <v>105</v>
      </c>
      <c r="B186" s="64">
        <v>30</v>
      </c>
      <c r="C186" s="113" t="s">
        <v>214</v>
      </c>
      <c r="D186" s="81" t="s">
        <v>554</v>
      </c>
      <c r="E186" s="37" t="s">
        <v>215</v>
      </c>
      <c r="F186" s="23" t="s">
        <v>216</v>
      </c>
      <c r="G186" s="82" t="s">
        <v>606</v>
      </c>
      <c r="H186" s="83">
        <v>63543</v>
      </c>
      <c r="I186" s="83">
        <v>30000</v>
      </c>
      <c r="J186" s="109">
        <v>1</v>
      </c>
      <c r="K186" s="109">
        <v>5</v>
      </c>
      <c r="L186" s="109">
        <v>1</v>
      </c>
      <c r="M186" s="109">
        <v>10</v>
      </c>
      <c r="N186" s="109">
        <v>1</v>
      </c>
      <c r="O186" s="109">
        <v>1</v>
      </c>
      <c r="P186" s="109">
        <v>2</v>
      </c>
      <c r="Q186" s="109">
        <f>SUM(J186:P191)</f>
        <v>21</v>
      </c>
      <c r="R186" s="120">
        <v>25000</v>
      </c>
      <c r="S186" s="132" t="s">
        <v>723</v>
      </c>
    </row>
    <row r="187" spans="1:19" s="4" customFormat="1" ht="90" customHeight="1">
      <c r="A187" s="112"/>
      <c r="B187" s="65"/>
      <c r="C187" s="113"/>
      <c r="D187" s="81"/>
      <c r="E187" s="39" t="s">
        <v>10</v>
      </c>
      <c r="F187" s="22" t="s">
        <v>744</v>
      </c>
      <c r="G187" s="82"/>
      <c r="H187" s="83"/>
      <c r="I187" s="83"/>
      <c r="J187" s="109"/>
      <c r="K187" s="109"/>
      <c r="L187" s="109"/>
      <c r="M187" s="109"/>
      <c r="N187" s="109"/>
      <c r="O187" s="109"/>
      <c r="P187" s="109"/>
      <c r="Q187" s="109"/>
      <c r="R187" s="120"/>
      <c r="S187" s="133"/>
    </row>
    <row r="188" spans="1:19" s="4" customFormat="1" ht="12.75" customHeight="1">
      <c r="A188" s="112"/>
      <c r="B188" s="65"/>
      <c r="C188" s="113"/>
      <c r="D188" s="81"/>
      <c r="E188" s="39" t="s">
        <v>217</v>
      </c>
      <c r="F188" s="84" t="s">
        <v>607</v>
      </c>
      <c r="G188" s="82"/>
      <c r="H188" s="83"/>
      <c r="I188" s="83"/>
      <c r="J188" s="109"/>
      <c r="K188" s="109"/>
      <c r="L188" s="109"/>
      <c r="M188" s="109"/>
      <c r="N188" s="109"/>
      <c r="O188" s="109"/>
      <c r="P188" s="109"/>
      <c r="Q188" s="109"/>
      <c r="R188" s="120"/>
      <c r="S188" s="133"/>
    </row>
    <row r="189" spans="1:19" s="4" customFormat="1" ht="12.75" customHeight="1">
      <c r="A189" s="112"/>
      <c r="B189" s="65"/>
      <c r="C189" s="113"/>
      <c r="D189" s="81"/>
      <c r="E189" s="39" t="s">
        <v>218</v>
      </c>
      <c r="F189" s="84"/>
      <c r="G189" s="82"/>
      <c r="H189" s="83"/>
      <c r="I189" s="83"/>
      <c r="J189" s="109"/>
      <c r="K189" s="109"/>
      <c r="L189" s="109"/>
      <c r="M189" s="109"/>
      <c r="N189" s="109"/>
      <c r="O189" s="109"/>
      <c r="P189" s="109"/>
      <c r="Q189" s="109"/>
      <c r="R189" s="120"/>
      <c r="S189" s="133"/>
    </row>
    <row r="190" spans="1:19" s="4" customFormat="1" ht="12.75" customHeight="1">
      <c r="A190" s="112"/>
      <c r="B190" s="65"/>
      <c r="C190" s="113"/>
      <c r="D190" s="81"/>
      <c r="E190" s="39" t="s">
        <v>219</v>
      </c>
      <c r="F190" s="84"/>
      <c r="G190" s="82"/>
      <c r="H190" s="83"/>
      <c r="I190" s="83"/>
      <c r="J190" s="109"/>
      <c r="K190" s="109"/>
      <c r="L190" s="109"/>
      <c r="M190" s="109"/>
      <c r="N190" s="109"/>
      <c r="O190" s="109"/>
      <c r="P190" s="109"/>
      <c r="Q190" s="109"/>
      <c r="R190" s="120"/>
      <c r="S190" s="133"/>
    </row>
    <row r="191" spans="1:19" s="4" customFormat="1" ht="11.25" customHeight="1">
      <c r="A191" s="112"/>
      <c r="B191" s="66"/>
      <c r="C191" s="113"/>
      <c r="D191" s="81"/>
      <c r="E191" s="39" t="s">
        <v>220</v>
      </c>
      <c r="F191" s="84"/>
      <c r="G191" s="82"/>
      <c r="H191" s="83"/>
      <c r="I191" s="83"/>
      <c r="J191" s="109"/>
      <c r="K191" s="109"/>
      <c r="L191" s="109"/>
      <c r="M191" s="109"/>
      <c r="N191" s="109"/>
      <c r="O191" s="109"/>
      <c r="P191" s="109"/>
      <c r="Q191" s="109"/>
      <c r="R191" s="120"/>
      <c r="S191" s="133"/>
    </row>
    <row r="192" spans="1:19" s="4" customFormat="1" ht="51.75" customHeight="1">
      <c r="A192" s="111">
        <v>106</v>
      </c>
      <c r="B192" s="64">
        <v>31</v>
      </c>
      <c r="C192" s="113" t="s">
        <v>221</v>
      </c>
      <c r="D192" s="81" t="s">
        <v>556</v>
      </c>
      <c r="E192" s="40" t="s">
        <v>222</v>
      </c>
      <c r="F192" s="24" t="s">
        <v>223</v>
      </c>
      <c r="G192" s="82" t="s">
        <v>565</v>
      </c>
      <c r="H192" s="83">
        <v>171000</v>
      </c>
      <c r="I192" s="83">
        <v>50000</v>
      </c>
      <c r="J192" s="109">
        <v>10</v>
      </c>
      <c r="K192" s="109">
        <v>5</v>
      </c>
      <c r="L192" s="109">
        <v>1</v>
      </c>
      <c r="M192" s="109">
        <v>5</v>
      </c>
      <c r="N192" s="109">
        <v>1</v>
      </c>
      <c r="O192" s="109">
        <v>1</v>
      </c>
      <c r="P192" s="109">
        <v>3</v>
      </c>
      <c r="Q192" s="109">
        <f>SUM(J192:P197)</f>
        <v>26</v>
      </c>
      <c r="R192" s="120">
        <v>30000</v>
      </c>
      <c r="S192" s="132" t="s">
        <v>723</v>
      </c>
    </row>
    <row r="193" spans="1:19" s="4" customFormat="1" ht="77.25" customHeight="1">
      <c r="A193" s="112"/>
      <c r="B193" s="65"/>
      <c r="C193" s="113"/>
      <c r="D193" s="81"/>
      <c r="E193" s="39" t="s">
        <v>145</v>
      </c>
      <c r="F193" s="22" t="s">
        <v>608</v>
      </c>
      <c r="G193" s="82"/>
      <c r="H193" s="83"/>
      <c r="I193" s="83"/>
      <c r="J193" s="109"/>
      <c r="K193" s="109"/>
      <c r="L193" s="109"/>
      <c r="M193" s="109"/>
      <c r="N193" s="109"/>
      <c r="O193" s="109"/>
      <c r="P193" s="109"/>
      <c r="Q193" s="109"/>
      <c r="R193" s="120"/>
      <c r="S193" s="133"/>
    </row>
    <row r="194" spans="1:19" s="4" customFormat="1" ht="12.75" customHeight="1">
      <c r="A194" s="112"/>
      <c r="B194" s="65"/>
      <c r="C194" s="113"/>
      <c r="D194" s="81"/>
      <c r="E194" s="39" t="s">
        <v>224</v>
      </c>
      <c r="F194" s="84" t="s">
        <v>609</v>
      </c>
      <c r="G194" s="82"/>
      <c r="H194" s="83"/>
      <c r="I194" s="83"/>
      <c r="J194" s="109"/>
      <c r="K194" s="109"/>
      <c r="L194" s="109"/>
      <c r="M194" s="109"/>
      <c r="N194" s="109"/>
      <c r="O194" s="109"/>
      <c r="P194" s="109"/>
      <c r="Q194" s="109"/>
      <c r="R194" s="120"/>
      <c r="S194" s="133"/>
    </row>
    <row r="195" spans="1:19" s="4" customFormat="1" ht="12.75" customHeight="1">
      <c r="A195" s="112"/>
      <c r="B195" s="65"/>
      <c r="C195" s="113"/>
      <c r="D195" s="81"/>
      <c r="E195" s="39" t="s">
        <v>225</v>
      </c>
      <c r="F195" s="84"/>
      <c r="G195" s="82"/>
      <c r="H195" s="83"/>
      <c r="I195" s="83"/>
      <c r="J195" s="109"/>
      <c r="K195" s="109"/>
      <c r="L195" s="109"/>
      <c r="M195" s="109"/>
      <c r="N195" s="109"/>
      <c r="O195" s="109"/>
      <c r="P195" s="109"/>
      <c r="Q195" s="109"/>
      <c r="R195" s="120"/>
      <c r="S195" s="133"/>
    </row>
    <row r="196" spans="1:19" s="4" customFormat="1" ht="12.75" customHeight="1">
      <c r="A196" s="112"/>
      <c r="B196" s="65"/>
      <c r="C196" s="113"/>
      <c r="D196" s="81"/>
      <c r="E196" s="39" t="s">
        <v>144</v>
      </c>
      <c r="F196" s="84"/>
      <c r="G196" s="82"/>
      <c r="H196" s="83"/>
      <c r="I196" s="83"/>
      <c r="J196" s="109"/>
      <c r="K196" s="109"/>
      <c r="L196" s="109"/>
      <c r="M196" s="109"/>
      <c r="N196" s="109"/>
      <c r="O196" s="109"/>
      <c r="P196" s="109"/>
      <c r="Q196" s="109"/>
      <c r="R196" s="120"/>
      <c r="S196" s="133"/>
    </row>
    <row r="197" spans="1:19" s="4" customFormat="1" ht="105" customHeight="1">
      <c r="A197" s="112"/>
      <c r="B197" s="66"/>
      <c r="C197" s="113"/>
      <c r="D197" s="81"/>
      <c r="E197" s="39" t="s">
        <v>226</v>
      </c>
      <c r="F197" s="84"/>
      <c r="G197" s="82"/>
      <c r="H197" s="83"/>
      <c r="I197" s="83"/>
      <c r="J197" s="109"/>
      <c r="K197" s="109"/>
      <c r="L197" s="109"/>
      <c r="M197" s="109"/>
      <c r="N197" s="109"/>
      <c r="O197" s="109"/>
      <c r="P197" s="109"/>
      <c r="Q197" s="109"/>
      <c r="R197" s="120"/>
      <c r="S197" s="133"/>
    </row>
    <row r="198" spans="1:19" s="4" customFormat="1" ht="41.25" customHeight="1">
      <c r="A198" s="121">
        <v>107</v>
      </c>
      <c r="B198" s="64">
        <v>32</v>
      </c>
      <c r="C198" s="113" t="s">
        <v>227</v>
      </c>
      <c r="D198" s="81" t="s">
        <v>555</v>
      </c>
      <c r="E198" s="37" t="s">
        <v>228</v>
      </c>
      <c r="F198" s="23" t="s">
        <v>229</v>
      </c>
      <c r="G198" s="82" t="s">
        <v>562</v>
      </c>
      <c r="H198" s="83">
        <v>187000</v>
      </c>
      <c r="I198" s="83">
        <v>50000</v>
      </c>
      <c r="J198" s="109">
        <v>10</v>
      </c>
      <c r="K198" s="109">
        <v>1</v>
      </c>
      <c r="L198" s="109">
        <v>1</v>
      </c>
      <c r="M198" s="109">
        <v>10</v>
      </c>
      <c r="N198" s="109">
        <v>5</v>
      </c>
      <c r="O198" s="109">
        <v>1</v>
      </c>
      <c r="P198" s="109">
        <v>3</v>
      </c>
      <c r="Q198" s="109">
        <f>SUM(J198:P203)</f>
        <v>31</v>
      </c>
      <c r="R198" s="120">
        <v>50000</v>
      </c>
      <c r="S198" s="132" t="s">
        <v>723</v>
      </c>
    </row>
    <row r="199" spans="1:19" s="4" customFormat="1" ht="114.75" customHeight="1">
      <c r="A199" s="112"/>
      <c r="B199" s="65"/>
      <c r="C199" s="113"/>
      <c r="D199" s="81"/>
      <c r="E199" s="39" t="s">
        <v>10</v>
      </c>
      <c r="F199" s="22" t="s">
        <v>654</v>
      </c>
      <c r="G199" s="82"/>
      <c r="H199" s="83"/>
      <c r="I199" s="83"/>
      <c r="J199" s="109"/>
      <c r="K199" s="109"/>
      <c r="L199" s="109"/>
      <c r="M199" s="109"/>
      <c r="N199" s="109"/>
      <c r="O199" s="109"/>
      <c r="P199" s="109"/>
      <c r="Q199" s="109"/>
      <c r="R199" s="120"/>
      <c r="S199" s="133"/>
    </row>
    <row r="200" spans="1:19" s="4" customFormat="1" ht="12.75" customHeight="1">
      <c r="A200" s="112"/>
      <c r="B200" s="65"/>
      <c r="C200" s="113"/>
      <c r="D200" s="81"/>
      <c r="E200" s="39" t="s">
        <v>230</v>
      </c>
      <c r="F200" s="84" t="s">
        <v>655</v>
      </c>
      <c r="G200" s="82"/>
      <c r="H200" s="83"/>
      <c r="I200" s="83"/>
      <c r="J200" s="109"/>
      <c r="K200" s="109"/>
      <c r="L200" s="109"/>
      <c r="M200" s="109"/>
      <c r="N200" s="109"/>
      <c r="O200" s="109"/>
      <c r="P200" s="109"/>
      <c r="Q200" s="109"/>
      <c r="R200" s="120"/>
      <c r="S200" s="133"/>
    </row>
    <row r="201" spans="1:19" s="4" customFormat="1" ht="12.75" customHeight="1">
      <c r="A201" s="112"/>
      <c r="B201" s="65"/>
      <c r="C201" s="113"/>
      <c r="D201" s="81"/>
      <c r="E201" s="39" t="s">
        <v>231</v>
      </c>
      <c r="F201" s="84"/>
      <c r="G201" s="82"/>
      <c r="H201" s="83"/>
      <c r="I201" s="83"/>
      <c r="J201" s="109"/>
      <c r="K201" s="109"/>
      <c r="L201" s="109"/>
      <c r="M201" s="109"/>
      <c r="N201" s="109"/>
      <c r="O201" s="109"/>
      <c r="P201" s="109"/>
      <c r="Q201" s="109"/>
      <c r="R201" s="120"/>
      <c r="S201" s="133"/>
    </row>
    <row r="202" spans="1:19" s="4" customFormat="1" ht="12.75" customHeight="1">
      <c r="A202" s="112"/>
      <c r="B202" s="65"/>
      <c r="C202" s="113"/>
      <c r="D202" s="81"/>
      <c r="E202" s="39" t="s">
        <v>115</v>
      </c>
      <c r="F202" s="84"/>
      <c r="G202" s="82"/>
      <c r="H202" s="83"/>
      <c r="I202" s="83"/>
      <c r="J202" s="109"/>
      <c r="K202" s="109"/>
      <c r="L202" s="109"/>
      <c r="M202" s="109"/>
      <c r="N202" s="109"/>
      <c r="O202" s="109"/>
      <c r="P202" s="109"/>
      <c r="Q202" s="109"/>
      <c r="R202" s="120"/>
      <c r="S202" s="133"/>
    </row>
    <row r="203" spans="1:19" s="4" customFormat="1" ht="105.75" customHeight="1">
      <c r="A203" s="112"/>
      <c r="B203" s="66"/>
      <c r="C203" s="113"/>
      <c r="D203" s="81"/>
      <c r="E203" s="39" t="s">
        <v>116</v>
      </c>
      <c r="F203" s="84"/>
      <c r="G203" s="82"/>
      <c r="H203" s="83"/>
      <c r="I203" s="83"/>
      <c r="J203" s="109"/>
      <c r="K203" s="109"/>
      <c r="L203" s="109"/>
      <c r="M203" s="109"/>
      <c r="N203" s="109"/>
      <c r="O203" s="109"/>
      <c r="P203" s="109"/>
      <c r="Q203" s="109"/>
      <c r="R203" s="120"/>
      <c r="S203" s="133"/>
    </row>
    <row r="204" spans="1:19" s="4" customFormat="1" ht="69" customHeight="1">
      <c r="A204" s="111">
        <v>108</v>
      </c>
      <c r="B204" s="64">
        <v>33</v>
      </c>
      <c r="C204" s="113" t="s">
        <v>232</v>
      </c>
      <c r="D204" s="81" t="s">
        <v>559</v>
      </c>
      <c r="E204" s="37" t="s">
        <v>789</v>
      </c>
      <c r="F204" s="23" t="s">
        <v>233</v>
      </c>
      <c r="G204" s="82" t="s">
        <v>565</v>
      </c>
      <c r="H204" s="83">
        <v>230000</v>
      </c>
      <c r="I204" s="83">
        <v>68000</v>
      </c>
      <c r="J204" s="109">
        <v>10</v>
      </c>
      <c r="K204" s="109">
        <v>5</v>
      </c>
      <c r="L204" s="109">
        <v>1</v>
      </c>
      <c r="M204" s="109">
        <v>5</v>
      </c>
      <c r="N204" s="109">
        <v>5</v>
      </c>
      <c r="O204" s="109">
        <v>5</v>
      </c>
      <c r="P204" s="109">
        <v>1</v>
      </c>
      <c r="Q204" s="109">
        <f>SUM(J204:P209)</f>
        <v>32</v>
      </c>
      <c r="R204" s="120">
        <v>50000</v>
      </c>
      <c r="S204" s="132" t="s">
        <v>723</v>
      </c>
    </row>
    <row r="205" spans="1:19" s="4" customFormat="1" ht="69.75" customHeight="1">
      <c r="A205" s="112"/>
      <c r="B205" s="65"/>
      <c r="C205" s="113"/>
      <c r="D205" s="81"/>
      <c r="E205" s="39" t="s">
        <v>766</v>
      </c>
      <c r="F205" s="22" t="s">
        <v>610</v>
      </c>
      <c r="G205" s="82"/>
      <c r="H205" s="83"/>
      <c r="I205" s="83"/>
      <c r="J205" s="109"/>
      <c r="K205" s="109"/>
      <c r="L205" s="109"/>
      <c r="M205" s="109"/>
      <c r="N205" s="109"/>
      <c r="O205" s="109"/>
      <c r="P205" s="109"/>
      <c r="Q205" s="109"/>
      <c r="R205" s="120"/>
      <c r="S205" s="133"/>
    </row>
    <row r="206" spans="1:19" s="4" customFormat="1" ht="12.75" customHeight="1">
      <c r="A206" s="112"/>
      <c r="B206" s="65"/>
      <c r="C206" s="113"/>
      <c r="D206" s="81"/>
      <c r="E206" s="39" t="s">
        <v>234</v>
      </c>
      <c r="F206" s="84" t="s">
        <v>773</v>
      </c>
      <c r="G206" s="82"/>
      <c r="H206" s="83"/>
      <c r="I206" s="83"/>
      <c r="J206" s="109"/>
      <c r="K206" s="109"/>
      <c r="L206" s="109"/>
      <c r="M206" s="109"/>
      <c r="N206" s="109"/>
      <c r="O206" s="109"/>
      <c r="P206" s="109"/>
      <c r="Q206" s="109"/>
      <c r="R206" s="120"/>
      <c r="S206" s="133"/>
    </row>
    <row r="207" spans="1:19" s="4" customFormat="1" ht="12.75" customHeight="1">
      <c r="A207" s="112"/>
      <c r="B207" s="65"/>
      <c r="C207" s="113"/>
      <c r="D207" s="81"/>
      <c r="E207" s="39" t="s">
        <v>235</v>
      </c>
      <c r="F207" s="84"/>
      <c r="G207" s="82"/>
      <c r="H207" s="83"/>
      <c r="I207" s="83"/>
      <c r="J207" s="109"/>
      <c r="K207" s="109"/>
      <c r="L207" s="109"/>
      <c r="M207" s="109"/>
      <c r="N207" s="109"/>
      <c r="O207" s="109"/>
      <c r="P207" s="109"/>
      <c r="Q207" s="109"/>
      <c r="R207" s="120"/>
      <c r="S207" s="133"/>
    </row>
    <row r="208" spans="1:19" s="4" customFormat="1" ht="12.75" customHeight="1">
      <c r="A208" s="112"/>
      <c r="B208" s="65"/>
      <c r="C208" s="113"/>
      <c r="D208" s="81"/>
      <c r="E208" s="39" t="s">
        <v>30</v>
      </c>
      <c r="F208" s="84"/>
      <c r="G208" s="82"/>
      <c r="H208" s="83"/>
      <c r="I208" s="83"/>
      <c r="J208" s="109"/>
      <c r="K208" s="109"/>
      <c r="L208" s="109"/>
      <c r="M208" s="109"/>
      <c r="N208" s="109"/>
      <c r="O208" s="109"/>
      <c r="P208" s="109"/>
      <c r="Q208" s="109"/>
      <c r="R208" s="120"/>
      <c r="S208" s="133"/>
    </row>
    <row r="209" spans="1:19" s="4" customFormat="1" ht="93.75" customHeight="1">
      <c r="A209" s="112"/>
      <c r="B209" s="66"/>
      <c r="C209" s="113"/>
      <c r="D209" s="81"/>
      <c r="E209" s="39" t="s">
        <v>31</v>
      </c>
      <c r="F209" s="84"/>
      <c r="G209" s="82"/>
      <c r="H209" s="83"/>
      <c r="I209" s="83"/>
      <c r="J209" s="109"/>
      <c r="K209" s="109"/>
      <c r="L209" s="109"/>
      <c r="M209" s="109"/>
      <c r="N209" s="109"/>
      <c r="O209" s="109"/>
      <c r="P209" s="109"/>
      <c r="Q209" s="109"/>
      <c r="R209" s="120"/>
      <c r="S209" s="133"/>
    </row>
    <row r="210" spans="1:19" s="4" customFormat="1" ht="31.5" customHeight="1">
      <c r="A210" s="67">
        <v>34</v>
      </c>
      <c r="B210" s="68"/>
      <c r="C210" s="113" t="s">
        <v>237</v>
      </c>
      <c r="D210" s="81" t="s">
        <v>555</v>
      </c>
      <c r="E210" s="37" t="s">
        <v>238</v>
      </c>
      <c r="F210" s="23" t="s">
        <v>239</v>
      </c>
      <c r="G210" s="82" t="s">
        <v>571</v>
      </c>
      <c r="H210" s="83">
        <v>88600</v>
      </c>
      <c r="I210" s="83">
        <v>35000</v>
      </c>
      <c r="J210" s="109">
        <v>5</v>
      </c>
      <c r="K210" s="109">
        <v>1</v>
      </c>
      <c r="L210" s="109">
        <v>1</v>
      </c>
      <c r="M210" s="109">
        <v>10</v>
      </c>
      <c r="N210" s="109">
        <v>5</v>
      </c>
      <c r="O210" s="109">
        <v>1</v>
      </c>
      <c r="P210" s="109">
        <v>7</v>
      </c>
      <c r="Q210" s="109">
        <f>SUM(J210:P215)</f>
        <v>30</v>
      </c>
      <c r="R210" s="120">
        <v>35000</v>
      </c>
      <c r="S210" s="132" t="s">
        <v>723</v>
      </c>
    </row>
    <row r="211" spans="1:20" s="4" customFormat="1" ht="107.25" customHeight="1">
      <c r="A211" s="67"/>
      <c r="B211" s="68"/>
      <c r="C211" s="113"/>
      <c r="D211" s="81"/>
      <c r="E211" s="39" t="s">
        <v>10</v>
      </c>
      <c r="F211" s="22" t="s">
        <v>745</v>
      </c>
      <c r="G211" s="82"/>
      <c r="H211" s="83"/>
      <c r="I211" s="83"/>
      <c r="J211" s="109"/>
      <c r="K211" s="109"/>
      <c r="L211" s="109"/>
      <c r="M211" s="109"/>
      <c r="N211" s="109"/>
      <c r="O211" s="109"/>
      <c r="P211" s="109"/>
      <c r="Q211" s="109"/>
      <c r="R211" s="120"/>
      <c r="S211" s="133"/>
      <c r="T211" s="21"/>
    </row>
    <row r="212" spans="1:19" s="4" customFormat="1" ht="12.75" customHeight="1">
      <c r="A212" s="67"/>
      <c r="B212" s="68"/>
      <c r="C212" s="113"/>
      <c r="D212" s="81"/>
      <c r="E212" s="39" t="s">
        <v>240</v>
      </c>
      <c r="F212" s="84" t="s">
        <v>656</v>
      </c>
      <c r="G212" s="82"/>
      <c r="H212" s="83"/>
      <c r="I212" s="83"/>
      <c r="J212" s="109"/>
      <c r="K212" s="109"/>
      <c r="L212" s="109"/>
      <c r="M212" s="109"/>
      <c r="N212" s="109"/>
      <c r="O212" s="109"/>
      <c r="P212" s="109"/>
      <c r="Q212" s="109"/>
      <c r="R212" s="120"/>
      <c r="S212" s="133"/>
    </row>
    <row r="213" spans="1:19" s="4" customFormat="1" ht="12.75" customHeight="1">
      <c r="A213" s="67"/>
      <c r="B213" s="68"/>
      <c r="C213" s="113"/>
      <c r="D213" s="81"/>
      <c r="E213" s="39" t="s">
        <v>241</v>
      </c>
      <c r="F213" s="84"/>
      <c r="G213" s="82"/>
      <c r="H213" s="83"/>
      <c r="I213" s="83"/>
      <c r="J213" s="109"/>
      <c r="K213" s="109"/>
      <c r="L213" s="109"/>
      <c r="M213" s="109"/>
      <c r="N213" s="109"/>
      <c r="O213" s="109"/>
      <c r="P213" s="109"/>
      <c r="Q213" s="109"/>
      <c r="R213" s="120"/>
      <c r="S213" s="133"/>
    </row>
    <row r="214" spans="1:19" s="4" customFormat="1" ht="12.75" customHeight="1">
      <c r="A214" s="67"/>
      <c r="B214" s="68"/>
      <c r="C214" s="113"/>
      <c r="D214" s="81"/>
      <c r="E214" s="39" t="s">
        <v>242</v>
      </c>
      <c r="F214" s="84"/>
      <c r="G214" s="82"/>
      <c r="H214" s="83"/>
      <c r="I214" s="83"/>
      <c r="J214" s="109"/>
      <c r="K214" s="109"/>
      <c r="L214" s="109"/>
      <c r="M214" s="109"/>
      <c r="N214" s="109"/>
      <c r="O214" s="109"/>
      <c r="P214" s="109"/>
      <c r="Q214" s="109"/>
      <c r="R214" s="120"/>
      <c r="S214" s="133"/>
    </row>
    <row r="215" spans="1:19" s="4" customFormat="1" ht="79.5" customHeight="1">
      <c r="A215" s="67"/>
      <c r="B215" s="68"/>
      <c r="C215" s="113"/>
      <c r="D215" s="81"/>
      <c r="E215" s="39" t="s">
        <v>243</v>
      </c>
      <c r="F215" s="84"/>
      <c r="G215" s="82"/>
      <c r="H215" s="83"/>
      <c r="I215" s="83"/>
      <c r="J215" s="109"/>
      <c r="K215" s="109"/>
      <c r="L215" s="109"/>
      <c r="M215" s="109"/>
      <c r="N215" s="109"/>
      <c r="O215" s="109"/>
      <c r="P215" s="109"/>
      <c r="Q215" s="109"/>
      <c r="R215" s="120"/>
      <c r="S215" s="133"/>
    </row>
    <row r="216" spans="1:19" s="4" customFormat="1" ht="36.75" customHeight="1">
      <c r="A216" s="67">
        <v>114</v>
      </c>
      <c r="B216" s="68">
        <v>35</v>
      </c>
      <c r="C216" s="113" t="s">
        <v>244</v>
      </c>
      <c r="D216" s="81" t="s">
        <v>555</v>
      </c>
      <c r="E216" s="37" t="s">
        <v>245</v>
      </c>
      <c r="F216" s="23" t="s">
        <v>246</v>
      </c>
      <c r="G216" s="82" t="s">
        <v>611</v>
      </c>
      <c r="H216" s="83">
        <v>800000</v>
      </c>
      <c r="I216" s="83">
        <v>400000</v>
      </c>
      <c r="J216" s="109">
        <v>1</v>
      </c>
      <c r="K216" s="109">
        <v>5</v>
      </c>
      <c r="L216" s="109">
        <v>1</v>
      </c>
      <c r="M216" s="109">
        <v>10</v>
      </c>
      <c r="N216" s="109">
        <v>10</v>
      </c>
      <c r="O216" s="109">
        <v>10</v>
      </c>
      <c r="P216" s="109">
        <v>6</v>
      </c>
      <c r="Q216" s="109">
        <f>SUM(J216:P221)</f>
        <v>43</v>
      </c>
      <c r="R216" s="120">
        <v>350000</v>
      </c>
      <c r="S216" s="132" t="s">
        <v>723</v>
      </c>
    </row>
    <row r="217" spans="1:19" s="4" customFormat="1" ht="87" customHeight="1">
      <c r="A217" s="137"/>
      <c r="B217" s="68"/>
      <c r="C217" s="113"/>
      <c r="D217" s="81"/>
      <c r="E217" s="39" t="s">
        <v>151</v>
      </c>
      <c r="F217" s="22" t="s">
        <v>612</v>
      </c>
      <c r="G217" s="82"/>
      <c r="H217" s="83"/>
      <c r="I217" s="83"/>
      <c r="J217" s="109"/>
      <c r="K217" s="109"/>
      <c r="L217" s="109"/>
      <c r="M217" s="109"/>
      <c r="N217" s="109"/>
      <c r="O217" s="109"/>
      <c r="P217" s="109"/>
      <c r="Q217" s="109"/>
      <c r="R217" s="120"/>
      <c r="S217" s="133"/>
    </row>
    <row r="218" spans="1:19" s="4" customFormat="1" ht="12.75" customHeight="1">
      <c r="A218" s="137"/>
      <c r="B218" s="68"/>
      <c r="C218" s="113"/>
      <c r="D218" s="81"/>
      <c r="E218" s="39" t="s">
        <v>247</v>
      </c>
      <c r="F218" s="84" t="s">
        <v>613</v>
      </c>
      <c r="G218" s="82"/>
      <c r="H218" s="83"/>
      <c r="I218" s="83"/>
      <c r="J218" s="109"/>
      <c r="K218" s="109"/>
      <c r="L218" s="109"/>
      <c r="M218" s="109"/>
      <c r="N218" s="109"/>
      <c r="O218" s="109"/>
      <c r="P218" s="109"/>
      <c r="Q218" s="109"/>
      <c r="R218" s="120"/>
      <c r="S218" s="133"/>
    </row>
    <row r="219" spans="1:19" s="4" customFormat="1" ht="22.5" customHeight="1">
      <c r="A219" s="137"/>
      <c r="B219" s="68"/>
      <c r="C219" s="113"/>
      <c r="D219" s="81"/>
      <c r="E219" s="39" t="s">
        <v>248</v>
      </c>
      <c r="F219" s="84"/>
      <c r="G219" s="82"/>
      <c r="H219" s="83"/>
      <c r="I219" s="83"/>
      <c r="J219" s="109"/>
      <c r="K219" s="109"/>
      <c r="L219" s="109"/>
      <c r="M219" s="109"/>
      <c r="N219" s="109"/>
      <c r="O219" s="109"/>
      <c r="P219" s="109"/>
      <c r="Q219" s="109"/>
      <c r="R219" s="120"/>
      <c r="S219" s="133"/>
    </row>
    <row r="220" spans="1:19" s="4" customFormat="1" ht="12.75" customHeight="1">
      <c r="A220" s="137"/>
      <c r="B220" s="68"/>
      <c r="C220" s="113"/>
      <c r="D220" s="81"/>
      <c r="E220" s="39" t="s">
        <v>91</v>
      </c>
      <c r="F220" s="84"/>
      <c r="G220" s="82"/>
      <c r="H220" s="83"/>
      <c r="I220" s="83"/>
      <c r="J220" s="109"/>
      <c r="K220" s="109"/>
      <c r="L220" s="109"/>
      <c r="M220" s="109"/>
      <c r="N220" s="109"/>
      <c r="O220" s="109"/>
      <c r="P220" s="109"/>
      <c r="Q220" s="109"/>
      <c r="R220" s="120"/>
      <c r="S220" s="133"/>
    </row>
    <row r="221" spans="1:19" s="4" customFormat="1" ht="39" customHeight="1">
      <c r="A221" s="137"/>
      <c r="B221" s="68"/>
      <c r="C221" s="113"/>
      <c r="D221" s="81"/>
      <c r="E221" s="39" t="s">
        <v>92</v>
      </c>
      <c r="F221" s="84"/>
      <c r="G221" s="82"/>
      <c r="H221" s="83"/>
      <c r="I221" s="83"/>
      <c r="J221" s="109"/>
      <c r="K221" s="109"/>
      <c r="L221" s="109"/>
      <c r="M221" s="109"/>
      <c r="N221" s="109"/>
      <c r="O221" s="109"/>
      <c r="P221" s="109"/>
      <c r="Q221" s="109"/>
      <c r="R221" s="120"/>
      <c r="S221" s="133"/>
    </row>
    <row r="222" spans="1:19" s="4" customFormat="1" ht="34.5" customHeight="1">
      <c r="A222" s="121">
        <v>115</v>
      </c>
      <c r="B222" s="64">
        <v>36</v>
      </c>
      <c r="C222" s="113" t="s">
        <v>249</v>
      </c>
      <c r="D222" s="81" t="s">
        <v>555</v>
      </c>
      <c r="E222" s="37" t="s">
        <v>250</v>
      </c>
      <c r="F222" s="23" t="s">
        <v>251</v>
      </c>
      <c r="G222" s="82" t="s">
        <v>565</v>
      </c>
      <c r="H222" s="83">
        <v>240000</v>
      </c>
      <c r="I222" s="83">
        <v>72000</v>
      </c>
      <c r="J222" s="109">
        <v>10</v>
      </c>
      <c r="K222" s="109">
        <v>1</v>
      </c>
      <c r="L222" s="109">
        <v>1</v>
      </c>
      <c r="M222" s="109">
        <v>10</v>
      </c>
      <c r="N222" s="109">
        <v>1</v>
      </c>
      <c r="O222" s="109">
        <v>1</v>
      </c>
      <c r="P222" s="109">
        <v>1</v>
      </c>
      <c r="Q222" s="109">
        <f>SUM(J222:P227)</f>
        <v>25</v>
      </c>
      <c r="R222" s="120">
        <v>20000</v>
      </c>
      <c r="S222" s="132" t="s">
        <v>723</v>
      </c>
    </row>
    <row r="223" spans="1:19" s="4" customFormat="1" ht="71.25" customHeight="1">
      <c r="A223" s="112"/>
      <c r="B223" s="65"/>
      <c r="C223" s="113"/>
      <c r="D223" s="81"/>
      <c r="E223" s="39" t="s">
        <v>560</v>
      </c>
      <c r="F223" s="22" t="s">
        <v>746</v>
      </c>
      <c r="G223" s="82"/>
      <c r="H223" s="83"/>
      <c r="I223" s="83"/>
      <c r="J223" s="109"/>
      <c r="K223" s="109"/>
      <c r="L223" s="109"/>
      <c r="M223" s="109"/>
      <c r="N223" s="109"/>
      <c r="O223" s="109"/>
      <c r="P223" s="109"/>
      <c r="Q223" s="109"/>
      <c r="R223" s="120"/>
      <c r="S223" s="133"/>
    </row>
    <row r="224" spans="1:19" s="4" customFormat="1" ht="12.75" customHeight="1">
      <c r="A224" s="112"/>
      <c r="B224" s="65"/>
      <c r="C224" s="113"/>
      <c r="D224" s="81"/>
      <c r="E224" s="39" t="s">
        <v>252</v>
      </c>
      <c r="F224" s="84" t="s">
        <v>747</v>
      </c>
      <c r="G224" s="82"/>
      <c r="H224" s="83"/>
      <c r="I224" s="83"/>
      <c r="J224" s="109"/>
      <c r="K224" s="109"/>
      <c r="L224" s="109"/>
      <c r="M224" s="109"/>
      <c r="N224" s="109"/>
      <c r="O224" s="109"/>
      <c r="P224" s="109"/>
      <c r="Q224" s="109"/>
      <c r="R224" s="120"/>
      <c r="S224" s="133"/>
    </row>
    <row r="225" spans="1:19" s="4" customFormat="1" ht="12.75" customHeight="1">
      <c r="A225" s="112"/>
      <c r="B225" s="65"/>
      <c r="C225" s="113"/>
      <c r="D225" s="81"/>
      <c r="E225" s="39" t="s">
        <v>253</v>
      </c>
      <c r="F225" s="84"/>
      <c r="G225" s="82"/>
      <c r="H225" s="83"/>
      <c r="I225" s="83"/>
      <c r="J225" s="109"/>
      <c r="K225" s="109"/>
      <c r="L225" s="109"/>
      <c r="M225" s="109"/>
      <c r="N225" s="109"/>
      <c r="O225" s="109"/>
      <c r="P225" s="109"/>
      <c r="Q225" s="109"/>
      <c r="R225" s="120"/>
      <c r="S225" s="133"/>
    </row>
    <row r="226" spans="1:19" s="4" customFormat="1" ht="12.75" customHeight="1">
      <c r="A226" s="112"/>
      <c r="B226" s="65"/>
      <c r="C226" s="113"/>
      <c r="D226" s="81"/>
      <c r="E226" s="39" t="s">
        <v>254</v>
      </c>
      <c r="F226" s="84"/>
      <c r="G226" s="82"/>
      <c r="H226" s="83"/>
      <c r="I226" s="83"/>
      <c r="J226" s="109"/>
      <c r="K226" s="109"/>
      <c r="L226" s="109"/>
      <c r="M226" s="109"/>
      <c r="N226" s="109"/>
      <c r="O226" s="109"/>
      <c r="P226" s="109"/>
      <c r="Q226" s="109"/>
      <c r="R226" s="120"/>
      <c r="S226" s="133"/>
    </row>
    <row r="227" spans="1:19" s="4" customFormat="1" ht="122.25" customHeight="1">
      <c r="A227" s="112"/>
      <c r="B227" s="66"/>
      <c r="C227" s="113"/>
      <c r="D227" s="81"/>
      <c r="E227" s="39" t="s">
        <v>255</v>
      </c>
      <c r="F227" s="84"/>
      <c r="G227" s="82"/>
      <c r="H227" s="83"/>
      <c r="I227" s="83"/>
      <c r="J227" s="109"/>
      <c r="K227" s="109"/>
      <c r="L227" s="109"/>
      <c r="M227" s="109"/>
      <c r="N227" s="109"/>
      <c r="O227" s="109"/>
      <c r="P227" s="109"/>
      <c r="Q227" s="109"/>
      <c r="R227" s="120"/>
      <c r="S227" s="133"/>
    </row>
    <row r="228" spans="1:19" s="4" customFormat="1" ht="36" customHeight="1">
      <c r="A228" s="121">
        <v>117</v>
      </c>
      <c r="B228" s="64">
        <v>37</v>
      </c>
      <c r="C228" s="113" t="s">
        <v>256</v>
      </c>
      <c r="D228" s="81" t="s">
        <v>554</v>
      </c>
      <c r="E228" s="37" t="s">
        <v>257</v>
      </c>
      <c r="F228" s="23" t="s">
        <v>258</v>
      </c>
      <c r="G228" s="82" t="s">
        <v>565</v>
      </c>
      <c r="H228" s="83">
        <v>265000</v>
      </c>
      <c r="I228" s="83">
        <v>50000</v>
      </c>
      <c r="J228" s="109">
        <v>10</v>
      </c>
      <c r="K228" s="109">
        <v>1</v>
      </c>
      <c r="L228" s="109">
        <v>1</v>
      </c>
      <c r="M228" s="109">
        <v>10</v>
      </c>
      <c r="N228" s="109">
        <v>5</v>
      </c>
      <c r="O228" s="109">
        <v>1</v>
      </c>
      <c r="P228" s="109">
        <v>5</v>
      </c>
      <c r="Q228" s="109">
        <f>SUM(J228:P233)</f>
        <v>33</v>
      </c>
      <c r="R228" s="120">
        <v>50000</v>
      </c>
      <c r="S228" s="132" t="s">
        <v>723</v>
      </c>
    </row>
    <row r="229" spans="1:19" s="4" customFormat="1" ht="116.25" customHeight="1">
      <c r="A229" s="112"/>
      <c r="B229" s="65"/>
      <c r="C229" s="113"/>
      <c r="D229" s="81"/>
      <c r="E229" s="39" t="s">
        <v>10</v>
      </c>
      <c r="F229" s="22" t="s">
        <v>748</v>
      </c>
      <c r="G229" s="82"/>
      <c r="H229" s="83"/>
      <c r="I229" s="83"/>
      <c r="J229" s="109"/>
      <c r="K229" s="109"/>
      <c r="L229" s="109"/>
      <c r="M229" s="109"/>
      <c r="N229" s="109"/>
      <c r="O229" s="109"/>
      <c r="P229" s="109"/>
      <c r="Q229" s="109"/>
      <c r="R229" s="120"/>
      <c r="S229" s="133"/>
    </row>
    <row r="230" spans="1:19" s="4" customFormat="1" ht="12.75" customHeight="1">
      <c r="A230" s="112"/>
      <c r="B230" s="65"/>
      <c r="C230" s="113"/>
      <c r="D230" s="81"/>
      <c r="E230" s="39" t="s">
        <v>259</v>
      </c>
      <c r="F230" s="84" t="s">
        <v>614</v>
      </c>
      <c r="G230" s="82"/>
      <c r="H230" s="83"/>
      <c r="I230" s="83"/>
      <c r="J230" s="109"/>
      <c r="K230" s="109"/>
      <c r="L230" s="109"/>
      <c r="M230" s="109"/>
      <c r="N230" s="109"/>
      <c r="O230" s="109"/>
      <c r="P230" s="109"/>
      <c r="Q230" s="109"/>
      <c r="R230" s="120"/>
      <c r="S230" s="133"/>
    </row>
    <row r="231" spans="1:19" s="4" customFormat="1" ht="12.75" customHeight="1">
      <c r="A231" s="112"/>
      <c r="B231" s="65"/>
      <c r="C231" s="113"/>
      <c r="D231" s="81"/>
      <c r="E231" s="39" t="s">
        <v>260</v>
      </c>
      <c r="F231" s="84"/>
      <c r="G231" s="82"/>
      <c r="H231" s="83"/>
      <c r="I231" s="83"/>
      <c r="J231" s="109"/>
      <c r="K231" s="109"/>
      <c r="L231" s="109"/>
      <c r="M231" s="109"/>
      <c r="N231" s="109"/>
      <c r="O231" s="109"/>
      <c r="P231" s="109"/>
      <c r="Q231" s="109"/>
      <c r="R231" s="120"/>
      <c r="S231" s="133"/>
    </row>
    <row r="232" spans="1:19" s="4" customFormat="1" ht="12.75" customHeight="1">
      <c r="A232" s="112"/>
      <c r="B232" s="65"/>
      <c r="C232" s="113"/>
      <c r="D232" s="81"/>
      <c r="E232" s="39" t="s">
        <v>261</v>
      </c>
      <c r="F232" s="84"/>
      <c r="G232" s="82"/>
      <c r="H232" s="83"/>
      <c r="I232" s="83"/>
      <c r="J232" s="109"/>
      <c r="K232" s="109"/>
      <c r="L232" s="109"/>
      <c r="M232" s="109"/>
      <c r="N232" s="109"/>
      <c r="O232" s="109"/>
      <c r="P232" s="109"/>
      <c r="Q232" s="109"/>
      <c r="R232" s="120"/>
      <c r="S232" s="133"/>
    </row>
    <row r="233" spans="1:19" s="4" customFormat="1" ht="99.75" customHeight="1">
      <c r="A233" s="112"/>
      <c r="B233" s="65"/>
      <c r="C233" s="113"/>
      <c r="D233" s="81"/>
      <c r="E233" s="39" t="s">
        <v>262</v>
      </c>
      <c r="F233" s="84"/>
      <c r="G233" s="82"/>
      <c r="H233" s="83"/>
      <c r="I233" s="83"/>
      <c r="J233" s="109"/>
      <c r="K233" s="109"/>
      <c r="L233" s="109"/>
      <c r="M233" s="109"/>
      <c r="N233" s="109"/>
      <c r="O233" s="109"/>
      <c r="P233" s="109"/>
      <c r="Q233" s="109"/>
      <c r="R233" s="120"/>
      <c r="S233" s="133"/>
    </row>
    <row r="234" spans="1:19" s="4" customFormat="1" ht="77.25" customHeight="1">
      <c r="A234" s="59"/>
      <c r="B234" s="122">
        <v>38</v>
      </c>
      <c r="C234" s="78">
        <v>177</v>
      </c>
      <c r="D234" s="126" t="s">
        <v>558</v>
      </c>
      <c r="E234" s="37" t="s">
        <v>263</v>
      </c>
      <c r="F234" s="23" t="s">
        <v>700</v>
      </c>
      <c r="G234" s="82" t="s">
        <v>569</v>
      </c>
      <c r="H234" s="83">
        <v>3466750</v>
      </c>
      <c r="I234" s="83">
        <v>280000</v>
      </c>
      <c r="J234" s="109">
        <v>10</v>
      </c>
      <c r="K234" s="109">
        <v>5</v>
      </c>
      <c r="L234" s="109">
        <v>1</v>
      </c>
      <c r="M234" s="109">
        <v>5</v>
      </c>
      <c r="N234" s="109">
        <v>5</v>
      </c>
      <c r="O234" s="109">
        <v>5</v>
      </c>
      <c r="P234" s="109">
        <v>7</v>
      </c>
      <c r="Q234" s="109">
        <f>SUM(J234:P239)</f>
        <v>38</v>
      </c>
      <c r="R234" s="120">
        <v>110000</v>
      </c>
      <c r="S234" s="132" t="s">
        <v>723</v>
      </c>
    </row>
    <row r="235" spans="1:19" s="4" customFormat="1" ht="204.75" customHeight="1">
      <c r="A235" s="59"/>
      <c r="B235" s="123"/>
      <c r="C235" s="79"/>
      <c r="D235" s="127"/>
      <c r="E235" s="39" t="s">
        <v>54</v>
      </c>
      <c r="F235" s="22" t="s">
        <v>701</v>
      </c>
      <c r="G235" s="82"/>
      <c r="H235" s="83"/>
      <c r="I235" s="83"/>
      <c r="J235" s="109"/>
      <c r="K235" s="109"/>
      <c r="L235" s="109"/>
      <c r="M235" s="109"/>
      <c r="N235" s="109"/>
      <c r="O235" s="109"/>
      <c r="P235" s="109"/>
      <c r="Q235" s="109"/>
      <c r="R235" s="120"/>
      <c r="S235" s="133"/>
    </row>
    <row r="236" spans="1:19" s="4" customFormat="1" ht="18" customHeight="1">
      <c r="A236" s="59"/>
      <c r="B236" s="123"/>
      <c r="C236" s="79"/>
      <c r="D236" s="127"/>
      <c r="E236" s="39" t="s">
        <v>264</v>
      </c>
      <c r="F236" s="84" t="s">
        <v>702</v>
      </c>
      <c r="G236" s="82"/>
      <c r="H236" s="83"/>
      <c r="I236" s="83"/>
      <c r="J236" s="109"/>
      <c r="K236" s="109"/>
      <c r="L236" s="109"/>
      <c r="M236" s="109"/>
      <c r="N236" s="109"/>
      <c r="O236" s="109"/>
      <c r="P236" s="109"/>
      <c r="Q236" s="109"/>
      <c r="R236" s="120"/>
      <c r="S236" s="133"/>
    </row>
    <row r="237" spans="1:19" s="4" customFormat="1" ht="20.25" customHeight="1">
      <c r="A237" s="59"/>
      <c r="B237" s="123"/>
      <c r="C237" s="79"/>
      <c r="D237" s="127"/>
      <c r="E237" s="39" t="s">
        <v>265</v>
      </c>
      <c r="F237" s="84"/>
      <c r="G237" s="82"/>
      <c r="H237" s="83"/>
      <c r="I237" s="83"/>
      <c r="J237" s="109"/>
      <c r="K237" s="109"/>
      <c r="L237" s="109"/>
      <c r="M237" s="109"/>
      <c r="N237" s="109"/>
      <c r="O237" s="109"/>
      <c r="P237" s="109"/>
      <c r="Q237" s="109"/>
      <c r="R237" s="120"/>
      <c r="S237" s="133"/>
    </row>
    <row r="238" spans="1:19" s="4" customFormat="1" ht="19.5" customHeight="1">
      <c r="A238" s="59"/>
      <c r="B238" s="123"/>
      <c r="C238" s="79"/>
      <c r="D238" s="127"/>
      <c r="E238" s="39" t="s">
        <v>50</v>
      </c>
      <c r="F238" s="84"/>
      <c r="G238" s="82"/>
      <c r="H238" s="83"/>
      <c r="I238" s="83"/>
      <c r="J238" s="109"/>
      <c r="K238" s="109"/>
      <c r="L238" s="109"/>
      <c r="M238" s="109"/>
      <c r="N238" s="109"/>
      <c r="O238" s="109"/>
      <c r="P238" s="109"/>
      <c r="Q238" s="109"/>
      <c r="R238" s="120"/>
      <c r="S238" s="133"/>
    </row>
    <row r="239" spans="1:19" s="4" customFormat="1" ht="39.75" customHeight="1">
      <c r="A239" s="50"/>
      <c r="B239" s="124"/>
      <c r="C239" s="80"/>
      <c r="D239" s="128"/>
      <c r="E239" s="39" t="s">
        <v>34</v>
      </c>
      <c r="F239" s="84"/>
      <c r="G239" s="82"/>
      <c r="H239" s="83"/>
      <c r="I239" s="83"/>
      <c r="J239" s="109"/>
      <c r="K239" s="109"/>
      <c r="L239" s="109"/>
      <c r="M239" s="109"/>
      <c r="N239" s="109"/>
      <c r="O239" s="109"/>
      <c r="P239" s="109"/>
      <c r="Q239" s="109"/>
      <c r="R239" s="120"/>
      <c r="S239" s="133"/>
    </row>
    <row r="240" spans="1:19" s="4" customFormat="1" ht="38.25" customHeight="1">
      <c r="A240" s="67">
        <v>39</v>
      </c>
      <c r="B240" s="124"/>
      <c r="C240" s="113" t="s">
        <v>268</v>
      </c>
      <c r="D240" s="81" t="s">
        <v>558</v>
      </c>
      <c r="E240" s="37" t="s">
        <v>269</v>
      </c>
      <c r="F240" s="23" t="s">
        <v>270</v>
      </c>
      <c r="G240" s="82" t="s">
        <v>572</v>
      </c>
      <c r="H240" s="83">
        <v>900000</v>
      </c>
      <c r="I240" s="83">
        <v>350000</v>
      </c>
      <c r="J240" s="109">
        <v>5</v>
      </c>
      <c r="K240" s="109">
        <v>5</v>
      </c>
      <c r="L240" s="109">
        <v>1</v>
      </c>
      <c r="M240" s="109">
        <v>10</v>
      </c>
      <c r="N240" s="109">
        <v>5</v>
      </c>
      <c r="O240" s="109">
        <v>5</v>
      </c>
      <c r="P240" s="109">
        <v>8</v>
      </c>
      <c r="Q240" s="109">
        <f>SUM(J240:P245)</f>
        <v>39</v>
      </c>
      <c r="R240" s="120">
        <v>100000</v>
      </c>
      <c r="S240" s="132" t="s">
        <v>723</v>
      </c>
    </row>
    <row r="241" spans="1:19" s="4" customFormat="1" ht="69.75" customHeight="1">
      <c r="A241" s="67"/>
      <c r="B241" s="68"/>
      <c r="C241" s="113"/>
      <c r="D241" s="81"/>
      <c r="E241" s="39" t="s">
        <v>10</v>
      </c>
      <c r="F241" s="22" t="s">
        <v>615</v>
      </c>
      <c r="G241" s="82"/>
      <c r="H241" s="83"/>
      <c r="I241" s="83"/>
      <c r="J241" s="109"/>
      <c r="K241" s="109"/>
      <c r="L241" s="109"/>
      <c r="M241" s="109"/>
      <c r="N241" s="109"/>
      <c r="O241" s="109"/>
      <c r="P241" s="109"/>
      <c r="Q241" s="109"/>
      <c r="R241" s="120"/>
      <c r="S241" s="133"/>
    </row>
    <row r="242" spans="1:19" s="4" customFormat="1" ht="12.75" customHeight="1">
      <c r="A242" s="67"/>
      <c r="B242" s="68"/>
      <c r="C242" s="113"/>
      <c r="D242" s="81"/>
      <c r="E242" s="39" t="s">
        <v>271</v>
      </c>
      <c r="F242" s="84" t="s">
        <v>616</v>
      </c>
      <c r="G242" s="82"/>
      <c r="H242" s="83"/>
      <c r="I242" s="83"/>
      <c r="J242" s="109"/>
      <c r="K242" s="109"/>
      <c r="L242" s="109"/>
      <c r="M242" s="109"/>
      <c r="N242" s="109"/>
      <c r="O242" s="109"/>
      <c r="P242" s="109"/>
      <c r="Q242" s="109"/>
      <c r="R242" s="120"/>
      <c r="S242" s="133"/>
    </row>
    <row r="243" spans="1:19" s="4" customFormat="1" ht="12.75" customHeight="1">
      <c r="A243" s="67"/>
      <c r="B243" s="68"/>
      <c r="C243" s="113"/>
      <c r="D243" s="81"/>
      <c r="E243" s="39" t="s">
        <v>272</v>
      </c>
      <c r="F243" s="84"/>
      <c r="G243" s="82"/>
      <c r="H243" s="83"/>
      <c r="I243" s="83"/>
      <c r="J243" s="109"/>
      <c r="K243" s="109"/>
      <c r="L243" s="109"/>
      <c r="M243" s="109"/>
      <c r="N243" s="109"/>
      <c r="O243" s="109"/>
      <c r="P243" s="109"/>
      <c r="Q243" s="109"/>
      <c r="R243" s="120"/>
      <c r="S243" s="133"/>
    </row>
    <row r="244" spans="1:19" s="4" customFormat="1" ht="12.75" customHeight="1">
      <c r="A244" s="67"/>
      <c r="B244" s="68"/>
      <c r="C244" s="113"/>
      <c r="D244" s="81"/>
      <c r="E244" s="39" t="s">
        <v>273</v>
      </c>
      <c r="F244" s="84"/>
      <c r="G244" s="82"/>
      <c r="H244" s="83"/>
      <c r="I244" s="83"/>
      <c r="J244" s="109"/>
      <c r="K244" s="109"/>
      <c r="L244" s="109"/>
      <c r="M244" s="109"/>
      <c r="N244" s="109"/>
      <c r="O244" s="109"/>
      <c r="P244" s="109"/>
      <c r="Q244" s="109"/>
      <c r="R244" s="120"/>
      <c r="S244" s="133"/>
    </row>
    <row r="245" spans="1:19" s="4" customFormat="1" ht="36.75" customHeight="1">
      <c r="A245" s="67"/>
      <c r="B245" s="68"/>
      <c r="C245" s="113"/>
      <c r="D245" s="81"/>
      <c r="E245" s="39" t="s">
        <v>274</v>
      </c>
      <c r="F245" s="84"/>
      <c r="G245" s="82"/>
      <c r="H245" s="83"/>
      <c r="I245" s="83"/>
      <c r="J245" s="109"/>
      <c r="K245" s="109"/>
      <c r="L245" s="109"/>
      <c r="M245" s="109"/>
      <c r="N245" s="109"/>
      <c r="O245" s="109"/>
      <c r="P245" s="109"/>
      <c r="Q245" s="109"/>
      <c r="R245" s="120"/>
      <c r="S245" s="133"/>
    </row>
    <row r="246" spans="1:19" s="4" customFormat="1" ht="91.5" customHeight="1">
      <c r="A246" s="121">
        <v>125</v>
      </c>
      <c r="B246" s="64">
        <v>40</v>
      </c>
      <c r="C246" s="113" t="s">
        <v>275</v>
      </c>
      <c r="D246" s="81" t="s">
        <v>555</v>
      </c>
      <c r="E246" s="37" t="s">
        <v>276</v>
      </c>
      <c r="F246" s="23" t="s">
        <v>749</v>
      </c>
      <c r="G246" s="82" t="s">
        <v>582</v>
      </c>
      <c r="H246" s="83">
        <v>1784000</v>
      </c>
      <c r="I246" s="83">
        <v>370000</v>
      </c>
      <c r="J246" s="109">
        <v>10</v>
      </c>
      <c r="K246" s="109">
        <v>10</v>
      </c>
      <c r="L246" s="109">
        <v>10</v>
      </c>
      <c r="M246" s="109">
        <v>10</v>
      </c>
      <c r="N246" s="109">
        <v>5</v>
      </c>
      <c r="O246" s="109">
        <v>5</v>
      </c>
      <c r="P246" s="109">
        <v>7</v>
      </c>
      <c r="Q246" s="109">
        <f>SUM(J246:P251)</f>
        <v>57</v>
      </c>
      <c r="R246" s="120">
        <v>320000</v>
      </c>
      <c r="S246" s="132" t="s">
        <v>723</v>
      </c>
    </row>
    <row r="247" spans="1:19" s="4" customFormat="1" ht="126.75" customHeight="1">
      <c r="A247" s="112"/>
      <c r="B247" s="65"/>
      <c r="C247" s="113"/>
      <c r="D247" s="81"/>
      <c r="E247" s="39" t="s">
        <v>10</v>
      </c>
      <c r="F247" s="22" t="s">
        <v>686</v>
      </c>
      <c r="G247" s="82"/>
      <c r="H247" s="83"/>
      <c r="I247" s="83"/>
      <c r="J247" s="109"/>
      <c r="K247" s="109"/>
      <c r="L247" s="109"/>
      <c r="M247" s="109"/>
      <c r="N247" s="109"/>
      <c r="O247" s="109"/>
      <c r="P247" s="109"/>
      <c r="Q247" s="109"/>
      <c r="R247" s="120"/>
      <c r="S247" s="133"/>
    </row>
    <row r="248" spans="1:19" s="4" customFormat="1" ht="12.75" customHeight="1">
      <c r="A248" s="112"/>
      <c r="B248" s="65"/>
      <c r="C248" s="113"/>
      <c r="D248" s="81"/>
      <c r="E248" s="39" t="s">
        <v>277</v>
      </c>
      <c r="F248" s="84" t="s">
        <v>685</v>
      </c>
      <c r="G248" s="82"/>
      <c r="H248" s="83"/>
      <c r="I248" s="83"/>
      <c r="J248" s="109"/>
      <c r="K248" s="109"/>
      <c r="L248" s="109"/>
      <c r="M248" s="109"/>
      <c r="N248" s="109"/>
      <c r="O248" s="109"/>
      <c r="P248" s="109"/>
      <c r="Q248" s="109"/>
      <c r="R248" s="120"/>
      <c r="S248" s="133"/>
    </row>
    <row r="249" spans="1:19" s="4" customFormat="1" ht="25.5" customHeight="1">
      <c r="A249" s="112"/>
      <c r="B249" s="65"/>
      <c r="C249" s="113"/>
      <c r="D249" s="81"/>
      <c r="E249" s="39" t="s">
        <v>790</v>
      </c>
      <c r="F249" s="84"/>
      <c r="G249" s="82"/>
      <c r="H249" s="83"/>
      <c r="I249" s="83"/>
      <c r="J249" s="109"/>
      <c r="K249" s="109"/>
      <c r="L249" s="109"/>
      <c r="M249" s="109"/>
      <c r="N249" s="109"/>
      <c r="O249" s="109"/>
      <c r="P249" s="109"/>
      <c r="Q249" s="109"/>
      <c r="R249" s="120"/>
      <c r="S249" s="133"/>
    </row>
    <row r="250" spans="1:19" s="4" customFormat="1" ht="12.75" customHeight="1">
      <c r="A250" s="112"/>
      <c r="B250" s="65"/>
      <c r="C250" s="113"/>
      <c r="D250" s="81"/>
      <c r="E250" s="39" t="s">
        <v>91</v>
      </c>
      <c r="F250" s="84"/>
      <c r="G250" s="82"/>
      <c r="H250" s="83"/>
      <c r="I250" s="83"/>
      <c r="J250" s="109"/>
      <c r="K250" s="109"/>
      <c r="L250" s="109"/>
      <c r="M250" s="109"/>
      <c r="N250" s="109"/>
      <c r="O250" s="109"/>
      <c r="P250" s="109"/>
      <c r="Q250" s="109"/>
      <c r="R250" s="120"/>
      <c r="S250" s="133"/>
    </row>
    <row r="251" spans="1:19" s="4" customFormat="1" ht="71.25" customHeight="1">
      <c r="A251" s="112"/>
      <c r="B251" s="66"/>
      <c r="C251" s="113"/>
      <c r="D251" s="81"/>
      <c r="E251" s="39" t="s">
        <v>92</v>
      </c>
      <c r="F251" s="84"/>
      <c r="G251" s="82"/>
      <c r="H251" s="83"/>
      <c r="I251" s="83"/>
      <c r="J251" s="109"/>
      <c r="K251" s="109"/>
      <c r="L251" s="109"/>
      <c r="M251" s="109"/>
      <c r="N251" s="109"/>
      <c r="O251" s="109"/>
      <c r="P251" s="109"/>
      <c r="Q251" s="109"/>
      <c r="R251" s="120"/>
      <c r="S251" s="133"/>
    </row>
    <row r="252" spans="1:19" s="4" customFormat="1" ht="42.75" customHeight="1">
      <c r="A252" s="111">
        <v>126</v>
      </c>
      <c r="B252" s="64">
        <v>41</v>
      </c>
      <c r="C252" s="113" t="s">
        <v>278</v>
      </c>
      <c r="D252" s="81" t="s">
        <v>554</v>
      </c>
      <c r="E252" s="37" t="s">
        <v>279</v>
      </c>
      <c r="F252" s="23" t="s">
        <v>280</v>
      </c>
      <c r="G252" s="82" t="s">
        <v>571</v>
      </c>
      <c r="H252" s="83">
        <v>450500</v>
      </c>
      <c r="I252" s="83">
        <v>138250</v>
      </c>
      <c r="J252" s="109">
        <v>5</v>
      </c>
      <c r="K252" s="109">
        <v>5</v>
      </c>
      <c r="L252" s="109">
        <v>1</v>
      </c>
      <c r="M252" s="109">
        <v>5</v>
      </c>
      <c r="N252" s="109">
        <v>5</v>
      </c>
      <c r="O252" s="109">
        <v>5</v>
      </c>
      <c r="P252" s="109">
        <v>1</v>
      </c>
      <c r="Q252" s="109">
        <f>SUM(J252:P257)</f>
        <v>27</v>
      </c>
      <c r="R252" s="120">
        <v>30000</v>
      </c>
      <c r="S252" s="132" t="s">
        <v>723</v>
      </c>
    </row>
    <row r="253" spans="1:19" s="4" customFormat="1" ht="56.25" customHeight="1">
      <c r="A253" s="112"/>
      <c r="B253" s="65"/>
      <c r="C253" s="113"/>
      <c r="D253" s="81"/>
      <c r="E253" s="39" t="s">
        <v>10</v>
      </c>
      <c r="F253" s="22" t="s">
        <v>617</v>
      </c>
      <c r="G253" s="82"/>
      <c r="H253" s="83"/>
      <c r="I253" s="83"/>
      <c r="J253" s="109"/>
      <c r="K253" s="109"/>
      <c r="L253" s="109"/>
      <c r="M253" s="109"/>
      <c r="N253" s="109"/>
      <c r="O253" s="109"/>
      <c r="P253" s="109"/>
      <c r="Q253" s="109"/>
      <c r="R253" s="120"/>
      <c r="S253" s="133"/>
    </row>
    <row r="254" spans="1:19" s="4" customFormat="1" ht="12.75" customHeight="1">
      <c r="A254" s="112"/>
      <c r="B254" s="65"/>
      <c r="C254" s="113"/>
      <c r="D254" s="81"/>
      <c r="E254" s="39" t="s">
        <v>281</v>
      </c>
      <c r="F254" s="84" t="s">
        <v>750</v>
      </c>
      <c r="G254" s="82"/>
      <c r="H254" s="83"/>
      <c r="I254" s="83"/>
      <c r="J254" s="109"/>
      <c r="K254" s="109"/>
      <c r="L254" s="109"/>
      <c r="M254" s="109"/>
      <c r="N254" s="109"/>
      <c r="O254" s="109"/>
      <c r="P254" s="109"/>
      <c r="Q254" s="109"/>
      <c r="R254" s="120"/>
      <c r="S254" s="133"/>
    </row>
    <row r="255" spans="1:19" s="4" customFormat="1" ht="12.75" customHeight="1">
      <c r="A255" s="112"/>
      <c r="B255" s="65"/>
      <c r="C255" s="113"/>
      <c r="D255" s="81"/>
      <c r="E255" s="39" t="s">
        <v>282</v>
      </c>
      <c r="F255" s="84"/>
      <c r="G255" s="82"/>
      <c r="H255" s="83"/>
      <c r="I255" s="83"/>
      <c r="J255" s="109"/>
      <c r="K255" s="109"/>
      <c r="L255" s="109"/>
      <c r="M255" s="109"/>
      <c r="N255" s="109"/>
      <c r="O255" s="109"/>
      <c r="P255" s="109"/>
      <c r="Q255" s="109"/>
      <c r="R255" s="120"/>
      <c r="S255" s="133"/>
    </row>
    <row r="256" spans="1:19" s="4" customFormat="1" ht="12.75" customHeight="1">
      <c r="A256" s="112"/>
      <c r="B256" s="65"/>
      <c r="C256" s="113"/>
      <c r="D256" s="81"/>
      <c r="E256" s="39" t="s">
        <v>95</v>
      </c>
      <c r="F256" s="84"/>
      <c r="G256" s="82"/>
      <c r="H256" s="83"/>
      <c r="I256" s="83"/>
      <c r="J256" s="109"/>
      <c r="K256" s="109"/>
      <c r="L256" s="109"/>
      <c r="M256" s="109"/>
      <c r="N256" s="109"/>
      <c r="O256" s="109"/>
      <c r="P256" s="109"/>
      <c r="Q256" s="109"/>
      <c r="R256" s="120"/>
      <c r="S256" s="133"/>
    </row>
    <row r="257" spans="1:19" s="4" customFormat="1" ht="93.75" customHeight="1">
      <c r="A257" s="112"/>
      <c r="B257" s="66"/>
      <c r="C257" s="113"/>
      <c r="D257" s="81"/>
      <c r="E257" s="39" t="s">
        <v>283</v>
      </c>
      <c r="F257" s="84"/>
      <c r="G257" s="82"/>
      <c r="H257" s="83"/>
      <c r="I257" s="83"/>
      <c r="J257" s="109"/>
      <c r="K257" s="109"/>
      <c r="L257" s="109"/>
      <c r="M257" s="109"/>
      <c r="N257" s="109"/>
      <c r="O257" s="109"/>
      <c r="P257" s="109"/>
      <c r="Q257" s="109"/>
      <c r="R257" s="120"/>
      <c r="S257" s="133"/>
    </row>
    <row r="258" spans="1:19" s="4" customFormat="1" ht="48.75" customHeight="1">
      <c r="A258" s="67">
        <v>42</v>
      </c>
      <c r="B258" s="68"/>
      <c r="C258" s="113" t="s">
        <v>285</v>
      </c>
      <c r="D258" s="81" t="s">
        <v>555</v>
      </c>
      <c r="E258" s="37" t="s">
        <v>286</v>
      </c>
      <c r="F258" s="23" t="s">
        <v>287</v>
      </c>
      <c r="G258" s="82" t="s">
        <v>565</v>
      </c>
      <c r="H258" s="83">
        <v>325500</v>
      </c>
      <c r="I258" s="83">
        <v>130000</v>
      </c>
      <c r="J258" s="109">
        <v>5</v>
      </c>
      <c r="K258" s="109">
        <v>5</v>
      </c>
      <c r="L258" s="109">
        <v>1</v>
      </c>
      <c r="M258" s="109">
        <v>10</v>
      </c>
      <c r="N258" s="109">
        <v>1</v>
      </c>
      <c r="O258" s="109">
        <v>1</v>
      </c>
      <c r="P258" s="109">
        <v>1</v>
      </c>
      <c r="Q258" s="109">
        <f>SUM(J258:P263)</f>
        <v>24</v>
      </c>
      <c r="R258" s="120">
        <v>20000</v>
      </c>
      <c r="S258" s="132" t="s">
        <v>723</v>
      </c>
    </row>
    <row r="259" spans="1:19" s="4" customFormat="1" ht="123" customHeight="1">
      <c r="A259" s="67"/>
      <c r="B259" s="68"/>
      <c r="C259" s="113"/>
      <c r="D259" s="81"/>
      <c r="E259" s="39" t="s">
        <v>109</v>
      </c>
      <c r="F259" s="22" t="s">
        <v>774</v>
      </c>
      <c r="G259" s="82"/>
      <c r="H259" s="83"/>
      <c r="I259" s="83"/>
      <c r="J259" s="109"/>
      <c r="K259" s="109"/>
      <c r="L259" s="109"/>
      <c r="M259" s="109"/>
      <c r="N259" s="109"/>
      <c r="O259" s="109"/>
      <c r="P259" s="109"/>
      <c r="Q259" s="109"/>
      <c r="R259" s="120"/>
      <c r="S259" s="133"/>
    </row>
    <row r="260" spans="1:19" s="4" customFormat="1" ht="12.75" customHeight="1">
      <c r="A260" s="67"/>
      <c r="B260" s="68"/>
      <c r="C260" s="113"/>
      <c r="D260" s="81"/>
      <c r="E260" s="39" t="s">
        <v>288</v>
      </c>
      <c r="F260" s="84" t="s">
        <v>751</v>
      </c>
      <c r="G260" s="82"/>
      <c r="H260" s="83"/>
      <c r="I260" s="83"/>
      <c r="J260" s="109"/>
      <c r="K260" s="109"/>
      <c r="L260" s="109"/>
      <c r="M260" s="109"/>
      <c r="N260" s="109"/>
      <c r="O260" s="109"/>
      <c r="P260" s="109"/>
      <c r="Q260" s="109"/>
      <c r="R260" s="120"/>
      <c r="S260" s="133"/>
    </row>
    <row r="261" spans="1:19" s="4" customFormat="1" ht="25.5" customHeight="1">
      <c r="A261" s="67"/>
      <c r="B261" s="68"/>
      <c r="C261" s="113"/>
      <c r="D261" s="81"/>
      <c r="E261" s="39" t="s">
        <v>114</v>
      </c>
      <c r="F261" s="84"/>
      <c r="G261" s="82"/>
      <c r="H261" s="83"/>
      <c r="I261" s="83"/>
      <c r="J261" s="109"/>
      <c r="K261" s="109"/>
      <c r="L261" s="109"/>
      <c r="M261" s="109"/>
      <c r="N261" s="109"/>
      <c r="O261" s="109"/>
      <c r="P261" s="109"/>
      <c r="Q261" s="109"/>
      <c r="R261" s="120"/>
      <c r="S261" s="133"/>
    </row>
    <row r="262" spans="1:19" s="4" customFormat="1" ht="12.75" customHeight="1">
      <c r="A262" s="67"/>
      <c r="B262" s="68"/>
      <c r="C262" s="113"/>
      <c r="D262" s="81"/>
      <c r="E262" s="39" t="s">
        <v>115</v>
      </c>
      <c r="F262" s="84"/>
      <c r="G262" s="82"/>
      <c r="H262" s="83"/>
      <c r="I262" s="83"/>
      <c r="J262" s="109"/>
      <c r="K262" s="109"/>
      <c r="L262" s="109"/>
      <c r="M262" s="109"/>
      <c r="N262" s="109"/>
      <c r="O262" s="109"/>
      <c r="P262" s="109"/>
      <c r="Q262" s="109"/>
      <c r="R262" s="120"/>
      <c r="S262" s="133"/>
    </row>
    <row r="263" spans="1:19" s="4" customFormat="1" ht="118.5" customHeight="1">
      <c r="A263" s="67"/>
      <c r="B263" s="68"/>
      <c r="C263" s="113"/>
      <c r="D263" s="81"/>
      <c r="E263" s="39" t="s">
        <v>116</v>
      </c>
      <c r="F263" s="84"/>
      <c r="G263" s="82"/>
      <c r="H263" s="83"/>
      <c r="I263" s="83"/>
      <c r="J263" s="109"/>
      <c r="K263" s="109"/>
      <c r="L263" s="109"/>
      <c r="M263" s="109"/>
      <c r="N263" s="109"/>
      <c r="O263" s="109"/>
      <c r="P263" s="109"/>
      <c r="Q263" s="109"/>
      <c r="R263" s="120"/>
      <c r="S263" s="133"/>
    </row>
    <row r="264" spans="1:19" s="4" customFormat="1" ht="54.75" customHeight="1">
      <c r="A264" s="111">
        <v>134</v>
      </c>
      <c r="B264" s="64">
        <v>43</v>
      </c>
      <c r="C264" s="113" t="s">
        <v>289</v>
      </c>
      <c r="D264" s="81" t="s">
        <v>556</v>
      </c>
      <c r="E264" s="37" t="s">
        <v>290</v>
      </c>
      <c r="F264" s="23" t="s">
        <v>291</v>
      </c>
      <c r="G264" s="82" t="s">
        <v>565</v>
      </c>
      <c r="H264" s="83">
        <v>150000</v>
      </c>
      <c r="I264" s="83">
        <v>75000</v>
      </c>
      <c r="J264" s="109">
        <v>1</v>
      </c>
      <c r="K264" s="109">
        <v>5</v>
      </c>
      <c r="L264" s="109">
        <v>1</v>
      </c>
      <c r="M264" s="109">
        <v>5</v>
      </c>
      <c r="N264" s="109">
        <v>5</v>
      </c>
      <c r="O264" s="109">
        <v>5</v>
      </c>
      <c r="P264" s="109">
        <v>6</v>
      </c>
      <c r="Q264" s="109">
        <f>SUM(J264:P269)</f>
        <v>28</v>
      </c>
      <c r="R264" s="120">
        <v>40000</v>
      </c>
      <c r="S264" s="132" t="s">
        <v>723</v>
      </c>
    </row>
    <row r="265" spans="1:19" s="4" customFormat="1" ht="97.5" customHeight="1">
      <c r="A265" s="112"/>
      <c r="B265" s="65"/>
      <c r="C265" s="113"/>
      <c r="D265" s="81"/>
      <c r="E265" s="39" t="s">
        <v>10</v>
      </c>
      <c r="F265" s="22" t="s">
        <v>292</v>
      </c>
      <c r="G265" s="82"/>
      <c r="H265" s="83"/>
      <c r="I265" s="83"/>
      <c r="J265" s="109"/>
      <c r="K265" s="109"/>
      <c r="L265" s="109"/>
      <c r="M265" s="109"/>
      <c r="N265" s="109"/>
      <c r="O265" s="109"/>
      <c r="P265" s="109"/>
      <c r="Q265" s="109"/>
      <c r="R265" s="120"/>
      <c r="S265" s="133"/>
    </row>
    <row r="266" spans="1:19" s="4" customFormat="1" ht="12.75" customHeight="1">
      <c r="A266" s="112"/>
      <c r="B266" s="65"/>
      <c r="C266" s="113"/>
      <c r="D266" s="81"/>
      <c r="E266" s="39" t="s">
        <v>293</v>
      </c>
      <c r="F266" s="84" t="s">
        <v>668</v>
      </c>
      <c r="G266" s="82"/>
      <c r="H266" s="83"/>
      <c r="I266" s="83"/>
      <c r="J266" s="109"/>
      <c r="K266" s="109"/>
      <c r="L266" s="109"/>
      <c r="M266" s="109"/>
      <c r="N266" s="109"/>
      <c r="O266" s="109"/>
      <c r="P266" s="109"/>
      <c r="Q266" s="109"/>
      <c r="R266" s="120"/>
      <c r="S266" s="133"/>
    </row>
    <row r="267" spans="1:19" s="4" customFormat="1" ht="22.5" customHeight="1">
      <c r="A267" s="112"/>
      <c r="B267" s="65"/>
      <c r="C267" s="113"/>
      <c r="D267" s="81"/>
      <c r="E267" s="39" t="s">
        <v>294</v>
      </c>
      <c r="F267" s="84"/>
      <c r="G267" s="82"/>
      <c r="H267" s="83"/>
      <c r="I267" s="83"/>
      <c r="J267" s="109"/>
      <c r="K267" s="109"/>
      <c r="L267" s="109"/>
      <c r="M267" s="109"/>
      <c r="N267" s="109"/>
      <c r="O267" s="109"/>
      <c r="P267" s="109"/>
      <c r="Q267" s="109"/>
      <c r="R267" s="120"/>
      <c r="S267" s="133"/>
    </row>
    <row r="268" spans="1:19" s="4" customFormat="1" ht="12.75" customHeight="1">
      <c r="A268" s="112"/>
      <c r="B268" s="65"/>
      <c r="C268" s="113"/>
      <c r="D268" s="81"/>
      <c r="E268" s="39" t="s">
        <v>236</v>
      </c>
      <c r="F268" s="84"/>
      <c r="G268" s="82"/>
      <c r="H268" s="83"/>
      <c r="I268" s="83"/>
      <c r="J268" s="109"/>
      <c r="K268" s="109"/>
      <c r="L268" s="109"/>
      <c r="M268" s="109"/>
      <c r="N268" s="109"/>
      <c r="O268" s="109"/>
      <c r="P268" s="109"/>
      <c r="Q268" s="109"/>
      <c r="R268" s="120"/>
      <c r="S268" s="133"/>
    </row>
    <row r="269" spans="1:19" s="4" customFormat="1" ht="136.5" customHeight="1">
      <c r="A269" s="112"/>
      <c r="B269" s="66"/>
      <c r="C269" s="113"/>
      <c r="D269" s="81"/>
      <c r="E269" s="39" t="s">
        <v>295</v>
      </c>
      <c r="F269" s="84"/>
      <c r="G269" s="82"/>
      <c r="H269" s="83"/>
      <c r="I269" s="83"/>
      <c r="J269" s="109"/>
      <c r="K269" s="109"/>
      <c r="L269" s="109"/>
      <c r="M269" s="109"/>
      <c r="N269" s="109"/>
      <c r="O269" s="109"/>
      <c r="P269" s="109"/>
      <c r="Q269" s="109"/>
      <c r="R269" s="120"/>
      <c r="S269" s="133"/>
    </row>
    <row r="270" spans="1:19" s="4" customFormat="1" ht="42.75" customHeight="1">
      <c r="A270" s="134">
        <v>137</v>
      </c>
      <c r="B270" s="64">
        <v>44</v>
      </c>
      <c r="C270" s="78" t="s">
        <v>296</v>
      </c>
      <c r="D270" s="126" t="s">
        <v>559</v>
      </c>
      <c r="E270" s="37" t="s">
        <v>297</v>
      </c>
      <c r="F270" s="23" t="s">
        <v>298</v>
      </c>
      <c r="G270" s="141" t="s">
        <v>569</v>
      </c>
      <c r="H270" s="144">
        <v>140000</v>
      </c>
      <c r="I270" s="144">
        <v>60000</v>
      </c>
      <c r="J270" s="138">
        <v>1</v>
      </c>
      <c r="K270" s="138">
        <v>1</v>
      </c>
      <c r="L270" s="138">
        <v>1</v>
      </c>
      <c r="M270" s="138">
        <v>10</v>
      </c>
      <c r="N270" s="138">
        <v>5</v>
      </c>
      <c r="O270" s="138">
        <v>5</v>
      </c>
      <c r="P270" s="138">
        <v>8</v>
      </c>
      <c r="Q270" s="138">
        <f>SUM(J270:P275)</f>
        <v>31</v>
      </c>
      <c r="R270" s="147">
        <v>60000</v>
      </c>
      <c r="S270" s="164" t="s">
        <v>723</v>
      </c>
    </row>
    <row r="271" spans="1:20" s="4" customFormat="1" ht="82.5" customHeight="1">
      <c r="A271" s="135"/>
      <c r="B271" s="65"/>
      <c r="C271" s="79"/>
      <c r="D271" s="127"/>
      <c r="E271" s="39" t="s">
        <v>10</v>
      </c>
      <c r="F271" s="25" t="s">
        <v>620</v>
      </c>
      <c r="G271" s="142"/>
      <c r="H271" s="145"/>
      <c r="I271" s="145"/>
      <c r="J271" s="139"/>
      <c r="K271" s="139"/>
      <c r="L271" s="139"/>
      <c r="M271" s="139"/>
      <c r="N271" s="139"/>
      <c r="O271" s="139"/>
      <c r="P271" s="139"/>
      <c r="Q271" s="139"/>
      <c r="R271" s="148"/>
      <c r="S271" s="165"/>
      <c r="T271" s="21"/>
    </row>
    <row r="272" spans="1:19" s="4" customFormat="1" ht="12.75" customHeight="1">
      <c r="A272" s="135"/>
      <c r="B272" s="65"/>
      <c r="C272" s="79"/>
      <c r="D272" s="127"/>
      <c r="E272" s="39" t="s">
        <v>299</v>
      </c>
      <c r="F272" s="150" t="s">
        <v>621</v>
      </c>
      <c r="G272" s="142"/>
      <c r="H272" s="145"/>
      <c r="I272" s="145"/>
      <c r="J272" s="139"/>
      <c r="K272" s="139"/>
      <c r="L272" s="139"/>
      <c r="M272" s="139"/>
      <c r="N272" s="139"/>
      <c r="O272" s="139"/>
      <c r="P272" s="139"/>
      <c r="Q272" s="139"/>
      <c r="R272" s="148"/>
      <c r="S272" s="165"/>
    </row>
    <row r="273" spans="1:19" s="4" customFormat="1" ht="12.75" customHeight="1">
      <c r="A273" s="135"/>
      <c r="B273" s="65"/>
      <c r="C273" s="79"/>
      <c r="D273" s="127"/>
      <c r="E273" s="39" t="s">
        <v>300</v>
      </c>
      <c r="F273" s="151"/>
      <c r="G273" s="142"/>
      <c r="H273" s="145"/>
      <c r="I273" s="145"/>
      <c r="J273" s="139"/>
      <c r="K273" s="139"/>
      <c r="L273" s="139"/>
      <c r="M273" s="139"/>
      <c r="N273" s="139"/>
      <c r="O273" s="139"/>
      <c r="P273" s="139"/>
      <c r="Q273" s="139"/>
      <c r="R273" s="148"/>
      <c r="S273" s="165"/>
    </row>
    <row r="274" spans="1:19" s="4" customFormat="1" ht="12.75" customHeight="1">
      <c r="A274" s="135"/>
      <c r="B274" s="65"/>
      <c r="C274" s="79"/>
      <c r="D274" s="127"/>
      <c r="E274" s="39" t="s">
        <v>301</v>
      </c>
      <c r="F274" s="151"/>
      <c r="G274" s="142"/>
      <c r="H274" s="145"/>
      <c r="I274" s="145"/>
      <c r="J274" s="139"/>
      <c r="K274" s="139"/>
      <c r="L274" s="139"/>
      <c r="M274" s="139"/>
      <c r="N274" s="139"/>
      <c r="O274" s="139"/>
      <c r="P274" s="139"/>
      <c r="Q274" s="139"/>
      <c r="R274" s="148"/>
      <c r="S274" s="165"/>
    </row>
    <row r="275" spans="1:19" s="4" customFormat="1" ht="77.25" customHeight="1">
      <c r="A275" s="136"/>
      <c r="B275" s="66"/>
      <c r="C275" s="80"/>
      <c r="D275" s="128"/>
      <c r="E275" s="39" t="s">
        <v>302</v>
      </c>
      <c r="F275" s="152"/>
      <c r="G275" s="143"/>
      <c r="H275" s="146"/>
      <c r="I275" s="146"/>
      <c r="J275" s="140"/>
      <c r="K275" s="140"/>
      <c r="L275" s="140"/>
      <c r="M275" s="140"/>
      <c r="N275" s="140"/>
      <c r="O275" s="140"/>
      <c r="P275" s="140"/>
      <c r="Q275" s="140"/>
      <c r="R275" s="149"/>
      <c r="S275" s="166"/>
    </row>
    <row r="276" spans="1:19" s="4" customFormat="1" ht="39.75" customHeight="1">
      <c r="A276" s="111">
        <v>140</v>
      </c>
      <c r="B276" s="64">
        <v>45</v>
      </c>
      <c r="C276" s="113" t="s">
        <v>303</v>
      </c>
      <c r="D276" s="81" t="s">
        <v>558</v>
      </c>
      <c r="E276" s="37" t="s">
        <v>304</v>
      </c>
      <c r="F276" s="23" t="s">
        <v>305</v>
      </c>
      <c r="G276" s="82" t="s">
        <v>579</v>
      </c>
      <c r="H276" s="83">
        <v>205000</v>
      </c>
      <c r="I276" s="83">
        <v>82000</v>
      </c>
      <c r="J276" s="109">
        <v>5</v>
      </c>
      <c r="K276" s="109">
        <v>5</v>
      </c>
      <c r="L276" s="109">
        <v>1</v>
      </c>
      <c r="M276" s="109">
        <v>5</v>
      </c>
      <c r="N276" s="109">
        <v>5</v>
      </c>
      <c r="O276" s="109">
        <v>1</v>
      </c>
      <c r="P276" s="109">
        <v>3</v>
      </c>
      <c r="Q276" s="109">
        <f>SUM(J276:P281)</f>
        <v>25</v>
      </c>
      <c r="R276" s="120">
        <v>30000</v>
      </c>
      <c r="S276" s="132" t="s">
        <v>723</v>
      </c>
    </row>
    <row r="277" spans="1:19" s="4" customFormat="1" ht="80.25" customHeight="1">
      <c r="A277" s="112"/>
      <c r="B277" s="65"/>
      <c r="C277" s="113"/>
      <c r="D277" s="81"/>
      <c r="E277" s="39" t="s">
        <v>10</v>
      </c>
      <c r="F277" s="25" t="s">
        <v>752</v>
      </c>
      <c r="G277" s="82"/>
      <c r="H277" s="83"/>
      <c r="I277" s="83"/>
      <c r="J277" s="109"/>
      <c r="K277" s="109"/>
      <c r="L277" s="109"/>
      <c r="M277" s="109"/>
      <c r="N277" s="109"/>
      <c r="O277" s="109"/>
      <c r="P277" s="109"/>
      <c r="Q277" s="109"/>
      <c r="R277" s="120"/>
      <c r="S277" s="133"/>
    </row>
    <row r="278" spans="1:19" s="4" customFormat="1" ht="12.75" customHeight="1">
      <c r="A278" s="112"/>
      <c r="B278" s="65"/>
      <c r="C278" s="113"/>
      <c r="D278" s="81"/>
      <c r="E278" s="39" t="s">
        <v>306</v>
      </c>
      <c r="F278" s="84" t="s">
        <v>622</v>
      </c>
      <c r="G278" s="82"/>
      <c r="H278" s="83"/>
      <c r="I278" s="83"/>
      <c r="J278" s="109"/>
      <c r="K278" s="109"/>
      <c r="L278" s="109"/>
      <c r="M278" s="109"/>
      <c r="N278" s="109"/>
      <c r="O278" s="109"/>
      <c r="P278" s="109"/>
      <c r="Q278" s="109"/>
      <c r="R278" s="120"/>
      <c r="S278" s="133"/>
    </row>
    <row r="279" spans="1:19" s="4" customFormat="1" ht="23.25" customHeight="1">
      <c r="A279" s="112"/>
      <c r="B279" s="65"/>
      <c r="C279" s="113"/>
      <c r="D279" s="81"/>
      <c r="E279" s="39" t="s">
        <v>307</v>
      </c>
      <c r="F279" s="84"/>
      <c r="G279" s="82"/>
      <c r="H279" s="83"/>
      <c r="I279" s="83"/>
      <c r="J279" s="109"/>
      <c r="K279" s="109"/>
      <c r="L279" s="109"/>
      <c r="M279" s="109"/>
      <c r="N279" s="109"/>
      <c r="O279" s="109"/>
      <c r="P279" s="109"/>
      <c r="Q279" s="109"/>
      <c r="R279" s="120"/>
      <c r="S279" s="133"/>
    </row>
    <row r="280" spans="1:19" s="4" customFormat="1" ht="12.75" customHeight="1">
      <c r="A280" s="112"/>
      <c r="B280" s="65"/>
      <c r="C280" s="113"/>
      <c r="D280" s="81"/>
      <c r="E280" s="39" t="s">
        <v>308</v>
      </c>
      <c r="F280" s="84"/>
      <c r="G280" s="82"/>
      <c r="H280" s="83"/>
      <c r="I280" s="83"/>
      <c r="J280" s="109"/>
      <c r="K280" s="109"/>
      <c r="L280" s="109"/>
      <c r="M280" s="109"/>
      <c r="N280" s="109"/>
      <c r="O280" s="109"/>
      <c r="P280" s="109"/>
      <c r="Q280" s="109"/>
      <c r="R280" s="120"/>
      <c r="S280" s="133"/>
    </row>
    <row r="281" spans="1:19" s="4" customFormat="1" ht="33.75" customHeight="1">
      <c r="A281" s="112"/>
      <c r="B281" s="66"/>
      <c r="C281" s="113"/>
      <c r="D281" s="81"/>
      <c r="E281" s="39" t="s">
        <v>309</v>
      </c>
      <c r="F281" s="84"/>
      <c r="G281" s="82"/>
      <c r="H281" s="83"/>
      <c r="I281" s="83"/>
      <c r="J281" s="109"/>
      <c r="K281" s="109"/>
      <c r="L281" s="109"/>
      <c r="M281" s="109"/>
      <c r="N281" s="109"/>
      <c r="O281" s="109"/>
      <c r="P281" s="109"/>
      <c r="Q281" s="109"/>
      <c r="R281" s="120"/>
      <c r="S281" s="133"/>
    </row>
    <row r="282" spans="1:19" s="4" customFormat="1" ht="44.25" customHeight="1">
      <c r="A282" s="121">
        <v>141</v>
      </c>
      <c r="B282" s="64">
        <v>46</v>
      </c>
      <c r="C282" s="113" t="s">
        <v>310</v>
      </c>
      <c r="D282" s="81" t="s">
        <v>554</v>
      </c>
      <c r="E282" s="37" t="s">
        <v>311</v>
      </c>
      <c r="F282" s="23" t="s">
        <v>312</v>
      </c>
      <c r="G282" s="82" t="s">
        <v>565</v>
      </c>
      <c r="H282" s="83">
        <v>450000</v>
      </c>
      <c r="I282" s="83">
        <v>220000</v>
      </c>
      <c r="J282" s="109">
        <v>1</v>
      </c>
      <c r="K282" s="109">
        <v>5</v>
      </c>
      <c r="L282" s="109">
        <v>1</v>
      </c>
      <c r="M282" s="109">
        <v>10</v>
      </c>
      <c r="N282" s="109">
        <v>5</v>
      </c>
      <c r="O282" s="109">
        <v>1</v>
      </c>
      <c r="P282" s="109">
        <v>3</v>
      </c>
      <c r="Q282" s="109">
        <f>SUM(J282:P287)</f>
        <v>26</v>
      </c>
      <c r="R282" s="120">
        <v>30000</v>
      </c>
      <c r="S282" s="132" t="s">
        <v>723</v>
      </c>
    </row>
    <row r="283" spans="1:19" s="4" customFormat="1" ht="112.5" customHeight="1">
      <c r="A283" s="112"/>
      <c r="B283" s="65"/>
      <c r="C283" s="113"/>
      <c r="D283" s="81"/>
      <c r="E283" s="39" t="s">
        <v>10</v>
      </c>
      <c r="F283" s="25" t="s">
        <v>623</v>
      </c>
      <c r="G283" s="82"/>
      <c r="H283" s="83"/>
      <c r="I283" s="83"/>
      <c r="J283" s="109"/>
      <c r="K283" s="109"/>
      <c r="L283" s="109"/>
      <c r="M283" s="109"/>
      <c r="N283" s="109"/>
      <c r="O283" s="109"/>
      <c r="P283" s="109"/>
      <c r="Q283" s="109"/>
      <c r="R283" s="120"/>
      <c r="S283" s="133"/>
    </row>
    <row r="284" spans="1:19" s="4" customFormat="1" ht="12.75" customHeight="1">
      <c r="A284" s="112"/>
      <c r="B284" s="65"/>
      <c r="C284" s="113"/>
      <c r="D284" s="81"/>
      <c r="E284" s="39" t="s">
        <v>313</v>
      </c>
      <c r="F284" s="84" t="s">
        <v>753</v>
      </c>
      <c r="G284" s="82"/>
      <c r="H284" s="83"/>
      <c r="I284" s="83"/>
      <c r="J284" s="109"/>
      <c r="K284" s="109"/>
      <c r="L284" s="109"/>
      <c r="M284" s="109"/>
      <c r="N284" s="109"/>
      <c r="O284" s="109"/>
      <c r="P284" s="109"/>
      <c r="Q284" s="109"/>
      <c r="R284" s="120"/>
      <c r="S284" s="133"/>
    </row>
    <row r="285" spans="1:19" s="4" customFormat="1" ht="12.75" customHeight="1">
      <c r="A285" s="112"/>
      <c r="B285" s="65"/>
      <c r="C285" s="113"/>
      <c r="D285" s="81"/>
      <c r="E285" s="39" t="s">
        <v>314</v>
      </c>
      <c r="F285" s="84"/>
      <c r="G285" s="82"/>
      <c r="H285" s="83"/>
      <c r="I285" s="83"/>
      <c r="J285" s="109"/>
      <c r="K285" s="109"/>
      <c r="L285" s="109"/>
      <c r="M285" s="109"/>
      <c r="N285" s="109"/>
      <c r="O285" s="109"/>
      <c r="P285" s="109"/>
      <c r="Q285" s="109"/>
      <c r="R285" s="120"/>
      <c r="S285" s="133"/>
    </row>
    <row r="286" spans="1:19" s="4" customFormat="1" ht="12.75" customHeight="1">
      <c r="A286" s="112"/>
      <c r="B286" s="65"/>
      <c r="C286" s="113"/>
      <c r="D286" s="81"/>
      <c r="E286" s="39" t="s">
        <v>315</v>
      </c>
      <c r="F286" s="84"/>
      <c r="G286" s="82"/>
      <c r="H286" s="83"/>
      <c r="I286" s="83"/>
      <c r="J286" s="109"/>
      <c r="K286" s="109"/>
      <c r="L286" s="109"/>
      <c r="M286" s="109"/>
      <c r="N286" s="109"/>
      <c r="O286" s="109"/>
      <c r="P286" s="109"/>
      <c r="Q286" s="109"/>
      <c r="R286" s="120"/>
      <c r="S286" s="133"/>
    </row>
    <row r="287" spans="1:19" s="4" customFormat="1" ht="103.5" customHeight="1">
      <c r="A287" s="112"/>
      <c r="B287" s="66"/>
      <c r="C287" s="113"/>
      <c r="D287" s="81"/>
      <c r="E287" s="39" t="s">
        <v>316</v>
      </c>
      <c r="F287" s="84"/>
      <c r="G287" s="82"/>
      <c r="H287" s="83"/>
      <c r="I287" s="83"/>
      <c r="J287" s="109"/>
      <c r="K287" s="109"/>
      <c r="L287" s="109"/>
      <c r="M287" s="109"/>
      <c r="N287" s="109"/>
      <c r="O287" s="109"/>
      <c r="P287" s="109"/>
      <c r="Q287" s="109"/>
      <c r="R287" s="120"/>
      <c r="S287" s="133"/>
    </row>
    <row r="288" spans="1:19" s="4" customFormat="1" ht="57.75" customHeight="1">
      <c r="A288" s="121">
        <v>143</v>
      </c>
      <c r="B288" s="64">
        <v>47</v>
      </c>
      <c r="C288" s="113" t="s">
        <v>317</v>
      </c>
      <c r="D288" s="81" t="s">
        <v>555</v>
      </c>
      <c r="E288" s="37" t="s">
        <v>318</v>
      </c>
      <c r="F288" s="23" t="s">
        <v>319</v>
      </c>
      <c r="G288" s="82" t="s">
        <v>571</v>
      </c>
      <c r="H288" s="83">
        <v>64000</v>
      </c>
      <c r="I288" s="83">
        <v>25600</v>
      </c>
      <c r="J288" s="109">
        <v>5</v>
      </c>
      <c r="K288" s="109">
        <v>1</v>
      </c>
      <c r="L288" s="109">
        <v>1</v>
      </c>
      <c r="M288" s="109">
        <v>10</v>
      </c>
      <c r="N288" s="109">
        <v>5</v>
      </c>
      <c r="O288" s="109">
        <v>1</v>
      </c>
      <c r="P288" s="109">
        <v>2</v>
      </c>
      <c r="Q288" s="109">
        <f>SUM(J288:P293)</f>
        <v>25</v>
      </c>
      <c r="R288" s="120">
        <v>20000</v>
      </c>
      <c r="S288" s="132" t="s">
        <v>723</v>
      </c>
    </row>
    <row r="289" spans="1:19" s="4" customFormat="1" ht="76.5" customHeight="1">
      <c r="A289" s="112"/>
      <c r="B289" s="65"/>
      <c r="C289" s="113"/>
      <c r="D289" s="81"/>
      <c r="E289" s="39" t="s">
        <v>10</v>
      </c>
      <c r="F289" s="25" t="s">
        <v>624</v>
      </c>
      <c r="G289" s="82"/>
      <c r="H289" s="83"/>
      <c r="I289" s="83"/>
      <c r="J289" s="109"/>
      <c r="K289" s="109"/>
      <c r="L289" s="109"/>
      <c r="M289" s="109"/>
      <c r="N289" s="109"/>
      <c r="O289" s="109"/>
      <c r="P289" s="109"/>
      <c r="Q289" s="109"/>
      <c r="R289" s="120"/>
      <c r="S289" s="133"/>
    </row>
    <row r="290" spans="1:19" s="4" customFormat="1" ht="12.75" customHeight="1">
      <c r="A290" s="112"/>
      <c r="B290" s="65"/>
      <c r="C290" s="113"/>
      <c r="D290" s="81"/>
      <c r="E290" s="39" t="s">
        <v>320</v>
      </c>
      <c r="F290" s="84" t="s">
        <v>625</v>
      </c>
      <c r="G290" s="82"/>
      <c r="H290" s="83"/>
      <c r="I290" s="83"/>
      <c r="J290" s="109"/>
      <c r="K290" s="109"/>
      <c r="L290" s="109"/>
      <c r="M290" s="109"/>
      <c r="N290" s="109"/>
      <c r="O290" s="109"/>
      <c r="P290" s="109"/>
      <c r="Q290" s="109"/>
      <c r="R290" s="120"/>
      <c r="S290" s="133"/>
    </row>
    <row r="291" spans="1:19" s="4" customFormat="1" ht="12.75" customHeight="1">
      <c r="A291" s="112"/>
      <c r="B291" s="65"/>
      <c r="C291" s="113"/>
      <c r="D291" s="81"/>
      <c r="E291" s="39" t="s">
        <v>321</v>
      </c>
      <c r="F291" s="84"/>
      <c r="G291" s="82"/>
      <c r="H291" s="83"/>
      <c r="I291" s="83"/>
      <c r="J291" s="109"/>
      <c r="K291" s="109"/>
      <c r="L291" s="109"/>
      <c r="M291" s="109"/>
      <c r="N291" s="109"/>
      <c r="O291" s="109"/>
      <c r="P291" s="109"/>
      <c r="Q291" s="109"/>
      <c r="R291" s="120"/>
      <c r="S291" s="133"/>
    </row>
    <row r="292" spans="1:19" s="4" customFormat="1" ht="12.75" customHeight="1">
      <c r="A292" s="112"/>
      <c r="B292" s="65"/>
      <c r="C292" s="113"/>
      <c r="D292" s="81"/>
      <c r="E292" s="39" t="s">
        <v>322</v>
      </c>
      <c r="F292" s="84"/>
      <c r="G292" s="82"/>
      <c r="H292" s="83"/>
      <c r="I292" s="83"/>
      <c r="J292" s="109"/>
      <c r="K292" s="109"/>
      <c r="L292" s="109"/>
      <c r="M292" s="109"/>
      <c r="N292" s="109"/>
      <c r="O292" s="109"/>
      <c r="P292" s="109"/>
      <c r="Q292" s="109"/>
      <c r="R292" s="120"/>
      <c r="S292" s="133"/>
    </row>
    <row r="293" spans="1:19" s="4" customFormat="1" ht="102.75" customHeight="1">
      <c r="A293" s="112"/>
      <c r="B293" s="66"/>
      <c r="C293" s="113"/>
      <c r="D293" s="81"/>
      <c r="E293" s="39" t="s">
        <v>323</v>
      </c>
      <c r="F293" s="84"/>
      <c r="G293" s="82"/>
      <c r="H293" s="83"/>
      <c r="I293" s="83"/>
      <c r="J293" s="109"/>
      <c r="K293" s="109"/>
      <c r="L293" s="109"/>
      <c r="M293" s="109"/>
      <c r="N293" s="109"/>
      <c r="O293" s="109"/>
      <c r="P293" s="109"/>
      <c r="Q293" s="109"/>
      <c r="R293" s="120"/>
      <c r="S293" s="133"/>
    </row>
    <row r="294" spans="1:19" s="4" customFormat="1" ht="31.5" customHeight="1">
      <c r="A294" s="111">
        <v>148</v>
      </c>
      <c r="B294" s="64">
        <v>48</v>
      </c>
      <c r="C294" s="113" t="s">
        <v>324</v>
      </c>
      <c r="D294" s="81" t="s">
        <v>558</v>
      </c>
      <c r="E294" s="37" t="s">
        <v>325</v>
      </c>
      <c r="F294" s="23" t="s">
        <v>326</v>
      </c>
      <c r="G294" s="82" t="s">
        <v>569</v>
      </c>
      <c r="H294" s="83">
        <v>207500</v>
      </c>
      <c r="I294" s="83">
        <v>78850</v>
      </c>
      <c r="J294" s="109">
        <v>5</v>
      </c>
      <c r="K294" s="109">
        <v>1</v>
      </c>
      <c r="L294" s="109">
        <v>1</v>
      </c>
      <c r="M294" s="109">
        <v>10</v>
      </c>
      <c r="N294" s="109">
        <v>5</v>
      </c>
      <c r="O294" s="109">
        <v>1</v>
      </c>
      <c r="P294" s="109">
        <v>5</v>
      </c>
      <c r="Q294" s="109">
        <f>SUM(J294:P299)</f>
        <v>28</v>
      </c>
      <c r="R294" s="120">
        <v>40000</v>
      </c>
      <c r="S294" s="132" t="s">
        <v>723</v>
      </c>
    </row>
    <row r="295" spans="1:19" s="4" customFormat="1" ht="78.75" customHeight="1">
      <c r="A295" s="112"/>
      <c r="B295" s="65"/>
      <c r="C295" s="113"/>
      <c r="D295" s="81"/>
      <c r="E295" s="39" t="s">
        <v>10</v>
      </c>
      <c r="F295" s="25" t="s">
        <v>328</v>
      </c>
      <c r="G295" s="82"/>
      <c r="H295" s="83"/>
      <c r="I295" s="83"/>
      <c r="J295" s="109"/>
      <c r="K295" s="109"/>
      <c r="L295" s="109"/>
      <c r="M295" s="109"/>
      <c r="N295" s="109"/>
      <c r="O295" s="109"/>
      <c r="P295" s="109"/>
      <c r="Q295" s="109"/>
      <c r="R295" s="120"/>
      <c r="S295" s="133"/>
    </row>
    <row r="296" spans="1:19" s="4" customFormat="1" ht="12.75" customHeight="1">
      <c r="A296" s="112"/>
      <c r="B296" s="65"/>
      <c r="C296" s="113"/>
      <c r="D296" s="81"/>
      <c r="E296" s="39" t="s">
        <v>327</v>
      </c>
      <c r="F296" s="84" t="s">
        <v>754</v>
      </c>
      <c r="G296" s="82"/>
      <c r="H296" s="83"/>
      <c r="I296" s="83"/>
      <c r="J296" s="109"/>
      <c r="K296" s="109"/>
      <c r="L296" s="109"/>
      <c r="M296" s="109"/>
      <c r="N296" s="109"/>
      <c r="O296" s="109"/>
      <c r="P296" s="109"/>
      <c r="Q296" s="109"/>
      <c r="R296" s="120"/>
      <c r="S296" s="133"/>
    </row>
    <row r="297" spans="1:19" s="4" customFormat="1" ht="12.75" customHeight="1">
      <c r="A297" s="112"/>
      <c r="B297" s="65"/>
      <c r="C297" s="113"/>
      <c r="D297" s="81"/>
      <c r="E297" s="39" t="s">
        <v>329</v>
      </c>
      <c r="F297" s="84"/>
      <c r="G297" s="82"/>
      <c r="H297" s="83"/>
      <c r="I297" s="83"/>
      <c r="J297" s="109"/>
      <c r="K297" s="109"/>
      <c r="L297" s="109"/>
      <c r="M297" s="109"/>
      <c r="N297" s="109"/>
      <c r="O297" s="109"/>
      <c r="P297" s="109"/>
      <c r="Q297" s="109"/>
      <c r="R297" s="120"/>
      <c r="S297" s="133"/>
    </row>
    <row r="298" spans="1:19" s="4" customFormat="1" ht="12.75" customHeight="1">
      <c r="A298" s="112"/>
      <c r="B298" s="65"/>
      <c r="C298" s="113"/>
      <c r="D298" s="81"/>
      <c r="E298" s="39" t="s">
        <v>330</v>
      </c>
      <c r="F298" s="84"/>
      <c r="G298" s="82"/>
      <c r="H298" s="83"/>
      <c r="I298" s="83"/>
      <c r="J298" s="109"/>
      <c r="K298" s="109"/>
      <c r="L298" s="109"/>
      <c r="M298" s="109"/>
      <c r="N298" s="109"/>
      <c r="O298" s="109"/>
      <c r="P298" s="109"/>
      <c r="Q298" s="109"/>
      <c r="R298" s="120"/>
      <c r="S298" s="133"/>
    </row>
    <row r="299" spans="1:19" s="4" customFormat="1" ht="102" customHeight="1">
      <c r="A299" s="112"/>
      <c r="B299" s="66"/>
      <c r="C299" s="113"/>
      <c r="D299" s="81"/>
      <c r="E299" s="39" t="s">
        <v>331</v>
      </c>
      <c r="F299" s="84"/>
      <c r="G299" s="82"/>
      <c r="H299" s="83"/>
      <c r="I299" s="83"/>
      <c r="J299" s="109"/>
      <c r="K299" s="109"/>
      <c r="L299" s="109"/>
      <c r="M299" s="109"/>
      <c r="N299" s="109"/>
      <c r="O299" s="109"/>
      <c r="P299" s="109"/>
      <c r="Q299" s="109"/>
      <c r="R299" s="120"/>
      <c r="S299" s="133"/>
    </row>
    <row r="300" spans="1:19" s="4" customFormat="1" ht="46.5" customHeight="1">
      <c r="A300" s="121">
        <v>151</v>
      </c>
      <c r="B300" s="64">
        <v>49</v>
      </c>
      <c r="C300" s="113" t="s">
        <v>332</v>
      </c>
      <c r="D300" s="81" t="s">
        <v>558</v>
      </c>
      <c r="E300" s="37" t="s">
        <v>333</v>
      </c>
      <c r="F300" s="23" t="s">
        <v>334</v>
      </c>
      <c r="G300" s="82" t="s">
        <v>569</v>
      </c>
      <c r="H300" s="83">
        <v>128500</v>
      </c>
      <c r="I300" s="83">
        <v>50000</v>
      </c>
      <c r="J300" s="109">
        <v>5</v>
      </c>
      <c r="K300" s="109">
        <v>5</v>
      </c>
      <c r="L300" s="109">
        <v>1</v>
      </c>
      <c r="M300" s="109">
        <v>5</v>
      </c>
      <c r="N300" s="109">
        <v>5</v>
      </c>
      <c r="O300" s="109">
        <v>1</v>
      </c>
      <c r="P300" s="109">
        <v>3</v>
      </c>
      <c r="Q300" s="109">
        <f>SUM(J300:P305)</f>
        <v>25</v>
      </c>
      <c r="R300" s="120">
        <v>30000</v>
      </c>
      <c r="S300" s="132" t="s">
        <v>723</v>
      </c>
    </row>
    <row r="301" spans="1:19" s="4" customFormat="1" ht="69" customHeight="1">
      <c r="A301" s="112"/>
      <c r="B301" s="65"/>
      <c r="C301" s="113"/>
      <c r="D301" s="81"/>
      <c r="E301" s="39" t="s">
        <v>145</v>
      </c>
      <c r="F301" s="25" t="s">
        <v>626</v>
      </c>
      <c r="G301" s="82"/>
      <c r="H301" s="83"/>
      <c r="I301" s="83"/>
      <c r="J301" s="109"/>
      <c r="K301" s="109"/>
      <c r="L301" s="109"/>
      <c r="M301" s="109"/>
      <c r="N301" s="109"/>
      <c r="O301" s="109"/>
      <c r="P301" s="109"/>
      <c r="Q301" s="109"/>
      <c r="R301" s="120"/>
      <c r="S301" s="133"/>
    </row>
    <row r="302" spans="1:19" s="4" customFormat="1" ht="12.75" customHeight="1">
      <c r="A302" s="112"/>
      <c r="B302" s="65"/>
      <c r="C302" s="113"/>
      <c r="D302" s="81"/>
      <c r="E302" s="39" t="s">
        <v>335</v>
      </c>
      <c r="F302" s="84" t="s">
        <v>627</v>
      </c>
      <c r="G302" s="82"/>
      <c r="H302" s="83"/>
      <c r="I302" s="83"/>
      <c r="J302" s="109"/>
      <c r="K302" s="109"/>
      <c r="L302" s="109"/>
      <c r="M302" s="109"/>
      <c r="N302" s="109"/>
      <c r="O302" s="109"/>
      <c r="P302" s="109"/>
      <c r="Q302" s="109"/>
      <c r="R302" s="120"/>
      <c r="S302" s="133"/>
    </row>
    <row r="303" spans="1:19" s="4" customFormat="1" ht="12.75" customHeight="1">
      <c r="A303" s="112"/>
      <c r="B303" s="65"/>
      <c r="C303" s="113"/>
      <c r="D303" s="81"/>
      <c r="E303" s="39" t="s">
        <v>336</v>
      </c>
      <c r="F303" s="84"/>
      <c r="G303" s="82"/>
      <c r="H303" s="83"/>
      <c r="I303" s="83"/>
      <c r="J303" s="109"/>
      <c r="K303" s="109"/>
      <c r="L303" s="109"/>
      <c r="M303" s="109"/>
      <c r="N303" s="109"/>
      <c r="O303" s="109"/>
      <c r="P303" s="109"/>
      <c r="Q303" s="109"/>
      <c r="R303" s="120"/>
      <c r="S303" s="133"/>
    </row>
    <row r="304" spans="1:19" s="4" customFormat="1" ht="12.75" customHeight="1">
      <c r="A304" s="112"/>
      <c r="B304" s="65"/>
      <c r="C304" s="113"/>
      <c r="D304" s="81"/>
      <c r="E304" s="39" t="s">
        <v>337</v>
      </c>
      <c r="F304" s="84"/>
      <c r="G304" s="82"/>
      <c r="H304" s="83"/>
      <c r="I304" s="83"/>
      <c r="J304" s="109"/>
      <c r="K304" s="109"/>
      <c r="L304" s="109"/>
      <c r="M304" s="109"/>
      <c r="N304" s="109"/>
      <c r="O304" s="109"/>
      <c r="P304" s="109"/>
      <c r="Q304" s="109"/>
      <c r="R304" s="120"/>
      <c r="S304" s="133"/>
    </row>
    <row r="305" spans="1:19" s="4" customFormat="1" ht="60.75" customHeight="1">
      <c r="A305" s="112"/>
      <c r="B305" s="66"/>
      <c r="C305" s="113"/>
      <c r="D305" s="81"/>
      <c r="E305" s="39" t="s">
        <v>338</v>
      </c>
      <c r="F305" s="84"/>
      <c r="G305" s="82"/>
      <c r="H305" s="83"/>
      <c r="I305" s="83"/>
      <c r="J305" s="109"/>
      <c r="K305" s="109"/>
      <c r="L305" s="109"/>
      <c r="M305" s="109"/>
      <c r="N305" s="109"/>
      <c r="O305" s="109"/>
      <c r="P305" s="109"/>
      <c r="Q305" s="109"/>
      <c r="R305" s="120"/>
      <c r="S305" s="133"/>
    </row>
    <row r="306" spans="1:19" s="4" customFormat="1" ht="51" customHeight="1">
      <c r="A306" s="67">
        <v>50</v>
      </c>
      <c r="B306" s="68"/>
      <c r="C306" s="113" t="s">
        <v>343</v>
      </c>
      <c r="D306" s="81" t="s">
        <v>555</v>
      </c>
      <c r="E306" s="37" t="s">
        <v>344</v>
      </c>
      <c r="F306" s="23" t="s">
        <v>345</v>
      </c>
      <c r="G306" s="82" t="s">
        <v>569</v>
      </c>
      <c r="H306" s="83">
        <v>750000</v>
      </c>
      <c r="I306" s="83">
        <v>300000</v>
      </c>
      <c r="J306" s="109">
        <v>5</v>
      </c>
      <c r="K306" s="109">
        <v>5</v>
      </c>
      <c r="L306" s="109">
        <v>5</v>
      </c>
      <c r="M306" s="109">
        <v>10</v>
      </c>
      <c r="N306" s="109">
        <v>5</v>
      </c>
      <c r="O306" s="109">
        <v>1</v>
      </c>
      <c r="P306" s="109">
        <v>5</v>
      </c>
      <c r="Q306" s="109">
        <f>SUM(J306:P311)</f>
        <v>36</v>
      </c>
      <c r="R306" s="120">
        <v>50000</v>
      </c>
      <c r="S306" s="132" t="s">
        <v>723</v>
      </c>
    </row>
    <row r="307" spans="1:19" s="4" customFormat="1" ht="110.25" customHeight="1">
      <c r="A307" s="67"/>
      <c r="B307" s="68"/>
      <c r="C307" s="113"/>
      <c r="D307" s="81"/>
      <c r="E307" s="39" t="s">
        <v>766</v>
      </c>
      <c r="F307" s="25" t="s">
        <v>775</v>
      </c>
      <c r="G307" s="82"/>
      <c r="H307" s="83"/>
      <c r="I307" s="83"/>
      <c r="J307" s="109"/>
      <c r="K307" s="109"/>
      <c r="L307" s="109"/>
      <c r="M307" s="109"/>
      <c r="N307" s="109"/>
      <c r="O307" s="109"/>
      <c r="P307" s="109"/>
      <c r="Q307" s="109"/>
      <c r="R307" s="120"/>
      <c r="S307" s="133"/>
    </row>
    <row r="308" spans="1:19" s="4" customFormat="1" ht="12.75" customHeight="1">
      <c r="A308" s="67"/>
      <c r="B308" s="68"/>
      <c r="C308" s="113"/>
      <c r="D308" s="81"/>
      <c r="E308" s="39" t="s">
        <v>346</v>
      </c>
      <c r="F308" s="84" t="s">
        <v>628</v>
      </c>
      <c r="G308" s="82"/>
      <c r="H308" s="83"/>
      <c r="I308" s="83"/>
      <c r="J308" s="109"/>
      <c r="K308" s="109"/>
      <c r="L308" s="109"/>
      <c r="M308" s="109"/>
      <c r="N308" s="109"/>
      <c r="O308" s="109"/>
      <c r="P308" s="109"/>
      <c r="Q308" s="109"/>
      <c r="R308" s="120"/>
      <c r="S308" s="133"/>
    </row>
    <row r="309" spans="1:19" s="4" customFormat="1" ht="12.75" customHeight="1">
      <c r="A309" s="67"/>
      <c r="B309" s="68"/>
      <c r="C309" s="113"/>
      <c r="D309" s="81"/>
      <c r="E309" s="39" t="s">
        <v>347</v>
      </c>
      <c r="F309" s="84"/>
      <c r="G309" s="82"/>
      <c r="H309" s="83"/>
      <c r="I309" s="83"/>
      <c r="J309" s="109"/>
      <c r="K309" s="109"/>
      <c r="L309" s="109"/>
      <c r="M309" s="109"/>
      <c r="N309" s="109"/>
      <c r="O309" s="109"/>
      <c r="P309" s="109"/>
      <c r="Q309" s="109"/>
      <c r="R309" s="120"/>
      <c r="S309" s="133"/>
    </row>
    <row r="310" spans="1:19" s="4" customFormat="1" ht="12.75" customHeight="1">
      <c r="A310" s="67"/>
      <c r="B310" s="68"/>
      <c r="C310" s="113"/>
      <c r="D310" s="81"/>
      <c r="E310" s="39" t="s">
        <v>96</v>
      </c>
      <c r="F310" s="84"/>
      <c r="G310" s="82"/>
      <c r="H310" s="83"/>
      <c r="I310" s="83"/>
      <c r="J310" s="109"/>
      <c r="K310" s="109"/>
      <c r="L310" s="109"/>
      <c r="M310" s="109"/>
      <c r="N310" s="109"/>
      <c r="O310" s="109"/>
      <c r="P310" s="109"/>
      <c r="Q310" s="109"/>
      <c r="R310" s="120"/>
      <c r="S310" s="133"/>
    </row>
    <row r="311" spans="1:19" s="4" customFormat="1" ht="60" customHeight="1">
      <c r="A311" s="67"/>
      <c r="B311" s="68"/>
      <c r="C311" s="113"/>
      <c r="D311" s="81"/>
      <c r="E311" s="39" t="s">
        <v>97</v>
      </c>
      <c r="F311" s="84"/>
      <c r="G311" s="82"/>
      <c r="H311" s="83"/>
      <c r="I311" s="83"/>
      <c r="J311" s="109"/>
      <c r="K311" s="109"/>
      <c r="L311" s="109"/>
      <c r="M311" s="109"/>
      <c r="N311" s="109"/>
      <c r="O311" s="109"/>
      <c r="P311" s="109"/>
      <c r="Q311" s="109"/>
      <c r="R311" s="120"/>
      <c r="S311" s="133"/>
    </row>
    <row r="312" spans="1:19" s="4" customFormat="1" ht="55.5" customHeight="1">
      <c r="A312" s="111">
        <v>164</v>
      </c>
      <c r="B312" s="64">
        <v>51</v>
      </c>
      <c r="C312" s="113" t="s">
        <v>348</v>
      </c>
      <c r="D312" s="81" t="s">
        <v>558</v>
      </c>
      <c r="E312" s="37" t="s">
        <v>349</v>
      </c>
      <c r="F312" s="23" t="s">
        <v>350</v>
      </c>
      <c r="G312" s="82" t="s">
        <v>571</v>
      </c>
      <c r="H312" s="83">
        <v>541000</v>
      </c>
      <c r="I312" s="83">
        <v>45000</v>
      </c>
      <c r="J312" s="109">
        <v>10</v>
      </c>
      <c r="K312" s="109">
        <v>1</v>
      </c>
      <c r="L312" s="109">
        <v>5</v>
      </c>
      <c r="M312" s="109">
        <v>10</v>
      </c>
      <c r="N312" s="109">
        <v>5</v>
      </c>
      <c r="O312" s="109">
        <v>1</v>
      </c>
      <c r="P312" s="109">
        <v>5</v>
      </c>
      <c r="Q312" s="109">
        <f>SUM(J312:P317)</f>
        <v>37</v>
      </c>
      <c r="R312" s="120">
        <v>30000</v>
      </c>
      <c r="S312" s="132" t="s">
        <v>723</v>
      </c>
    </row>
    <row r="313" spans="1:19" s="4" customFormat="1" ht="35.25" customHeight="1">
      <c r="A313" s="112"/>
      <c r="B313" s="65"/>
      <c r="C313" s="113"/>
      <c r="D313" s="81"/>
      <c r="E313" s="39" t="s">
        <v>766</v>
      </c>
      <c r="F313" s="25" t="s">
        <v>629</v>
      </c>
      <c r="G313" s="82"/>
      <c r="H313" s="83"/>
      <c r="I313" s="83"/>
      <c r="J313" s="109"/>
      <c r="K313" s="109"/>
      <c r="L313" s="109"/>
      <c r="M313" s="109"/>
      <c r="N313" s="109"/>
      <c r="O313" s="109"/>
      <c r="P313" s="109"/>
      <c r="Q313" s="109"/>
      <c r="R313" s="120"/>
      <c r="S313" s="133"/>
    </row>
    <row r="314" spans="1:19" s="4" customFormat="1" ht="12.75" customHeight="1">
      <c r="A314" s="112"/>
      <c r="B314" s="65"/>
      <c r="C314" s="113"/>
      <c r="D314" s="81"/>
      <c r="E314" s="39" t="s">
        <v>351</v>
      </c>
      <c r="F314" s="84" t="s">
        <v>630</v>
      </c>
      <c r="G314" s="82"/>
      <c r="H314" s="83"/>
      <c r="I314" s="83"/>
      <c r="J314" s="109"/>
      <c r="K314" s="109"/>
      <c r="L314" s="109"/>
      <c r="M314" s="109"/>
      <c r="N314" s="109"/>
      <c r="O314" s="109"/>
      <c r="P314" s="109"/>
      <c r="Q314" s="109"/>
      <c r="R314" s="120"/>
      <c r="S314" s="133"/>
    </row>
    <row r="315" spans="1:19" s="4" customFormat="1" ht="21.75" customHeight="1">
      <c r="A315" s="112"/>
      <c r="B315" s="65"/>
      <c r="C315" s="113"/>
      <c r="D315" s="81"/>
      <c r="E315" s="39" t="s">
        <v>791</v>
      </c>
      <c r="F315" s="84"/>
      <c r="G315" s="82"/>
      <c r="H315" s="83"/>
      <c r="I315" s="83"/>
      <c r="J315" s="109"/>
      <c r="K315" s="109"/>
      <c r="L315" s="109"/>
      <c r="M315" s="109"/>
      <c r="N315" s="109"/>
      <c r="O315" s="109"/>
      <c r="P315" s="109"/>
      <c r="Q315" s="109"/>
      <c r="R315" s="120"/>
      <c r="S315" s="133"/>
    </row>
    <row r="316" spans="1:19" s="4" customFormat="1" ht="12.75" customHeight="1">
      <c r="A316" s="112"/>
      <c r="B316" s="65"/>
      <c r="C316" s="113"/>
      <c r="D316" s="81"/>
      <c r="E316" s="39" t="s">
        <v>273</v>
      </c>
      <c r="F316" s="84"/>
      <c r="G316" s="82"/>
      <c r="H316" s="83"/>
      <c r="I316" s="83"/>
      <c r="J316" s="109"/>
      <c r="K316" s="109"/>
      <c r="L316" s="109"/>
      <c r="M316" s="109"/>
      <c r="N316" s="109"/>
      <c r="O316" s="109"/>
      <c r="P316" s="109"/>
      <c r="Q316" s="109"/>
      <c r="R316" s="120"/>
      <c r="S316" s="133"/>
    </row>
    <row r="317" spans="1:19" s="4" customFormat="1" ht="92.25" customHeight="1">
      <c r="A317" s="112"/>
      <c r="B317" s="66"/>
      <c r="C317" s="113"/>
      <c r="D317" s="81"/>
      <c r="E317" s="39" t="s">
        <v>274</v>
      </c>
      <c r="F317" s="84"/>
      <c r="G317" s="82"/>
      <c r="H317" s="83"/>
      <c r="I317" s="83"/>
      <c r="J317" s="109"/>
      <c r="K317" s="109"/>
      <c r="L317" s="109"/>
      <c r="M317" s="109"/>
      <c r="N317" s="109"/>
      <c r="O317" s="109"/>
      <c r="P317" s="109"/>
      <c r="Q317" s="109"/>
      <c r="R317" s="120"/>
      <c r="S317" s="133"/>
    </row>
    <row r="318" spans="1:19" s="4" customFormat="1" ht="36.75" customHeight="1">
      <c r="A318" s="121">
        <v>165</v>
      </c>
      <c r="B318" s="64">
        <v>52</v>
      </c>
      <c r="C318" s="113" t="s">
        <v>352</v>
      </c>
      <c r="D318" s="81" t="s">
        <v>558</v>
      </c>
      <c r="E318" s="37" t="s">
        <v>353</v>
      </c>
      <c r="F318" s="23" t="s">
        <v>354</v>
      </c>
      <c r="G318" s="82" t="s">
        <v>565</v>
      </c>
      <c r="H318" s="83">
        <v>40000</v>
      </c>
      <c r="I318" s="83">
        <v>20000</v>
      </c>
      <c r="J318" s="109">
        <v>1</v>
      </c>
      <c r="K318" s="109">
        <v>1</v>
      </c>
      <c r="L318" s="109">
        <v>1</v>
      </c>
      <c r="M318" s="109">
        <v>10</v>
      </c>
      <c r="N318" s="109">
        <v>5</v>
      </c>
      <c r="O318" s="109">
        <v>1</v>
      </c>
      <c r="P318" s="109">
        <v>3</v>
      </c>
      <c r="Q318" s="109">
        <f>SUM(J318:P323)</f>
        <v>22</v>
      </c>
      <c r="R318" s="120">
        <v>20000</v>
      </c>
      <c r="S318" s="132" t="s">
        <v>723</v>
      </c>
    </row>
    <row r="319" spans="1:19" s="4" customFormat="1" ht="88.5" customHeight="1">
      <c r="A319" s="112"/>
      <c r="B319" s="65"/>
      <c r="C319" s="113"/>
      <c r="D319" s="81"/>
      <c r="E319" s="39" t="s">
        <v>10</v>
      </c>
      <c r="F319" s="25" t="s">
        <v>356</v>
      </c>
      <c r="G319" s="82"/>
      <c r="H319" s="83"/>
      <c r="I319" s="83"/>
      <c r="J319" s="109"/>
      <c r="K319" s="109"/>
      <c r="L319" s="109"/>
      <c r="M319" s="109"/>
      <c r="N319" s="109"/>
      <c r="O319" s="109"/>
      <c r="P319" s="109"/>
      <c r="Q319" s="109"/>
      <c r="R319" s="120"/>
      <c r="S319" s="133"/>
    </row>
    <row r="320" spans="1:19" s="4" customFormat="1" ht="12.75" customHeight="1">
      <c r="A320" s="112"/>
      <c r="B320" s="65"/>
      <c r="C320" s="113"/>
      <c r="D320" s="81"/>
      <c r="E320" s="39" t="s">
        <v>355</v>
      </c>
      <c r="F320" s="84" t="s">
        <v>755</v>
      </c>
      <c r="G320" s="82"/>
      <c r="H320" s="83"/>
      <c r="I320" s="83"/>
      <c r="J320" s="109"/>
      <c r="K320" s="109"/>
      <c r="L320" s="109"/>
      <c r="M320" s="109"/>
      <c r="N320" s="109"/>
      <c r="O320" s="109"/>
      <c r="P320" s="109"/>
      <c r="Q320" s="109"/>
      <c r="R320" s="120"/>
      <c r="S320" s="133"/>
    </row>
    <row r="321" spans="1:19" s="4" customFormat="1" ht="12.75" customHeight="1">
      <c r="A321" s="112"/>
      <c r="B321" s="65"/>
      <c r="C321" s="113"/>
      <c r="D321" s="81"/>
      <c r="E321" s="39" t="s">
        <v>357</v>
      </c>
      <c r="F321" s="84"/>
      <c r="G321" s="82"/>
      <c r="H321" s="83"/>
      <c r="I321" s="83"/>
      <c r="J321" s="109"/>
      <c r="K321" s="109"/>
      <c r="L321" s="109"/>
      <c r="M321" s="109"/>
      <c r="N321" s="109"/>
      <c r="O321" s="109"/>
      <c r="P321" s="109"/>
      <c r="Q321" s="109"/>
      <c r="R321" s="120"/>
      <c r="S321" s="133"/>
    </row>
    <row r="322" spans="1:19" s="4" customFormat="1" ht="12.75" customHeight="1">
      <c r="A322" s="112"/>
      <c r="B322" s="65"/>
      <c r="C322" s="113"/>
      <c r="D322" s="81"/>
      <c r="E322" s="39" t="s">
        <v>358</v>
      </c>
      <c r="F322" s="84"/>
      <c r="G322" s="82"/>
      <c r="H322" s="83"/>
      <c r="I322" s="83"/>
      <c r="J322" s="109"/>
      <c r="K322" s="109"/>
      <c r="L322" s="109"/>
      <c r="M322" s="109"/>
      <c r="N322" s="109"/>
      <c r="O322" s="109"/>
      <c r="P322" s="109"/>
      <c r="Q322" s="109"/>
      <c r="R322" s="120"/>
      <c r="S322" s="133"/>
    </row>
    <row r="323" spans="1:19" s="4" customFormat="1" ht="87" customHeight="1">
      <c r="A323" s="112"/>
      <c r="B323" s="66"/>
      <c r="C323" s="113"/>
      <c r="D323" s="81"/>
      <c r="E323" s="39" t="s">
        <v>359</v>
      </c>
      <c r="F323" s="84"/>
      <c r="G323" s="82"/>
      <c r="H323" s="83"/>
      <c r="I323" s="83"/>
      <c r="J323" s="109"/>
      <c r="K323" s="109"/>
      <c r="L323" s="109"/>
      <c r="M323" s="109"/>
      <c r="N323" s="109"/>
      <c r="O323" s="109"/>
      <c r="P323" s="109"/>
      <c r="Q323" s="109"/>
      <c r="R323" s="120"/>
      <c r="S323" s="133"/>
    </row>
    <row r="324" spans="1:19" s="4" customFormat="1" ht="41.25" customHeight="1">
      <c r="A324" s="58"/>
      <c r="B324" s="64">
        <v>53</v>
      </c>
      <c r="C324" s="129">
        <v>237</v>
      </c>
      <c r="D324" s="81" t="s">
        <v>558</v>
      </c>
      <c r="E324" s="37" t="s">
        <v>631</v>
      </c>
      <c r="F324" s="23" t="s">
        <v>360</v>
      </c>
      <c r="G324" s="82" t="s">
        <v>590</v>
      </c>
      <c r="H324" s="83">
        <v>70000</v>
      </c>
      <c r="I324" s="83">
        <v>35000</v>
      </c>
      <c r="J324" s="109">
        <v>1</v>
      </c>
      <c r="K324" s="109">
        <v>1</v>
      </c>
      <c r="L324" s="109">
        <v>1</v>
      </c>
      <c r="M324" s="109">
        <v>10</v>
      </c>
      <c r="N324" s="109">
        <v>5</v>
      </c>
      <c r="O324" s="109">
        <v>1</v>
      </c>
      <c r="P324" s="109">
        <v>6</v>
      </c>
      <c r="Q324" s="109">
        <f>SUM(J324:P329)</f>
        <v>25</v>
      </c>
      <c r="R324" s="120">
        <v>25000</v>
      </c>
      <c r="S324" s="132" t="s">
        <v>723</v>
      </c>
    </row>
    <row r="325" spans="1:19" s="4" customFormat="1" ht="36.75" customHeight="1">
      <c r="A325" s="58"/>
      <c r="B325" s="65"/>
      <c r="C325" s="130"/>
      <c r="D325" s="81"/>
      <c r="E325" s="39" t="s">
        <v>792</v>
      </c>
      <c r="F325" s="22" t="s">
        <v>591</v>
      </c>
      <c r="G325" s="82"/>
      <c r="H325" s="83"/>
      <c r="I325" s="83"/>
      <c r="J325" s="109"/>
      <c r="K325" s="109"/>
      <c r="L325" s="109"/>
      <c r="M325" s="109"/>
      <c r="N325" s="109"/>
      <c r="O325" s="109"/>
      <c r="P325" s="109"/>
      <c r="Q325" s="109"/>
      <c r="R325" s="120"/>
      <c r="S325" s="133"/>
    </row>
    <row r="326" spans="1:19" s="4" customFormat="1" ht="13.5" customHeight="1">
      <c r="A326" s="58"/>
      <c r="B326" s="65"/>
      <c r="C326" s="130"/>
      <c r="D326" s="81"/>
      <c r="E326" s="39" t="s">
        <v>361</v>
      </c>
      <c r="F326" s="84" t="s">
        <v>632</v>
      </c>
      <c r="G326" s="82"/>
      <c r="H326" s="83"/>
      <c r="I326" s="83"/>
      <c r="J326" s="109"/>
      <c r="K326" s="109"/>
      <c r="L326" s="109"/>
      <c r="M326" s="109"/>
      <c r="N326" s="109"/>
      <c r="O326" s="109"/>
      <c r="P326" s="109"/>
      <c r="Q326" s="109"/>
      <c r="R326" s="120"/>
      <c r="S326" s="133"/>
    </row>
    <row r="327" spans="1:19" s="4" customFormat="1" ht="16.5" customHeight="1">
      <c r="A327" s="58"/>
      <c r="B327" s="65"/>
      <c r="C327" s="130"/>
      <c r="D327" s="81"/>
      <c r="E327" s="39" t="s">
        <v>362</v>
      </c>
      <c r="F327" s="84"/>
      <c r="G327" s="82"/>
      <c r="H327" s="83"/>
      <c r="I327" s="83"/>
      <c r="J327" s="109"/>
      <c r="K327" s="109"/>
      <c r="L327" s="109"/>
      <c r="M327" s="109"/>
      <c r="N327" s="109"/>
      <c r="O327" s="109"/>
      <c r="P327" s="109"/>
      <c r="Q327" s="109"/>
      <c r="R327" s="120"/>
      <c r="S327" s="133"/>
    </row>
    <row r="328" spans="1:19" s="4" customFormat="1" ht="21.75" customHeight="1">
      <c r="A328" s="58"/>
      <c r="B328" s="65"/>
      <c r="C328" s="130"/>
      <c r="D328" s="81"/>
      <c r="E328" s="39" t="s">
        <v>130</v>
      </c>
      <c r="F328" s="84"/>
      <c r="G328" s="82"/>
      <c r="H328" s="83"/>
      <c r="I328" s="83"/>
      <c r="J328" s="109"/>
      <c r="K328" s="109"/>
      <c r="L328" s="109"/>
      <c r="M328" s="109"/>
      <c r="N328" s="109"/>
      <c r="O328" s="109"/>
      <c r="P328" s="109"/>
      <c r="Q328" s="109"/>
      <c r="R328" s="120"/>
      <c r="S328" s="133"/>
    </row>
    <row r="329" spans="1:19" s="4" customFormat="1" ht="34.5" customHeight="1">
      <c r="A329" s="58"/>
      <c r="B329" s="66"/>
      <c r="C329" s="131"/>
      <c r="D329" s="81"/>
      <c r="E329" s="39" t="s">
        <v>131</v>
      </c>
      <c r="F329" s="84"/>
      <c r="G329" s="82"/>
      <c r="H329" s="83"/>
      <c r="I329" s="83"/>
      <c r="J329" s="109"/>
      <c r="K329" s="109"/>
      <c r="L329" s="109"/>
      <c r="M329" s="109"/>
      <c r="N329" s="109"/>
      <c r="O329" s="109"/>
      <c r="P329" s="109"/>
      <c r="Q329" s="109"/>
      <c r="R329" s="120"/>
      <c r="S329" s="133"/>
    </row>
    <row r="330" spans="1:19" s="4" customFormat="1" ht="32.25" customHeight="1">
      <c r="A330" s="121">
        <v>171</v>
      </c>
      <c r="B330" s="64">
        <v>54</v>
      </c>
      <c r="C330" s="113">
        <v>242</v>
      </c>
      <c r="D330" s="81" t="s">
        <v>554</v>
      </c>
      <c r="E330" s="37" t="s">
        <v>633</v>
      </c>
      <c r="F330" s="23" t="s">
        <v>697</v>
      </c>
      <c r="G330" s="82" t="s">
        <v>572</v>
      </c>
      <c r="H330" s="83">
        <v>1700000</v>
      </c>
      <c r="I330" s="83">
        <v>700000</v>
      </c>
      <c r="J330" s="109">
        <v>1</v>
      </c>
      <c r="K330" s="109">
        <v>5</v>
      </c>
      <c r="L330" s="109">
        <v>1</v>
      </c>
      <c r="M330" s="109">
        <v>10</v>
      </c>
      <c r="N330" s="109">
        <v>10</v>
      </c>
      <c r="O330" s="109">
        <v>10</v>
      </c>
      <c r="P330" s="109">
        <v>8</v>
      </c>
      <c r="Q330" s="109">
        <f>SUM(J330:P335)</f>
        <v>45</v>
      </c>
      <c r="R330" s="120">
        <v>350000</v>
      </c>
      <c r="S330" s="132" t="s">
        <v>723</v>
      </c>
    </row>
    <row r="331" spans="1:19" s="4" customFormat="1" ht="144" customHeight="1">
      <c r="A331" s="112"/>
      <c r="B331" s="65"/>
      <c r="C331" s="113"/>
      <c r="D331" s="81"/>
      <c r="E331" s="39" t="s">
        <v>70</v>
      </c>
      <c r="F331" s="25" t="s">
        <v>698</v>
      </c>
      <c r="G331" s="82"/>
      <c r="H331" s="83"/>
      <c r="I331" s="83"/>
      <c r="J331" s="109"/>
      <c r="K331" s="109"/>
      <c r="L331" s="109"/>
      <c r="M331" s="109"/>
      <c r="N331" s="109"/>
      <c r="O331" s="109"/>
      <c r="P331" s="109"/>
      <c r="Q331" s="109"/>
      <c r="R331" s="120"/>
      <c r="S331" s="133"/>
    </row>
    <row r="332" spans="1:19" s="4" customFormat="1" ht="12.75" customHeight="1">
      <c r="A332" s="112"/>
      <c r="B332" s="65"/>
      <c r="C332" s="113"/>
      <c r="D332" s="81"/>
      <c r="E332" s="39" t="s">
        <v>363</v>
      </c>
      <c r="F332" s="84" t="s">
        <v>699</v>
      </c>
      <c r="G332" s="82"/>
      <c r="H332" s="83"/>
      <c r="I332" s="83"/>
      <c r="J332" s="109"/>
      <c r="K332" s="109"/>
      <c r="L332" s="109"/>
      <c r="M332" s="109"/>
      <c r="N332" s="109"/>
      <c r="O332" s="109"/>
      <c r="P332" s="109"/>
      <c r="Q332" s="109"/>
      <c r="R332" s="120"/>
      <c r="S332" s="133"/>
    </row>
    <row r="333" spans="1:19" s="4" customFormat="1" ht="12.75" customHeight="1">
      <c r="A333" s="112"/>
      <c r="B333" s="65"/>
      <c r="C333" s="113"/>
      <c r="D333" s="81"/>
      <c r="E333" s="39" t="s">
        <v>364</v>
      </c>
      <c r="F333" s="84"/>
      <c r="G333" s="82"/>
      <c r="H333" s="83"/>
      <c r="I333" s="83"/>
      <c r="J333" s="109"/>
      <c r="K333" s="109"/>
      <c r="L333" s="109"/>
      <c r="M333" s="109"/>
      <c r="N333" s="109"/>
      <c r="O333" s="109"/>
      <c r="P333" s="109"/>
      <c r="Q333" s="109"/>
      <c r="R333" s="120"/>
      <c r="S333" s="133"/>
    </row>
    <row r="334" spans="1:19" s="4" customFormat="1" ht="12.75" customHeight="1">
      <c r="A334" s="112"/>
      <c r="B334" s="65"/>
      <c r="C334" s="113"/>
      <c r="D334" s="81"/>
      <c r="E334" s="39" t="s">
        <v>365</v>
      </c>
      <c r="F334" s="84"/>
      <c r="G334" s="82"/>
      <c r="H334" s="83"/>
      <c r="I334" s="83"/>
      <c r="J334" s="109"/>
      <c r="K334" s="109"/>
      <c r="L334" s="109"/>
      <c r="M334" s="109"/>
      <c r="N334" s="109"/>
      <c r="O334" s="109"/>
      <c r="P334" s="109"/>
      <c r="Q334" s="109"/>
      <c r="R334" s="120"/>
      <c r="S334" s="133"/>
    </row>
    <row r="335" spans="1:19" s="4" customFormat="1" ht="115.5" customHeight="1">
      <c r="A335" s="112"/>
      <c r="B335" s="66"/>
      <c r="C335" s="113"/>
      <c r="D335" s="81"/>
      <c r="E335" s="39" t="s">
        <v>58</v>
      </c>
      <c r="F335" s="84"/>
      <c r="G335" s="82"/>
      <c r="H335" s="83"/>
      <c r="I335" s="83"/>
      <c r="J335" s="109"/>
      <c r="K335" s="109"/>
      <c r="L335" s="109"/>
      <c r="M335" s="109"/>
      <c r="N335" s="109"/>
      <c r="O335" s="109"/>
      <c r="P335" s="109"/>
      <c r="Q335" s="109"/>
      <c r="R335" s="120"/>
      <c r="S335" s="133"/>
    </row>
    <row r="336" spans="1:19" s="4" customFormat="1" ht="58.5" customHeight="1">
      <c r="A336" s="111"/>
      <c r="B336" s="64">
        <v>55</v>
      </c>
      <c r="C336" s="113" t="s">
        <v>366</v>
      </c>
      <c r="D336" s="81" t="s">
        <v>556</v>
      </c>
      <c r="E336" s="40" t="s">
        <v>367</v>
      </c>
      <c r="F336" s="23" t="s">
        <v>368</v>
      </c>
      <c r="G336" s="82" t="s">
        <v>578</v>
      </c>
      <c r="H336" s="83">
        <v>48500</v>
      </c>
      <c r="I336" s="83">
        <v>20000</v>
      </c>
      <c r="J336" s="109">
        <v>1</v>
      </c>
      <c r="K336" s="109">
        <v>5</v>
      </c>
      <c r="L336" s="109">
        <v>5</v>
      </c>
      <c r="M336" s="109">
        <v>5</v>
      </c>
      <c r="N336" s="109">
        <v>5</v>
      </c>
      <c r="O336" s="109">
        <v>1</v>
      </c>
      <c r="P336" s="109">
        <v>2</v>
      </c>
      <c r="Q336" s="109">
        <f>SUM(J336:P341)</f>
        <v>24</v>
      </c>
      <c r="R336" s="120">
        <v>20000</v>
      </c>
      <c r="S336" s="132" t="s">
        <v>723</v>
      </c>
    </row>
    <row r="337" spans="1:19" s="4" customFormat="1" ht="78" customHeight="1">
      <c r="A337" s="112"/>
      <c r="B337" s="65"/>
      <c r="C337" s="113"/>
      <c r="D337" s="81"/>
      <c r="E337" s="39" t="s">
        <v>109</v>
      </c>
      <c r="F337" s="25" t="s">
        <v>370</v>
      </c>
      <c r="G337" s="82"/>
      <c r="H337" s="83"/>
      <c r="I337" s="83"/>
      <c r="J337" s="109"/>
      <c r="K337" s="109"/>
      <c r="L337" s="109"/>
      <c r="M337" s="109"/>
      <c r="N337" s="109"/>
      <c r="O337" s="109"/>
      <c r="P337" s="109"/>
      <c r="Q337" s="109"/>
      <c r="R337" s="120"/>
      <c r="S337" s="133"/>
    </row>
    <row r="338" spans="1:19" s="4" customFormat="1" ht="98.25" customHeight="1">
      <c r="A338" s="112"/>
      <c r="B338" s="65"/>
      <c r="C338" s="113"/>
      <c r="D338" s="81"/>
      <c r="E338" s="39" t="s">
        <v>369</v>
      </c>
      <c r="F338" s="84" t="s">
        <v>634</v>
      </c>
      <c r="G338" s="82"/>
      <c r="H338" s="83"/>
      <c r="I338" s="83"/>
      <c r="J338" s="109"/>
      <c r="K338" s="109"/>
      <c r="L338" s="109"/>
      <c r="M338" s="109"/>
      <c r="N338" s="109"/>
      <c r="O338" s="109"/>
      <c r="P338" s="109"/>
      <c r="Q338" s="109"/>
      <c r="R338" s="120"/>
      <c r="S338" s="133"/>
    </row>
    <row r="339" spans="1:19" s="4" customFormat="1" ht="12.75" customHeight="1">
      <c r="A339" s="112"/>
      <c r="B339" s="65"/>
      <c r="C339" s="113"/>
      <c r="D339" s="81"/>
      <c r="E339" s="39" t="s">
        <v>371</v>
      </c>
      <c r="F339" s="84"/>
      <c r="G339" s="82"/>
      <c r="H339" s="83"/>
      <c r="I339" s="83"/>
      <c r="J339" s="109"/>
      <c r="K339" s="109"/>
      <c r="L339" s="109"/>
      <c r="M339" s="109"/>
      <c r="N339" s="109"/>
      <c r="O339" s="109"/>
      <c r="P339" s="109"/>
      <c r="Q339" s="109"/>
      <c r="R339" s="120"/>
      <c r="S339" s="133"/>
    </row>
    <row r="340" spans="1:19" s="4" customFormat="1" ht="12.75" customHeight="1">
      <c r="A340" s="112"/>
      <c r="B340" s="65"/>
      <c r="C340" s="113"/>
      <c r="D340" s="81"/>
      <c r="E340" s="39" t="s">
        <v>372</v>
      </c>
      <c r="F340" s="84"/>
      <c r="G340" s="82"/>
      <c r="H340" s="83"/>
      <c r="I340" s="83"/>
      <c r="J340" s="109"/>
      <c r="K340" s="109"/>
      <c r="L340" s="109"/>
      <c r="M340" s="109"/>
      <c r="N340" s="109"/>
      <c r="O340" s="109"/>
      <c r="P340" s="109"/>
      <c r="Q340" s="109"/>
      <c r="R340" s="120"/>
      <c r="S340" s="133"/>
    </row>
    <row r="341" spans="1:19" s="4" customFormat="1" ht="14.25" customHeight="1">
      <c r="A341" s="112"/>
      <c r="B341" s="66"/>
      <c r="C341" s="113"/>
      <c r="D341" s="81"/>
      <c r="E341" s="39" t="s">
        <v>373</v>
      </c>
      <c r="F341" s="84"/>
      <c r="G341" s="82"/>
      <c r="H341" s="83"/>
      <c r="I341" s="83"/>
      <c r="J341" s="109"/>
      <c r="K341" s="109"/>
      <c r="L341" s="109"/>
      <c r="M341" s="109"/>
      <c r="N341" s="109"/>
      <c r="O341" s="109"/>
      <c r="P341" s="109"/>
      <c r="Q341" s="109"/>
      <c r="R341" s="120"/>
      <c r="S341" s="133"/>
    </row>
    <row r="342" spans="1:19" s="4" customFormat="1" ht="29.25" customHeight="1">
      <c r="A342" s="121"/>
      <c r="B342" s="64">
        <v>56</v>
      </c>
      <c r="C342" s="113" t="s">
        <v>374</v>
      </c>
      <c r="D342" s="81" t="s">
        <v>555</v>
      </c>
      <c r="E342" s="37" t="s">
        <v>375</v>
      </c>
      <c r="F342" s="23" t="s">
        <v>376</v>
      </c>
      <c r="G342" s="82" t="s">
        <v>570</v>
      </c>
      <c r="H342" s="83">
        <v>145000</v>
      </c>
      <c r="I342" s="83">
        <v>55000</v>
      </c>
      <c r="J342" s="109">
        <v>5</v>
      </c>
      <c r="K342" s="109">
        <v>1</v>
      </c>
      <c r="L342" s="109">
        <v>1</v>
      </c>
      <c r="M342" s="109">
        <v>10</v>
      </c>
      <c r="N342" s="109">
        <v>5</v>
      </c>
      <c r="O342" s="109">
        <v>1</v>
      </c>
      <c r="P342" s="109">
        <v>3</v>
      </c>
      <c r="Q342" s="109">
        <f>SUM(J342:P347)</f>
        <v>26</v>
      </c>
      <c r="R342" s="120">
        <v>30000</v>
      </c>
      <c r="S342" s="132" t="s">
        <v>723</v>
      </c>
    </row>
    <row r="343" spans="1:19" s="4" customFormat="1" ht="90" customHeight="1">
      <c r="A343" s="112"/>
      <c r="B343" s="65"/>
      <c r="C343" s="113"/>
      <c r="D343" s="81"/>
      <c r="E343" s="39" t="s">
        <v>560</v>
      </c>
      <c r="F343" s="25" t="s">
        <v>635</v>
      </c>
      <c r="G343" s="82"/>
      <c r="H343" s="83"/>
      <c r="I343" s="83"/>
      <c r="J343" s="109"/>
      <c r="K343" s="109"/>
      <c r="L343" s="109"/>
      <c r="M343" s="109"/>
      <c r="N343" s="109"/>
      <c r="O343" s="109"/>
      <c r="P343" s="109"/>
      <c r="Q343" s="109"/>
      <c r="R343" s="120"/>
      <c r="S343" s="133"/>
    </row>
    <row r="344" spans="1:19" s="4" customFormat="1" ht="12.75" customHeight="1">
      <c r="A344" s="112"/>
      <c r="B344" s="65"/>
      <c r="C344" s="113"/>
      <c r="D344" s="81"/>
      <c r="E344" s="39" t="s">
        <v>377</v>
      </c>
      <c r="F344" s="84" t="s">
        <v>636</v>
      </c>
      <c r="G344" s="82"/>
      <c r="H344" s="83"/>
      <c r="I344" s="83"/>
      <c r="J344" s="109"/>
      <c r="K344" s="109"/>
      <c r="L344" s="109"/>
      <c r="M344" s="109"/>
      <c r="N344" s="109"/>
      <c r="O344" s="109"/>
      <c r="P344" s="109"/>
      <c r="Q344" s="109"/>
      <c r="R344" s="120"/>
      <c r="S344" s="133"/>
    </row>
    <row r="345" spans="1:19" s="4" customFormat="1" ht="12.75" customHeight="1">
      <c r="A345" s="112"/>
      <c r="B345" s="65"/>
      <c r="C345" s="113"/>
      <c r="D345" s="81"/>
      <c r="E345" s="39" t="s">
        <v>378</v>
      </c>
      <c r="F345" s="84"/>
      <c r="G345" s="82"/>
      <c r="H345" s="83"/>
      <c r="I345" s="83"/>
      <c r="J345" s="109"/>
      <c r="K345" s="109"/>
      <c r="L345" s="109"/>
      <c r="M345" s="109"/>
      <c r="N345" s="109"/>
      <c r="O345" s="109"/>
      <c r="P345" s="109"/>
      <c r="Q345" s="109"/>
      <c r="R345" s="120"/>
      <c r="S345" s="133"/>
    </row>
    <row r="346" spans="1:19" s="4" customFormat="1" ht="12.75" customHeight="1">
      <c r="A346" s="112"/>
      <c r="B346" s="65"/>
      <c r="C346" s="113"/>
      <c r="D346" s="81"/>
      <c r="E346" s="39" t="s">
        <v>379</v>
      </c>
      <c r="F346" s="84"/>
      <c r="G346" s="82"/>
      <c r="H346" s="83"/>
      <c r="I346" s="83"/>
      <c r="J346" s="109"/>
      <c r="K346" s="109"/>
      <c r="L346" s="109"/>
      <c r="M346" s="109"/>
      <c r="N346" s="109"/>
      <c r="O346" s="109"/>
      <c r="P346" s="109"/>
      <c r="Q346" s="109"/>
      <c r="R346" s="120"/>
      <c r="S346" s="133"/>
    </row>
    <row r="347" spans="1:19" s="4" customFormat="1" ht="30" customHeight="1">
      <c r="A347" s="112"/>
      <c r="B347" s="66"/>
      <c r="C347" s="113"/>
      <c r="D347" s="81"/>
      <c r="E347" s="39" t="s">
        <v>380</v>
      </c>
      <c r="F347" s="84"/>
      <c r="G347" s="82"/>
      <c r="H347" s="83"/>
      <c r="I347" s="83"/>
      <c r="J347" s="109"/>
      <c r="K347" s="109"/>
      <c r="L347" s="109"/>
      <c r="M347" s="109"/>
      <c r="N347" s="109"/>
      <c r="O347" s="109"/>
      <c r="P347" s="109"/>
      <c r="Q347" s="109"/>
      <c r="R347" s="120"/>
      <c r="S347" s="133"/>
    </row>
    <row r="348" spans="1:19" s="4" customFormat="1" ht="37.5" customHeight="1">
      <c r="A348" s="111"/>
      <c r="B348" s="64">
        <v>57</v>
      </c>
      <c r="C348" s="113" t="s">
        <v>383</v>
      </c>
      <c r="D348" s="81" t="s">
        <v>556</v>
      </c>
      <c r="E348" s="37" t="s">
        <v>384</v>
      </c>
      <c r="F348" s="23" t="s">
        <v>385</v>
      </c>
      <c r="G348" s="82" t="s">
        <v>566</v>
      </c>
      <c r="H348" s="83">
        <v>410000</v>
      </c>
      <c r="I348" s="83">
        <v>80000</v>
      </c>
      <c r="J348" s="109">
        <v>10</v>
      </c>
      <c r="K348" s="109">
        <v>1</v>
      </c>
      <c r="L348" s="109">
        <v>1</v>
      </c>
      <c r="M348" s="109">
        <v>5</v>
      </c>
      <c r="N348" s="109">
        <v>5</v>
      </c>
      <c r="O348" s="109">
        <v>1</v>
      </c>
      <c r="P348" s="109">
        <v>3</v>
      </c>
      <c r="Q348" s="109">
        <f>SUM(J348:P353)</f>
        <v>26</v>
      </c>
      <c r="R348" s="120">
        <v>20000</v>
      </c>
      <c r="S348" s="132" t="s">
        <v>723</v>
      </c>
    </row>
    <row r="349" spans="1:19" s="4" customFormat="1" ht="45.75" customHeight="1">
      <c r="A349" s="112"/>
      <c r="B349" s="65"/>
      <c r="C349" s="113"/>
      <c r="D349" s="81"/>
      <c r="E349" s="39" t="s">
        <v>10</v>
      </c>
      <c r="F349" s="25" t="s">
        <v>756</v>
      </c>
      <c r="G349" s="82"/>
      <c r="H349" s="83"/>
      <c r="I349" s="83"/>
      <c r="J349" s="109"/>
      <c r="K349" s="109"/>
      <c r="L349" s="109"/>
      <c r="M349" s="109"/>
      <c r="N349" s="109"/>
      <c r="O349" s="109"/>
      <c r="P349" s="109"/>
      <c r="Q349" s="109"/>
      <c r="R349" s="120"/>
      <c r="S349" s="133"/>
    </row>
    <row r="350" spans="1:19" s="4" customFormat="1" ht="12.75" customHeight="1">
      <c r="A350" s="112"/>
      <c r="B350" s="65"/>
      <c r="C350" s="113"/>
      <c r="D350" s="81"/>
      <c r="E350" s="39" t="s">
        <v>386</v>
      </c>
      <c r="F350" s="84" t="s">
        <v>757</v>
      </c>
      <c r="G350" s="82"/>
      <c r="H350" s="83"/>
      <c r="I350" s="83"/>
      <c r="J350" s="109"/>
      <c r="K350" s="109"/>
      <c r="L350" s="109"/>
      <c r="M350" s="109"/>
      <c r="N350" s="109"/>
      <c r="O350" s="109"/>
      <c r="P350" s="109"/>
      <c r="Q350" s="109"/>
      <c r="R350" s="120"/>
      <c r="S350" s="133"/>
    </row>
    <row r="351" spans="1:19" s="4" customFormat="1" ht="12.75" customHeight="1">
      <c r="A351" s="112"/>
      <c r="B351" s="65"/>
      <c r="C351" s="113"/>
      <c r="D351" s="81"/>
      <c r="E351" s="39" t="s">
        <v>387</v>
      </c>
      <c r="F351" s="84"/>
      <c r="G351" s="82"/>
      <c r="H351" s="83"/>
      <c r="I351" s="83"/>
      <c r="J351" s="109"/>
      <c r="K351" s="109"/>
      <c r="L351" s="109"/>
      <c r="M351" s="109"/>
      <c r="N351" s="109"/>
      <c r="O351" s="109"/>
      <c r="P351" s="109"/>
      <c r="Q351" s="109"/>
      <c r="R351" s="120"/>
      <c r="S351" s="133"/>
    </row>
    <row r="352" spans="1:19" s="4" customFormat="1" ht="12.75" customHeight="1">
      <c r="A352" s="112"/>
      <c r="B352" s="65"/>
      <c r="C352" s="113"/>
      <c r="D352" s="81"/>
      <c r="E352" s="39" t="s">
        <v>388</v>
      </c>
      <c r="F352" s="84"/>
      <c r="G352" s="82"/>
      <c r="H352" s="83"/>
      <c r="I352" s="83"/>
      <c r="J352" s="109"/>
      <c r="K352" s="109"/>
      <c r="L352" s="109"/>
      <c r="M352" s="109"/>
      <c r="N352" s="109"/>
      <c r="O352" s="109"/>
      <c r="P352" s="109"/>
      <c r="Q352" s="109"/>
      <c r="R352" s="120"/>
      <c r="S352" s="133"/>
    </row>
    <row r="353" spans="1:19" s="4" customFormat="1" ht="30.75" customHeight="1">
      <c r="A353" s="112"/>
      <c r="B353" s="66"/>
      <c r="C353" s="113"/>
      <c r="D353" s="81"/>
      <c r="E353" s="39" t="s">
        <v>389</v>
      </c>
      <c r="F353" s="84"/>
      <c r="G353" s="82"/>
      <c r="H353" s="83"/>
      <c r="I353" s="83"/>
      <c r="J353" s="109"/>
      <c r="K353" s="109"/>
      <c r="L353" s="109"/>
      <c r="M353" s="109"/>
      <c r="N353" s="109"/>
      <c r="O353" s="109"/>
      <c r="P353" s="109"/>
      <c r="Q353" s="109"/>
      <c r="R353" s="120"/>
      <c r="S353" s="133"/>
    </row>
    <row r="354" spans="1:19" s="4" customFormat="1" ht="33.75" customHeight="1">
      <c r="A354" s="121"/>
      <c r="B354" s="64">
        <v>58</v>
      </c>
      <c r="C354" s="113" t="s">
        <v>390</v>
      </c>
      <c r="D354" s="81" t="s">
        <v>559</v>
      </c>
      <c r="E354" s="37" t="s">
        <v>391</v>
      </c>
      <c r="F354" s="23" t="s">
        <v>392</v>
      </c>
      <c r="G354" s="82" t="s">
        <v>565</v>
      </c>
      <c r="H354" s="83">
        <v>535000</v>
      </c>
      <c r="I354" s="83">
        <v>214000</v>
      </c>
      <c r="J354" s="109">
        <v>5</v>
      </c>
      <c r="K354" s="109">
        <v>1</v>
      </c>
      <c r="L354" s="109">
        <v>1</v>
      </c>
      <c r="M354" s="109">
        <v>10</v>
      </c>
      <c r="N354" s="109">
        <v>10</v>
      </c>
      <c r="O354" s="109">
        <v>5</v>
      </c>
      <c r="P354" s="109">
        <v>6</v>
      </c>
      <c r="Q354" s="109">
        <f>SUM(J354:P359)</f>
        <v>38</v>
      </c>
      <c r="R354" s="120">
        <v>70000</v>
      </c>
      <c r="S354" s="132" t="s">
        <v>723</v>
      </c>
    </row>
    <row r="355" spans="1:19" s="4" customFormat="1" ht="111" customHeight="1">
      <c r="A355" s="112"/>
      <c r="B355" s="65"/>
      <c r="C355" s="113"/>
      <c r="D355" s="81"/>
      <c r="E355" s="39" t="s">
        <v>10</v>
      </c>
      <c r="F355" s="25" t="s">
        <v>637</v>
      </c>
      <c r="G355" s="82"/>
      <c r="H355" s="83"/>
      <c r="I355" s="83"/>
      <c r="J355" s="109"/>
      <c r="K355" s="109"/>
      <c r="L355" s="109"/>
      <c r="M355" s="109"/>
      <c r="N355" s="109"/>
      <c r="O355" s="109"/>
      <c r="P355" s="109"/>
      <c r="Q355" s="109"/>
      <c r="R355" s="120"/>
      <c r="S355" s="133"/>
    </row>
    <row r="356" spans="1:19" s="4" customFormat="1" ht="12.75" customHeight="1">
      <c r="A356" s="112"/>
      <c r="B356" s="65"/>
      <c r="C356" s="113"/>
      <c r="D356" s="81"/>
      <c r="E356" s="39" t="s">
        <v>393</v>
      </c>
      <c r="F356" s="84" t="s">
        <v>758</v>
      </c>
      <c r="G356" s="82"/>
      <c r="H356" s="83"/>
      <c r="I356" s="83"/>
      <c r="J356" s="109"/>
      <c r="K356" s="109"/>
      <c r="L356" s="109"/>
      <c r="M356" s="109"/>
      <c r="N356" s="109"/>
      <c r="O356" s="109"/>
      <c r="P356" s="109"/>
      <c r="Q356" s="109"/>
      <c r="R356" s="120"/>
      <c r="S356" s="133"/>
    </row>
    <row r="357" spans="1:19" s="4" customFormat="1" ht="12.75" customHeight="1">
      <c r="A357" s="112"/>
      <c r="B357" s="65"/>
      <c r="C357" s="113"/>
      <c r="D357" s="81"/>
      <c r="E357" s="39" t="s">
        <v>394</v>
      </c>
      <c r="F357" s="84"/>
      <c r="G357" s="82"/>
      <c r="H357" s="83"/>
      <c r="I357" s="83"/>
      <c r="J357" s="109"/>
      <c r="K357" s="109"/>
      <c r="L357" s="109"/>
      <c r="M357" s="109"/>
      <c r="N357" s="109"/>
      <c r="O357" s="109"/>
      <c r="P357" s="109"/>
      <c r="Q357" s="109"/>
      <c r="R357" s="120"/>
      <c r="S357" s="133"/>
    </row>
    <row r="358" spans="1:19" s="4" customFormat="1" ht="12.75" customHeight="1">
      <c r="A358" s="112"/>
      <c r="B358" s="65"/>
      <c r="C358" s="113"/>
      <c r="D358" s="81"/>
      <c r="E358" s="39" t="s">
        <v>395</v>
      </c>
      <c r="F358" s="84"/>
      <c r="G358" s="82"/>
      <c r="H358" s="83"/>
      <c r="I358" s="83"/>
      <c r="J358" s="109"/>
      <c r="K358" s="109"/>
      <c r="L358" s="109"/>
      <c r="M358" s="109"/>
      <c r="N358" s="109"/>
      <c r="O358" s="109"/>
      <c r="P358" s="109"/>
      <c r="Q358" s="109"/>
      <c r="R358" s="120"/>
      <c r="S358" s="133"/>
    </row>
    <row r="359" spans="1:19" s="4" customFormat="1" ht="84" customHeight="1">
      <c r="A359" s="112"/>
      <c r="B359" s="66"/>
      <c r="C359" s="113"/>
      <c r="D359" s="81"/>
      <c r="E359" s="39" t="s">
        <v>396</v>
      </c>
      <c r="F359" s="84"/>
      <c r="G359" s="82"/>
      <c r="H359" s="83"/>
      <c r="I359" s="83"/>
      <c r="J359" s="109"/>
      <c r="K359" s="109"/>
      <c r="L359" s="109"/>
      <c r="M359" s="109"/>
      <c r="N359" s="109"/>
      <c r="O359" s="109"/>
      <c r="P359" s="109"/>
      <c r="Q359" s="109"/>
      <c r="R359" s="120"/>
      <c r="S359" s="133"/>
    </row>
    <row r="360" spans="1:19" s="4" customFormat="1" ht="48" customHeight="1">
      <c r="A360" s="111"/>
      <c r="B360" s="64">
        <v>59</v>
      </c>
      <c r="C360" s="113" t="s">
        <v>397</v>
      </c>
      <c r="D360" s="81" t="s">
        <v>558</v>
      </c>
      <c r="E360" s="37" t="s">
        <v>398</v>
      </c>
      <c r="F360" s="23" t="s">
        <v>399</v>
      </c>
      <c r="G360" s="82" t="s">
        <v>572</v>
      </c>
      <c r="H360" s="83">
        <v>800000</v>
      </c>
      <c r="I360" s="83">
        <v>300000</v>
      </c>
      <c r="J360" s="109">
        <v>5</v>
      </c>
      <c r="K360" s="109">
        <v>1</v>
      </c>
      <c r="L360" s="109">
        <v>1</v>
      </c>
      <c r="M360" s="109">
        <v>10</v>
      </c>
      <c r="N360" s="109">
        <v>10</v>
      </c>
      <c r="O360" s="109">
        <v>5</v>
      </c>
      <c r="P360" s="109">
        <v>7</v>
      </c>
      <c r="Q360" s="109">
        <f>SUM(J360:P365)</f>
        <v>39</v>
      </c>
      <c r="R360" s="120">
        <v>100000</v>
      </c>
      <c r="S360" s="132" t="s">
        <v>723</v>
      </c>
    </row>
    <row r="361" spans="1:19" s="4" customFormat="1" ht="78" customHeight="1">
      <c r="A361" s="112"/>
      <c r="B361" s="65"/>
      <c r="C361" s="113"/>
      <c r="D361" s="81"/>
      <c r="E361" s="39" t="s">
        <v>70</v>
      </c>
      <c r="F361" s="25" t="s">
        <v>401</v>
      </c>
      <c r="G361" s="82"/>
      <c r="H361" s="83"/>
      <c r="I361" s="83"/>
      <c r="J361" s="109"/>
      <c r="K361" s="109"/>
      <c r="L361" s="109"/>
      <c r="M361" s="109"/>
      <c r="N361" s="109"/>
      <c r="O361" s="109"/>
      <c r="P361" s="109"/>
      <c r="Q361" s="109"/>
      <c r="R361" s="120"/>
      <c r="S361" s="133"/>
    </row>
    <row r="362" spans="1:19" s="4" customFormat="1" ht="12.75" customHeight="1">
      <c r="A362" s="112"/>
      <c r="B362" s="65"/>
      <c r="C362" s="113"/>
      <c r="D362" s="81"/>
      <c r="E362" s="39" t="s">
        <v>400</v>
      </c>
      <c r="F362" s="84" t="s">
        <v>776</v>
      </c>
      <c r="G362" s="82"/>
      <c r="H362" s="83"/>
      <c r="I362" s="83"/>
      <c r="J362" s="109"/>
      <c r="K362" s="109"/>
      <c r="L362" s="109"/>
      <c r="M362" s="109"/>
      <c r="N362" s="109"/>
      <c r="O362" s="109"/>
      <c r="P362" s="109"/>
      <c r="Q362" s="109"/>
      <c r="R362" s="120"/>
      <c r="S362" s="133"/>
    </row>
    <row r="363" spans="1:19" s="4" customFormat="1" ht="12.75" customHeight="1">
      <c r="A363" s="112"/>
      <c r="B363" s="65"/>
      <c r="C363" s="113"/>
      <c r="D363" s="81"/>
      <c r="E363" s="39" t="s">
        <v>402</v>
      </c>
      <c r="F363" s="84"/>
      <c r="G363" s="82"/>
      <c r="H363" s="83"/>
      <c r="I363" s="83"/>
      <c r="J363" s="109"/>
      <c r="K363" s="109"/>
      <c r="L363" s="109"/>
      <c r="M363" s="109"/>
      <c r="N363" s="109"/>
      <c r="O363" s="109"/>
      <c r="P363" s="109"/>
      <c r="Q363" s="109"/>
      <c r="R363" s="120"/>
      <c r="S363" s="133"/>
    </row>
    <row r="364" spans="1:19" s="4" customFormat="1" ht="12.75" customHeight="1">
      <c r="A364" s="112"/>
      <c r="B364" s="65"/>
      <c r="C364" s="113"/>
      <c r="D364" s="81"/>
      <c r="E364" s="39" t="s">
        <v>403</v>
      </c>
      <c r="F364" s="84"/>
      <c r="G364" s="82"/>
      <c r="H364" s="83"/>
      <c r="I364" s="83"/>
      <c r="J364" s="109"/>
      <c r="K364" s="109"/>
      <c r="L364" s="109"/>
      <c r="M364" s="109"/>
      <c r="N364" s="109"/>
      <c r="O364" s="109"/>
      <c r="P364" s="109"/>
      <c r="Q364" s="109"/>
      <c r="R364" s="120"/>
      <c r="S364" s="133"/>
    </row>
    <row r="365" spans="1:19" s="4" customFormat="1" ht="93.75" customHeight="1">
      <c r="A365" s="112"/>
      <c r="B365" s="66"/>
      <c r="C365" s="113"/>
      <c r="D365" s="81"/>
      <c r="E365" s="39" t="s">
        <v>284</v>
      </c>
      <c r="F365" s="84"/>
      <c r="G365" s="82"/>
      <c r="H365" s="83"/>
      <c r="I365" s="83"/>
      <c r="J365" s="109"/>
      <c r="K365" s="109"/>
      <c r="L365" s="109"/>
      <c r="M365" s="109"/>
      <c r="N365" s="109"/>
      <c r="O365" s="109"/>
      <c r="P365" s="109"/>
      <c r="Q365" s="109"/>
      <c r="R365" s="120"/>
      <c r="S365" s="133"/>
    </row>
    <row r="366" spans="1:19" s="4" customFormat="1" ht="36.75" customHeight="1">
      <c r="A366" s="67">
        <v>60</v>
      </c>
      <c r="B366" s="68"/>
      <c r="C366" s="113" t="s">
        <v>404</v>
      </c>
      <c r="D366" s="81" t="s">
        <v>558</v>
      </c>
      <c r="E366" s="37" t="s">
        <v>573</v>
      </c>
      <c r="F366" s="23" t="s">
        <v>405</v>
      </c>
      <c r="G366" s="82" t="s">
        <v>569</v>
      </c>
      <c r="H366" s="83">
        <v>500000</v>
      </c>
      <c r="I366" s="83">
        <v>250000</v>
      </c>
      <c r="J366" s="109">
        <v>1</v>
      </c>
      <c r="K366" s="109">
        <v>5</v>
      </c>
      <c r="L366" s="109">
        <v>1</v>
      </c>
      <c r="M366" s="109">
        <v>10</v>
      </c>
      <c r="N366" s="109">
        <v>10</v>
      </c>
      <c r="O366" s="109">
        <v>10</v>
      </c>
      <c r="P366" s="109">
        <v>6</v>
      </c>
      <c r="Q366" s="109">
        <f>SUM(J366:P371)</f>
        <v>43</v>
      </c>
      <c r="R366" s="120">
        <v>200000</v>
      </c>
      <c r="S366" s="132" t="s">
        <v>722</v>
      </c>
    </row>
    <row r="367" spans="1:19" s="4" customFormat="1" ht="99" customHeight="1">
      <c r="A367" s="67"/>
      <c r="B367" s="68"/>
      <c r="C367" s="113"/>
      <c r="D367" s="81"/>
      <c r="E367" s="39" t="s">
        <v>780</v>
      </c>
      <c r="F367" s="25" t="s">
        <v>407</v>
      </c>
      <c r="G367" s="82"/>
      <c r="H367" s="83"/>
      <c r="I367" s="83"/>
      <c r="J367" s="109"/>
      <c r="K367" s="109"/>
      <c r="L367" s="109"/>
      <c r="M367" s="109"/>
      <c r="N367" s="109"/>
      <c r="O367" s="109"/>
      <c r="P367" s="109"/>
      <c r="Q367" s="109"/>
      <c r="R367" s="120"/>
      <c r="S367" s="133"/>
    </row>
    <row r="368" spans="1:19" s="4" customFormat="1" ht="12.75" customHeight="1">
      <c r="A368" s="67"/>
      <c r="B368" s="68"/>
      <c r="C368" s="113"/>
      <c r="D368" s="81"/>
      <c r="E368" s="39" t="s">
        <v>406</v>
      </c>
      <c r="F368" s="84" t="s">
        <v>759</v>
      </c>
      <c r="G368" s="82"/>
      <c r="H368" s="83"/>
      <c r="I368" s="83"/>
      <c r="J368" s="109"/>
      <c r="K368" s="109"/>
      <c r="L368" s="109"/>
      <c r="M368" s="109"/>
      <c r="N368" s="109"/>
      <c r="O368" s="109"/>
      <c r="P368" s="109"/>
      <c r="Q368" s="109"/>
      <c r="R368" s="120"/>
      <c r="S368" s="133"/>
    </row>
    <row r="369" spans="1:19" s="4" customFormat="1" ht="12.75" customHeight="1">
      <c r="A369" s="67"/>
      <c r="B369" s="68"/>
      <c r="C369" s="113"/>
      <c r="D369" s="81"/>
      <c r="E369" s="39" t="s">
        <v>638</v>
      </c>
      <c r="F369" s="84"/>
      <c r="G369" s="82"/>
      <c r="H369" s="83"/>
      <c r="I369" s="83"/>
      <c r="J369" s="109"/>
      <c r="K369" s="109"/>
      <c r="L369" s="109"/>
      <c r="M369" s="109"/>
      <c r="N369" s="109"/>
      <c r="O369" s="109"/>
      <c r="P369" s="109"/>
      <c r="Q369" s="109"/>
      <c r="R369" s="120"/>
      <c r="S369" s="133"/>
    </row>
    <row r="370" spans="1:19" s="4" customFormat="1" ht="12.75" customHeight="1">
      <c r="A370" s="67"/>
      <c r="B370" s="68"/>
      <c r="C370" s="113"/>
      <c r="D370" s="81"/>
      <c r="E370" s="39" t="s">
        <v>33</v>
      </c>
      <c r="F370" s="84"/>
      <c r="G370" s="82"/>
      <c r="H370" s="83"/>
      <c r="I370" s="83"/>
      <c r="J370" s="109"/>
      <c r="K370" s="109"/>
      <c r="L370" s="109"/>
      <c r="M370" s="109"/>
      <c r="N370" s="109"/>
      <c r="O370" s="109"/>
      <c r="P370" s="109"/>
      <c r="Q370" s="109"/>
      <c r="R370" s="120"/>
      <c r="S370" s="133"/>
    </row>
    <row r="371" spans="1:19" s="4" customFormat="1" ht="73.5" customHeight="1">
      <c r="A371" s="67"/>
      <c r="B371" s="68"/>
      <c r="C371" s="113"/>
      <c r="D371" s="81"/>
      <c r="E371" s="39" t="s">
        <v>34</v>
      </c>
      <c r="F371" s="84"/>
      <c r="G371" s="82"/>
      <c r="H371" s="83"/>
      <c r="I371" s="83"/>
      <c r="J371" s="109"/>
      <c r="K371" s="109"/>
      <c r="L371" s="109"/>
      <c r="M371" s="109"/>
      <c r="N371" s="109"/>
      <c r="O371" s="109"/>
      <c r="P371" s="109"/>
      <c r="Q371" s="109"/>
      <c r="R371" s="120"/>
      <c r="S371" s="133"/>
    </row>
    <row r="372" spans="1:19" s="4" customFormat="1" ht="37.5" customHeight="1">
      <c r="A372" s="111"/>
      <c r="B372" s="64">
        <v>61</v>
      </c>
      <c r="C372" s="113" t="s">
        <v>712</v>
      </c>
      <c r="D372" s="81" t="s">
        <v>558</v>
      </c>
      <c r="E372" s="37" t="s">
        <v>408</v>
      </c>
      <c r="F372" s="23" t="s">
        <v>713</v>
      </c>
      <c r="G372" s="82" t="s">
        <v>569</v>
      </c>
      <c r="H372" s="83">
        <v>3120000</v>
      </c>
      <c r="I372" s="83">
        <v>400000</v>
      </c>
      <c r="J372" s="109">
        <v>10</v>
      </c>
      <c r="K372" s="109">
        <v>5</v>
      </c>
      <c r="L372" s="109">
        <v>10</v>
      </c>
      <c r="M372" s="109">
        <v>10</v>
      </c>
      <c r="N372" s="109">
        <v>5</v>
      </c>
      <c r="O372" s="109">
        <v>10</v>
      </c>
      <c r="P372" s="109">
        <v>9</v>
      </c>
      <c r="Q372" s="109">
        <v>59</v>
      </c>
      <c r="R372" s="120">
        <v>400000</v>
      </c>
      <c r="S372" s="132" t="s">
        <v>722</v>
      </c>
    </row>
    <row r="373" spans="1:19" s="4" customFormat="1" ht="119.25" customHeight="1">
      <c r="A373" s="112"/>
      <c r="B373" s="65"/>
      <c r="C373" s="113"/>
      <c r="D373" s="81"/>
      <c r="E373" s="39" t="s">
        <v>93</v>
      </c>
      <c r="F373" s="22" t="s">
        <v>714</v>
      </c>
      <c r="G373" s="82"/>
      <c r="H373" s="83"/>
      <c r="I373" s="83"/>
      <c r="J373" s="109"/>
      <c r="K373" s="109"/>
      <c r="L373" s="109"/>
      <c r="M373" s="109"/>
      <c r="N373" s="109"/>
      <c r="O373" s="109"/>
      <c r="P373" s="109"/>
      <c r="Q373" s="109"/>
      <c r="R373" s="120"/>
      <c r="S373" s="133"/>
    </row>
    <row r="374" spans="1:19" s="4" customFormat="1" ht="12.75" customHeight="1">
      <c r="A374" s="112"/>
      <c r="B374" s="65"/>
      <c r="C374" s="113"/>
      <c r="D374" s="81"/>
      <c r="E374" s="39" t="s">
        <v>409</v>
      </c>
      <c r="F374" s="84" t="s">
        <v>715</v>
      </c>
      <c r="G374" s="82"/>
      <c r="H374" s="83"/>
      <c r="I374" s="83"/>
      <c r="J374" s="109"/>
      <c r="K374" s="109"/>
      <c r="L374" s="109"/>
      <c r="M374" s="109"/>
      <c r="N374" s="109"/>
      <c r="O374" s="109"/>
      <c r="P374" s="109"/>
      <c r="Q374" s="109"/>
      <c r="R374" s="120"/>
      <c r="S374" s="133"/>
    </row>
    <row r="375" spans="1:19" s="4" customFormat="1" ht="12.75" customHeight="1">
      <c r="A375" s="112"/>
      <c r="B375" s="65"/>
      <c r="C375" s="113"/>
      <c r="D375" s="81"/>
      <c r="E375" s="39" t="s">
        <v>410</v>
      </c>
      <c r="F375" s="84"/>
      <c r="G375" s="82"/>
      <c r="H375" s="83"/>
      <c r="I375" s="83"/>
      <c r="J375" s="109"/>
      <c r="K375" s="109"/>
      <c r="L375" s="109"/>
      <c r="M375" s="109"/>
      <c r="N375" s="109"/>
      <c r="O375" s="109"/>
      <c r="P375" s="109"/>
      <c r="Q375" s="109"/>
      <c r="R375" s="120"/>
      <c r="S375" s="133"/>
    </row>
    <row r="376" spans="1:19" s="4" customFormat="1" ht="12.75" customHeight="1">
      <c r="A376" s="112"/>
      <c r="B376" s="65"/>
      <c r="C376" s="113"/>
      <c r="D376" s="81"/>
      <c r="E376" s="39" t="s">
        <v>50</v>
      </c>
      <c r="F376" s="84"/>
      <c r="G376" s="82"/>
      <c r="H376" s="83"/>
      <c r="I376" s="83"/>
      <c r="J376" s="109"/>
      <c r="K376" s="109"/>
      <c r="L376" s="109"/>
      <c r="M376" s="109"/>
      <c r="N376" s="109"/>
      <c r="O376" s="109"/>
      <c r="P376" s="109"/>
      <c r="Q376" s="109"/>
      <c r="R376" s="120"/>
      <c r="S376" s="133"/>
    </row>
    <row r="377" spans="1:19" s="4" customFormat="1" ht="90" customHeight="1">
      <c r="A377" s="112"/>
      <c r="B377" s="66"/>
      <c r="C377" s="113"/>
      <c r="D377" s="81"/>
      <c r="E377" s="39" t="s">
        <v>34</v>
      </c>
      <c r="F377" s="84"/>
      <c r="G377" s="82"/>
      <c r="H377" s="83"/>
      <c r="I377" s="83"/>
      <c r="J377" s="109"/>
      <c r="K377" s="109"/>
      <c r="L377" s="109"/>
      <c r="M377" s="109"/>
      <c r="N377" s="109"/>
      <c r="O377" s="109"/>
      <c r="P377" s="109"/>
      <c r="Q377" s="109"/>
      <c r="R377" s="120"/>
      <c r="S377" s="133"/>
    </row>
    <row r="378" spans="1:19" s="4" customFormat="1" ht="33" customHeight="1">
      <c r="A378" s="121"/>
      <c r="B378" s="64">
        <v>62</v>
      </c>
      <c r="C378" s="113" t="s">
        <v>411</v>
      </c>
      <c r="D378" s="81" t="s">
        <v>558</v>
      </c>
      <c r="E378" s="37" t="s">
        <v>412</v>
      </c>
      <c r="F378" s="23" t="s">
        <v>413</v>
      </c>
      <c r="G378" s="82" t="s">
        <v>569</v>
      </c>
      <c r="H378" s="83">
        <v>200000</v>
      </c>
      <c r="I378" s="83">
        <v>100000</v>
      </c>
      <c r="J378" s="109">
        <v>1</v>
      </c>
      <c r="K378" s="109">
        <v>1</v>
      </c>
      <c r="L378" s="109">
        <v>1</v>
      </c>
      <c r="M378" s="109">
        <v>10</v>
      </c>
      <c r="N378" s="109">
        <v>5</v>
      </c>
      <c r="O378" s="109">
        <v>5</v>
      </c>
      <c r="P378" s="109">
        <v>8</v>
      </c>
      <c r="Q378" s="109">
        <f>SUM(J378:P383)</f>
        <v>31</v>
      </c>
      <c r="R378" s="120">
        <v>100000</v>
      </c>
      <c r="S378" s="132" t="s">
        <v>723</v>
      </c>
    </row>
    <row r="379" spans="1:19" s="4" customFormat="1" ht="98.25" customHeight="1">
      <c r="A379" s="112"/>
      <c r="B379" s="65"/>
      <c r="C379" s="113"/>
      <c r="D379" s="81"/>
      <c r="E379" s="39" t="s">
        <v>10</v>
      </c>
      <c r="F379" s="25" t="s">
        <v>415</v>
      </c>
      <c r="G379" s="82"/>
      <c r="H379" s="83"/>
      <c r="I379" s="83"/>
      <c r="J379" s="109"/>
      <c r="K379" s="109"/>
      <c r="L379" s="109"/>
      <c r="M379" s="109"/>
      <c r="N379" s="109"/>
      <c r="O379" s="109"/>
      <c r="P379" s="109"/>
      <c r="Q379" s="109"/>
      <c r="R379" s="120"/>
      <c r="S379" s="133"/>
    </row>
    <row r="380" spans="1:19" s="4" customFormat="1" ht="12.75" customHeight="1">
      <c r="A380" s="112"/>
      <c r="B380" s="65"/>
      <c r="C380" s="113"/>
      <c r="D380" s="81"/>
      <c r="E380" s="39" t="s">
        <v>414</v>
      </c>
      <c r="F380" s="84" t="s">
        <v>639</v>
      </c>
      <c r="G380" s="82"/>
      <c r="H380" s="83"/>
      <c r="I380" s="83"/>
      <c r="J380" s="109"/>
      <c r="K380" s="109"/>
      <c r="L380" s="109"/>
      <c r="M380" s="109"/>
      <c r="N380" s="109"/>
      <c r="O380" s="109"/>
      <c r="P380" s="109"/>
      <c r="Q380" s="109"/>
      <c r="R380" s="120"/>
      <c r="S380" s="133"/>
    </row>
    <row r="381" spans="1:19" s="4" customFormat="1" ht="12.75" customHeight="1">
      <c r="A381" s="112"/>
      <c r="B381" s="65"/>
      <c r="C381" s="113"/>
      <c r="D381" s="81"/>
      <c r="E381" s="39" t="s">
        <v>416</v>
      </c>
      <c r="F381" s="84"/>
      <c r="G381" s="82"/>
      <c r="H381" s="83"/>
      <c r="I381" s="83"/>
      <c r="J381" s="109"/>
      <c r="K381" s="109"/>
      <c r="L381" s="109"/>
      <c r="M381" s="109"/>
      <c r="N381" s="109"/>
      <c r="O381" s="109"/>
      <c r="P381" s="109"/>
      <c r="Q381" s="109"/>
      <c r="R381" s="120"/>
      <c r="S381" s="133"/>
    </row>
    <row r="382" spans="1:19" s="4" customFormat="1" ht="12.75" customHeight="1">
      <c r="A382" s="112"/>
      <c r="B382" s="65"/>
      <c r="C382" s="113"/>
      <c r="D382" s="81"/>
      <c r="E382" s="39" t="s">
        <v>417</v>
      </c>
      <c r="F382" s="84"/>
      <c r="G382" s="82"/>
      <c r="H382" s="83"/>
      <c r="I382" s="83"/>
      <c r="J382" s="109"/>
      <c r="K382" s="109"/>
      <c r="L382" s="109"/>
      <c r="M382" s="109"/>
      <c r="N382" s="109"/>
      <c r="O382" s="109"/>
      <c r="P382" s="109"/>
      <c r="Q382" s="109"/>
      <c r="R382" s="120"/>
      <c r="S382" s="133"/>
    </row>
    <row r="383" spans="1:19" s="4" customFormat="1" ht="51.75" customHeight="1">
      <c r="A383" s="112"/>
      <c r="B383" s="66"/>
      <c r="C383" s="113"/>
      <c r="D383" s="81"/>
      <c r="E383" s="39" t="s">
        <v>418</v>
      </c>
      <c r="F383" s="84"/>
      <c r="G383" s="82"/>
      <c r="H383" s="83"/>
      <c r="I383" s="83"/>
      <c r="J383" s="109"/>
      <c r="K383" s="109"/>
      <c r="L383" s="109"/>
      <c r="M383" s="109"/>
      <c r="N383" s="109"/>
      <c r="O383" s="109"/>
      <c r="P383" s="109"/>
      <c r="Q383" s="109"/>
      <c r="R383" s="120"/>
      <c r="S383" s="133"/>
    </row>
    <row r="384" spans="1:19" s="4" customFormat="1" ht="36" customHeight="1">
      <c r="A384" s="111"/>
      <c r="B384" s="64">
        <v>63</v>
      </c>
      <c r="C384" s="113" t="s">
        <v>419</v>
      </c>
      <c r="D384" s="81" t="s">
        <v>558</v>
      </c>
      <c r="E384" s="37" t="s">
        <v>420</v>
      </c>
      <c r="F384" s="23" t="s">
        <v>421</v>
      </c>
      <c r="G384" s="82" t="s">
        <v>574</v>
      </c>
      <c r="H384" s="83">
        <v>498000</v>
      </c>
      <c r="I384" s="83">
        <v>225000</v>
      </c>
      <c r="J384" s="109">
        <v>5</v>
      </c>
      <c r="K384" s="109">
        <v>5</v>
      </c>
      <c r="L384" s="109">
        <v>1</v>
      </c>
      <c r="M384" s="109">
        <v>10</v>
      </c>
      <c r="N384" s="109">
        <v>5</v>
      </c>
      <c r="O384" s="109">
        <v>10</v>
      </c>
      <c r="P384" s="109">
        <v>7</v>
      </c>
      <c r="Q384" s="109">
        <f>SUM(J384:P389)</f>
        <v>43</v>
      </c>
      <c r="R384" s="120">
        <v>150000</v>
      </c>
      <c r="S384" s="132" t="s">
        <v>723</v>
      </c>
    </row>
    <row r="385" spans="1:19" s="4" customFormat="1" ht="55.5" customHeight="1">
      <c r="A385" s="112"/>
      <c r="B385" s="65"/>
      <c r="C385" s="113"/>
      <c r="D385" s="81"/>
      <c r="E385" s="39" t="s">
        <v>10</v>
      </c>
      <c r="F385" s="25" t="s">
        <v>423</v>
      </c>
      <c r="G385" s="82"/>
      <c r="H385" s="83"/>
      <c r="I385" s="83"/>
      <c r="J385" s="109"/>
      <c r="K385" s="109"/>
      <c r="L385" s="109"/>
      <c r="M385" s="109"/>
      <c r="N385" s="109"/>
      <c r="O385" s="109"/>
      <c r="P385" s="109"/>
      <c r="Q385" s="109"/>
      <c r="R385" s="120"/>
      <c r="S385" s="133"/>
    </row>
    <row r="386" spans="1:19" s="4" customFormat="1" ht="12.75" customHeight="1">
      <c r="A386" s="112"/>
      <c r="B386" s="65"/>
      <c r="C386" s="113"/>
      <c r="D386" s="81"/>
      <c r="E386" s="39" t="s">
        <v>422</v>
      </c>
      <c r="F386" s="84" t="s">
        <v>640</v>
      </c>
      <c r="G386" s="82"/>
      <c r="H386" s="83"/>
      <c r="I386" s="83"/>
      <c r="J386" s="109"/>
      <c r="K386" s="109"/>
      <c r="L386" s="109"/>
      <c r="M386" s="109"/>
      <c r="N386" s="109"/>
      <c r="O386" s="109"/>
      <c r="P386" s="109"/>
      <c r="Q386" s="109"/>
      <c r="R386" s="120"/>
      <c r="S386" s="133"/>
    </row>
    <row r="387" spans="1:19" s="4" customFormat="1" ht="12.75" customHeight="1">
      <c r="A387" s="112"/>
      <c r="B387" s="65"/>
      <c r="C387" s="113"/>
      <c r="D387" s="81"/>
      <c r="E387" s="39" t="s">
        <v>424</v>
      </c>
      <c r="F387" s="84"/>
      <c r="G387" s="82"/>
      <c r="H387" s="83"/>
      <c r="I387" s="83"/>
      <c r="J387" s="109"/>
      <c r="K387" s="109"/>
      <c r="L387" s="109"/>
      <c r="M387" s="109"/>
      <c r="N387" s="109"/>
      <c r="O387" s="109"/>
      <c r="P387" s="109"/>
      <c r="Q387" s="109"/>
      <c r="R387" s="120"/>
      <c r="S387" s="133"/>
    </row>
    <row r="388" spans="1:19" s="4" customFormat="1" ht="12.75" customHeight="1">
      <c r="A388" s="112"/>
      <c r="B388" s="65"/>
      <c r="C388" s="113"/>
      <c r="D388" s="81"/>
      <c r="E388" s="39" t="s">
        <v>425</v>
      </c>
      <c r="F388" s="84"/>
      <c r="G388" s="82"/>
      <c r="H388" s="83"/>
      <c r="I388" s="83"/>
      <c r="J388" s="109"/>
      <c r="K388" s="109"/>
      <c r="L388" s="109"/>
      <c r="M388" s="109"/>
      <c r="N388" s="109"/>
      <c r="O388" s="109"/>
      <c r="P388" s="109"/>
      <c r="Q388" s="109"/>
      <c r="R388" s="120"/>
      <c r="S388" s="133"/>
    </row>
    <row r="389" spans="1:19" s="4" customFormat="1" ht="102" customHeight="1">
      <c r="A389" s="112"/>
      <c r="B389" s="66"/>
      <c r="C389" s="113"/>
      <c r="D389" s="81"/>
      <c r="E389" s="39" t="s">
        <v>426</v>
      </c>
      <c r="F389" s="84"/>
      <c r="G389" s="82"/>
      <c r="H389" s="83"/>
      <c r="I389" s="83"/>
      <c r="J389" s="109"/>
      <c r="K389" s="109"/>
      <c r="L389" s="109"/>
      <c r="M389" s="109"/>
      <c r="N389" s="109"/>
      <c r="O389" s="109"/>
      <c r="P389" s="109"/>
      <c r="Q389" s="109"/>
      <c r="R389" s="120"/>
      <c r="S389" s="133"/>
    </row>
    <row r="390" spans="1:19" s="4" customFormat="1" ht="49.5" customHeight="1">
      <c r="A390" s="67">
        <v>64</v>
      </c>
      <c r="B390" s="68"/>
      <c r="C390" s="113" t="s">
        <v>427</v>
      </c>
      <c r="D390" s="81" t="s">
        <v>558</v>
      </c>
      <c r="E390" s="37" t="s">
        <v>428</v>
      </c>
      <c r="F390" s="23" t="s">
        <v>694</v>
      </c>
      <c r="G390" s="82" t="s">
        <v>569</v>
      </c>
      <c r="H390" s="83">
        <v>540000</v>
      </c>
      <c r="I390" s="83">
        <v>270000</v>
      </c>
      <c r="J390" s="109">
        <v>1</v>
      </c>
      <c r="K390" s="109">
        <v>5</v>
      </c>
      <c r="L390" s="109">
        <v>1</v>
      </c>
      <c r="M390" s="109">
        <v>10</v>
      </c>
      <c r="N390" s="109">
        <v>5</v>
      </c>
      <c r="O390" s="109">
        <v>5</v>
      </c>
      <c r="P390" s="109">
        <v>7</v>
      </c>
      <c r="Q390" s="109">
        <f>SUM(J390:P395)</f>
        <v>34</v>
      </c>
      <c r="R390" s="120">
        <v>60000</v>
      </c>
      <c r="S390" s="132" t="s">
        <v>723</v>
      </c>
    </row>
    <row r="391" spans="1:19" s="4" customFormat="1" ht="120" customHeight="1">
      <c r="A391" s="67"/>
      <c r="B391" s="68"/>
      <c r="C391" s="113"/>
      <c r="D391" s="81"/>
      <c r="E391" s="39" t="s">
        <v>766</v>
      </c>
      <c r="F391" s="22" t="s">
        <v>695</v>
      </c>
      <c r="G391" s="82"/>
      <c r="H391" s="83"/>
      <c r="I391" s="83"/>
      <c r="J391" s="109"/>
      <c r="K391" s="109"/>
      <c r="L391" s="109"/>
      <c r="M391" s="109"/>
      <c r="N391" s="109"/>
      <c r="O391" s="109"/>
      <c r="P391" s="109"/>
      <c r="Q391" s="109"/>
      <c r="R391" s="120"/>
      <c r="S391" s="133"/>
    </row>
    <row r="392" spans="1:19" s="4" customFormat="1" ht="12.75" customHeight="1">
      <c r="A392" s="67"/>
      <c r="B392" s="68"/>
      <c r="C392" s="113"/>
      <c r="D392" s="81"/>
      <c r="E392" s="39" t="s">
        <v>429</v>
      </c>
      <c r="F392" s="84" t="s">
        <v>696</v>
      </c>
      <c r="G392" s="82"/>
      <c r="H392" s="83"/>
      <c r="I392" s="83"/>
      <c r="J392" s="109"/>
      <c r="K392" s="109"/>
      <c r="L392" s="109"/>
      <c r="M392" s="109"/>
      <c r="N392" s="109"/>
      <c r="O392" s="109"/>
      <c r="P392" s="109"/>
      <c r="Q392" s="109"/>
      <c r="R392" s="120"/>
      <c r="S392" s="133"/>
    </row>
    <row r="393" spans="1:19" s="4" customFormat="1" ht="12.75" customHeight="1">
      <c r="A393" s="67"/>
      <c r="B393" s="68"/>
      <c r="C393" s="113"/>
      <c r="D393" s="81"/>
      <c r="E393" s="39" t="s">
        <v>430</v>
      </c>
      <c r="F393" s="84"/>
      <c r="G393" s="82"/>
      <c r="H393" s="83"/>
      <c r="I393" s="83"/>
      <c r="J393" s="109"/>
      <c r="K393" s="109"/>
      <c r="L393" s="109"/>
      <c r="M393" s="109"/>
      <c r="N393" s="109"/>
      <c r="O393" s="109"/>
      <c r="P393" s="109"/>
      <c r="Q393" s="109"/>
      <c r="R393" s="120"/>
      <c r="S393" s="133"/>
    </row>
    <row r="394" spans="1:19" s="4" customFormat="1" ht="12.75" customHeight="1">
      <c r="A394" s="67"/>
      <c r="B394" s="68"/>
      <c r="C394" s="113"/>
      <c r="D394" s="81"/>
      <c r="E394" s="39" t="s">
        <v>130</v>
      </c>
      <c r="F394" s="84"/>
      <c r="G394" s="82"/>
      <c r="H394" s="83"/>
      <c r="I394" s="83"/>
      <c r="J394" s="109"/>
      <c r="K394" s="109"/>
      <c r="L394" s="109"/>
      <c r="M394" s="109"/>
      <c r="N394" s="109"/>
      <c r="O394" s="109"/>
      <c r="P394" s="109"/>
      <c r="Q394" s="109"/>
      <c r="R394" s="120"/>
      <c r="S394" s="133"/>
    </row>
    <row r="395" spans="1:19" s="4" customFormat="1" ht="60" customHeight="1">
      <c r="A395" s="67"/>
      <c r="B395" s="68"/>
      <c r="C395" s="113"/>
      <c r="D395" s="81"/>
      <c r="E395" s="39" t="s">
        <v>131</v>
      </c>
      <c r="F395" s="84"/>
      <c r="G395" s="82"/>
      <c r="H395" s="83"/>
      <c r="I395" s="83"/>
      <c r="J395" s="109"/>
      <c r="K395" s="109"/>
      <c r="L395" s="109"/>
      <c r="M395" s="109"/>
      <c r="N395" s="109"/>
      <c r="O395" s="109"/>
      <c r="P395" s="109"/>
      <c r="Q395" s="109"/>
      <c r="R395" s="120"/>
      <c r="S395" s="133"/>
    </row>
    <row r="396" spans="1:19" s="4" customFormat="1" ht="25.5" customHeight="1">
      <c r="A396" s="121"/>
      <c r="B396" s="64">
        <v>65</v>
      </c>
      <c r="C396" s="113" t="s">
        <v>433</v>
      </c>
      <c r="D396" s="81" t="s">
        <v>558</v>
      </c>
      <c r="E396" s="37" t="s">
        <v>434</v>
      </c>
      <c r="F396" s="23" t="s">
        <v>435</v>
      </c>
      <c r="G396" s="82" t="s">
        <v>566</v>
      </c>
      <c r="H396" s="83">
        <v>89000</v>
      </c>
      <c r="I396" s="83">
        <v>26700</v>
      </c>
      <c r="J396" s="109">
        <v>10</v>
      </c>
      <c r="K396" s="109">
        <v>1</v>
      </c>
      <c r="L396" s="109">
        <v>1</v>
      </c>
      <c r="M396" s="109">
        <v>5</v>
      </c>
      <c r="N396" s="109">
        <v>5</v>
      </c>
      <c r="O396" s="109">
        <v>1</v>
      </c>
      <c r="P396" s="109">
        <v>2</v>
      </c>
      <c r="Q396" s="109">
        <f>SUM(J396:P401)</f>
        <v>25</v>
      </c>
      <c r="R396" s="120">
        <v>20000</v>
      </c>
      <c r="S396" s="132" t="s">
        <v>723</v>
      </c>
    </row>
    <row r="397" spans="1:19" s="4" customFormat="1" ht="83.25" customHeight="1">
      <c r="A397" s="112"/>
      <c r="B397" s="65"/>
      <c r="C397" s="113"/>
      <c r="D397" s="81"/>
      <c r="E397" s="39" t="s">
        <v>10</v>
      </c>
      <c r="F397" s="22" t="s">
        <v>661</v>
      </c>
      <c r="G397" s="82"/>
      <c r="H397" s="83"/>
      <c r="I397" s="83"/>
      <c r="J397" s="109"/>
      <c r="K397" s="109"/>
      <c r="L397" s="109"/>
      <c r="M397" s="109"/>
      <c r="N397" s="109"/>
      <c r="O397" s="109"/>
      <c r="P397" s="109"/>
      <c r="Q397" s="109"/>
      <c r="R397" s="120"/>
      <c r="S397" s="133"/>
    </row>
    <row r="398" spans="1:19" s="4" customFormat="1" ht="12.75" customHeight="1">
      <c r="A398" s="112"/>
      <c r="B398" s="65"/>
      <c r="C398" s="113"/>
      <c r="D398" s="81"/>
      <c r="E398" s="39" t="s">
        <v>436</v>
      </c>
      <c r="F398" s="84" t="s">
        <v>662</v>
      </c>
      <c r="G398" s="82"/>
      <c r="H398" s="83"/>
      <c r="I398" s="83"/>
      <c r="J398" s="109"/>
      <c r="K398" s="109"/>
      <c r="L398" s="109"/>
      <c r="M398" s="109"/>
      <c r="N398" s="109"/>
      <c r="O398" s="109"/>
      <c r="P398" s="109"/>
      <c r="Q398" s="109"/>
      <c r="R398" s="120"/>
      <c r="S398" s="133"/>
    </row>
    <row r="399" spans="1:19" s="4" customFormat="1" ht="27.75" customHeight="1">
      <c r="A399" s="112"/>
      <c r="B399" s="65"/>
      <c r="C399" s="113"/>
      <c r="D399" s="81"/>
      <c r="E399" s="39" t="s">
        <v>437</v>
      </c>
      <c r="F399" s="84"/>
      <c r="G399" s="82"/>
      <c r="H399" s="83"/>
      <c r="I399" s="83"/>
      <c r="J399" s="109"/>
      <c r="K399" s="109"/>
      <c r="L399" s="109"/>
      <c r="M399" s="109"/>
      <c r="N399" s="109"/>
      <c r="O399" s="109"/>
      <c r="P399" s="109"/>
      <c r="Q399" s="109"/>
      <c r="R399" s="120"/>
      <c r="S399" s="133"/>
    </row>
    <row r="400" spans="1:19" s="4" customFormat="1" ht="12.75" customHeight="1">
      <c r="A400" s="112"/>
      <c r="B400" s="65"/>
      <c r="C400" s="113"/>
      <c r="D400" s="81"/>
      <c r="E400" s="39" t="s">
        <v>130</v>
      </c>
      <c r="F400" s="84"/>
      <c r="G400" s="82"/>
      <c r="H400" s="83"/>
      <c r="I400" s="83"/>
      <c r="J400" s="109"/>
      <c r="K400" s="109"/>
      <c r="L400" s="109"/>
      <c r="M400" s="109"/>
      <c r="N400" s="109"/>
      <c r="O400" s="109"/>
      <c r="P400" s="109"/>
      <c r="Q400" s="109"/>
      <c r="R400" s="120"/>
      <c r="S400" s="133"/>
    </row>
    <row r="401" spans="1:19" s="4" customFormat="1" ht="42" customHeight="1">
      <c r="A401" s="112"/>
      <c r="B401" s="66"/>
      <c r="C401" s="113"/>
      <c r="D401" s="81"/>
      <c r="E401" s="39" t="s">
        <v>438</v>
      </c>
      <c r="F401" s="84"/>
      <c r="G401" s="82"/>
      <c r="H401" s="83"/>
      <c r="I401" s="83"/>
      <c r="J401" s="109"/>
      <c r="K401" s="109"/>
      <c r="L401" s="109"/>
      <c r="M401" s="109"/>
      <c r="N401" s="109"/>
      <c r="O401" s="109"/>
      <c r="P401" s="109"/>
      <c r="Q401" s="109"/>
      <c r="R401" s="120"/>
      <c r="S401" s="133"/>
    </row>
    <row r="402" spans="1:19" s="4" customFormat="1" ht="24.75" customHeight="1">
      <c r="A402" s="111"/>
      <c r="B402" s="64">
        <v>66</v>
      </c>
      <c r="C402" s="113" t="s">
        <v>439</v>
      </c>
      <c r="D402" s="81" t="s">
        <v>559</v>
      </c>
      <c r="E402" s="37" t="s">
        <v>440</v>
      </c>
      <c r="F402" s="23" t="s">
        <v>441</v>
      </c>
      <c r="G402" s="82" t="s">
        <v>566</v>
      </c>
      <c r="H402" s="83">
        <v>155000</v>
      </c>
      <c r="I402" s="83">
        <v>46500</v>
      </c>
      <c r="J402" s="109">
        <v>5</v>
      </c>
      <c r="K402" s="109">
        <v>1</v>
      </c>
      <c r="L402" s="109">
        <v>1</v>
      </c>
      <c r="M402" s="109">
        <v>5</v>
      </c>
      <c r="N402" s="109">
        <v>5</v>
      </c>
      <c r="O402" s="109">
        <v>1</v>
      </c>
      <c r="P402" s="109">
        <v>6</v>
      </c>
      <c r="Q402" s="109">
        <f>SUM(J402:P407)</f>
        <v>24</v>
      </c>
      <c r="R402" s="120">
        <v>20000</v>
      </c>
      <c r="S402" s="132" t="s">
        <v>723</v>
      </c>
    </row>
    <row r="403" spans="1:19" s="4" customFormat="1" ht="87.75" customHeight="1">
      <c r="A403" s="112"/>
      <c r="B403" s="65"/>
      <c r="C403" s="113"/>
      <c r="D403" s="81"/>
      <c r="E403" s="39" t="s">
        <v>560</v>
      </c>
      <c r="F403" s="22" t="s">
        <v>663</v>
      </c>
      <c r="G403" s="82"/>
      <c r="H403" s="83"/>
      <c r="I403" s="83"/>
      <c r="J403" s="109"/>
      <c r="K403" s="109"/>
      <c r="L403" s="109"/>
      <c r="M403" s="109"/>
      <c r="N403" s="109"/>
      <c r="O403" s="109"/>
      <c r="P403" s="109"/>
      <c r="Q403" s="109"/>
      <c r="R403" s="120"/>
      <c r="S403" s="133"/>
    </row>
    <row r="404" spans="1:19" s="4" customFormat="1" ht="12.75" customHeight="1">
      <c r="A404" s="112"/>
      <c r="B404" s="65"/>
      <c r="C404" s="113"/>
      <c r="D404" s="81"/>
      <c r="E404" s="39" t="s">
        <v>442</v>
      </c>
      <c r="F404" s="84" t="s">
        <v>664</v>
      </c>
      <c r="G404" s="82"/>
      <c r="H404" s="83"/>
      <c r="I404" s="83"/>
      <c r="J404" s="109"/>
      <c r="K404" s="109"/>
      <c r="L404" s="109"/>
      <c r="M404" s="109"/>
      <c r="N404" s="109"/>
      <c r="O404" s="109"/>
      <c r="P404" s="109"/>
      <c r="Q404" s="109"/>
      <c r="R404" s="120"/>
      <c r="S404" s="133"/>
    </row>
    <row r="405" spans="1:19" s="4" customFormat="1" ht="12.75" customHeight="1">
      <c r="A405" s="112"/>
      <c r="B405" s="65"/>
      <c r="C405" s="113"/>
      <c r="D405" s="81"/>
      <c r="E405" s="39" t="s">
        <v>443</v>
      </c>
      <c r="F405" s="84"/>
      <c r="G405" s="82"/>
      <c r="H405" s="83"/>
      <c r="I405" s="83"/>
      <c r="J405" s="109"/>
      <c r="K405" s="109"/>
      <c r="L405" s="109"/>
      <c r="M405" s="109"/>
      <c r="N405" s="109"/>
      <c r="O405" s="109"/>
      <c r="P405" s="109"/>
      <c r="Q405" s="109"/>
      <c r="R405" s="120"/>
      <c r="S405" s="133"/>
    </row>
    <row r="406" spans="1:19" s="4" customFormat="1" ht="12.75" customHeight="1">
      <c r="A406" s="112"/>
      <c r="B406" s="65"/>
      <c r="C406" s="113"/>
      <c r="D406" s="81"/>
      <c r="E406" s="39" t="s">
        <v>444</v>
      </c>
      <c r="F406" s="84"/>
      <c r="G406" s="82"/>
      <c r="H406" s="83"/>
      <c r="I406" s="83"/>
      <c r="J406" s="109"/>
      <c r="K406" s="109"/>
      <c r="L406" s="109"/>
      <c r="M406" s="109"/>
      <c r="N406" s="109"/>
      <c r="O406" s="109"/>
      <c r="P406" s="109"/>
      <c r="Q406" s="109"/>
      <c r="R406" s="120"/>
      <c r="S406" s="133"/>
    </row>
    <row r="407" spans="1:19" s="4" customFormat="1" ht="93.75" customHeight="1">
      <c r="A407" s="112"/>
      <c r="B407" s="66"/>
      <c r="C407" s="113"/>
      <c r="D407" s="81"/>
      <c r="E407" s="39" t="s">
        <v>445</v>
      </c>
      <c r="F407" s="84"/>
      <c r="G407" s="82"/>
      <c r="H407" s="83"/>
      <c r="I407" s="83"/>
      <c r="J407" s="109"/>
      <c r="K407" s="109"/>
      <c r="L407" s="109"/>
      <c r="M407" s="109"/>
      <c r="N407" s="109"/>
      <c r="O407" s="109"/>
      <c r="P407" s="109"/>
      <c r="Q407" s="109"/>
      <c r="R407" s="120"/>
      <c r="S407" s="133"/>
    </row>
    <row r="408" spans="1:19" s="4" customFormat="1" ht="51.75" customHeight="1">
      <c r="A408" s="67">
        <v>67</v>
      </c>
      <c r="B408" s="68"/>
      <c r="C408" s="113" t="s">
        <v>451</v>
      </c>
      <c r="D408" s="81" t="s">
        <v>558</v>
      </c>
      <c r="E408" s="37" t="s">
        <v>665</v>
      </c>
      <c r="F408" s="23" t="s">
        <v>339</v>
      </c>
      <c r="G408" s="82" t="s">
        <v>569</v>
      </c>
      <c r="H408" s="83">
        <v>1420000</v>
      </c>
      <c r="I408" s="83">
        <v>400000</v>
      </c>
      <c r="J408" s="109">
        <v>10</v>
      </c>
      <c r="K408" s="109">
        <v>5</v>
      </c>
      <c r="L408" s="109">
        <v>1</v>
      </c>
      <c r="M408" s="109">
        <v>10</v>
      </c>
      <c r="N408" s="109">
        <v>5</v>
      </c>
      <c r="O408" s="109">
        <v>1</v>
      </c>
      <c r="P408" s="109">
        <v>7</v>
      </c>
      <c r="Q408" s="109">
        <f>SUM(J408:P413)</f>
        <v>39</v>
      </c>
      <c r="R408" s="120">
        <v>300000</v>
      </c>
      <c r="S408" s="167" t="s">
        <v>723</v>
      </c>
    </row>
    <row r="409" spans="1:19" s="4" customFormat="1" ht="102.75" customHeight="1">
      <c r="A409" s="67"/>
      <c r="B409" s="68"/>
      <c r="C409" s="113"/>
      <c r="D409" s="81"/>
      <c r="E409" s="39" t="s">
        <v>29</v>
      </c>
      <c r="F409" s="22" t="s">
        <v>341</v>
      </c>
      <c r="G409" s="82"/>
      <c r="H409" s="83"/>
      <c r="I409" s="83"/>
      <c r="J409" s="109"/>
      <c r="K409" s="109"/>
      <c r="L409" s="109"/>
      <c r="M409" s="109"/>
      <c r="N409" s="109"/>
      <c r="O409" s="109"/>
      <c r="P409" s="109"/>
      <c r="Q409" s="109"/>
      <c r="R409" s="120"/>
      <c r="S409" s="167"/>
    </row>
    <row r="410" spans="1:19" s="4" customFormat="1" ht="12.75" customHeight="1">
      <c r="A410" s="67"/>
      <c r="B410" s="68"/>
      <c r="C410" s="113"/>
      <c r="D410" s="81"/>
      <c r="E410" s="39" t="s">
        <v>340</v>
      </c>
      <c r="F410" s="84" t="s">
        <v>666</v>
      </c>
      <c r="G410" s="82"/>
      <c r="H410" s="83"/>
      <c r="I410" s="83"/>
      <c r="J410" s="109"/>
      <c r="K410" s="109"/>
      <c r="L410" s="109"/>
      <c r="M410" s="109"/>
      <c r="N410" s="109"/>
      <c r="O410" s="109"/>
      <c r="P410" s="109"/>
      <c r="Q410" s="109"/>
      <c r="R410" s="120"/>
      <c r="S410" s="167"/>
    </row>
    <row r="411" spans="1:19" s="4" customFormat="1" ht="12.75" customHeight="1">
      <c r="A411" s="67"/>
      <c r="B411" s="68"/>
      <c r="C411" s="113"/>
      <c r="D411" s="81"/>
      <c r="E411" s="39" t="s">
        <v>342</v>
      </c>
      <c r="F411" s="84"/>
      <c r="G411" s="82"/>
      <c r="H411" s="83"/>
      <c r="I411" s="83"/>
      <c r="J411" s="109"/>
      <c r="K411" s="109"/>
      <c r="L411" s="109"/>
      <c r="M411" s="109"/>
      <c r="N411" s="109"/>
      <c r="O411" s="109"/>
      <c r="P411" s="109"/>
      <c r="Q411" s="109"/>
      <c r="R411" s="120"/>
      <c r="S411" s="167"/>
    </row>
    <row r="412" spans="1:19" s="4" customFormat="1" ht="12.75" customHeight="1">
      <c r="A412" s="67"/>
      <c r="B412" s="68"/>
      <c r="C412" s="113"/>
      <c r="D412" s="81"/>
      <c r="E412" s="39" t="s">
        <v>50</v>
      </c>
      <c r="F412" s="84"/>
      <c r="G412" s="82"/>
      <c r="H412" s="83"/>
      <c r="I412" s="83"/>
      <c r="J412" s="109"/>
      <c r="K412" s="109"/>
      <c r="L412" s="109"/>
      <c r="M412" s="109"/>
      <c r="N412" s="109"/>
      <c r="O412" s="109"/>
      <c r="P412" s="109"/>
      <c r="Q412" s="109"/>
      <c r="R412" s="120"/>
      <c r="S412" s="167"/>
    </row>
    <row r="413" spans="1:19" s="4" customFormat="1" ht="103.5" customHeight="1">
      <c r="A413" s="67"/>
      <c r="B413" s="68"/>
      <c r="C413" s="113"/>
      <c r="D413" s="81"/>
      <c r="E413" s="39" t="s">
        <v>34</v>
      </c>
      <c r="F413" s="84"/>
      <c r="G413" s="82"/>
      <c r="H413" s="83"/>
      <c r="I413" s="83"/>
      <c r="J413" s="109"/>
      <c r="K413" s="109"/>
      <c r="L413" s="109"/>
      <c r="M413" s="109"/>
      <c r="N413" s="109"/>
      <c r="O413" s="109"/>
      <c r="P413" s="109"/>
      <c r="Q413" s="109"/>
      <c r="R413" s="120"/>
      <c r="S413" s="167"/>
    </row>
    <row r="414" spans="1:19" s="4" customFormat="1" ht="42" customHeight="1">
      <c r="A414" s="121"/>
      <c r="B414" s="64">
        <v>68</v>
      </c>
      <c r="C414" s="113" t="s">
        <v>452</v>
      </c>
      <c r="D414" s="81" t="s">
        <v>555</v>
      </c>
      <c r="E414" s="37" t="s">
        <v>453</v>
      </c>
      <c r="F414" s="23" t="s">
        <v>454</v>
      </c>
      <c r="G414" s="82" t="s">
        <v>571</v>
      </c>
      <c r="H414" s="83">
        <v>60000</v>
      </c>
      <c r="I414" s="83">
        <v>24000</v>
      </c>
      <c r="J414" s="109">
        <v>5</v>
      </c>
      <c r="K414" s="109">
        <v>1</v>
      </c>
      <c r="L414" s="109">
        <v>1</v>
      </c>
      <c r="M414" s="109">
        <v>10</v>
      </c>
      <c r="N414" s="109">
        <v>5</v>
      </c>
      <c r="O414" s="109">
        <v>1</v>
      </c>
      <c r="P414" s="109">
        <v>2</v>
      </c>
      <c r="Q414" s="109">
        <f>SUM(J414:P419)</f>
        <v>25</v>
      </c>
      <c r="R414" s="120">
        <v>20000</v>
      </c>
      <c r="S414" s="132" t="s">
        <v>723</v>
      </c>
    </row>
    <row r="415" spans="1:19" s="4" customFormat="1" ht="99.75" customHeight="1">
      <c r="A415" s="112"/>
      <c r="B415" s="65"/>
      <c r="C415" s="113"/>
      <c r="D415" s="81"/>
      <c r="E415" s="39" t="s">
        <v>10</v>
      </c>
      <c r="F415" s="22" t="s">
        <v>760</v>
      </c>
      <c r="G415" s="82"/>
      <c r="H415" s="83"/>
      <c r="I415" s="83"/>
      <c r="J415" s="109"/>
      <c r="K415" s="109"/>
      <c r="L415" s="109"/>
      <c r="M415" s="109"/>
      <c r="N415" s="109"/>
      <c r="O415" s="109"/>
      <c r="P415" s="109"/>
      <c r="Q415" s="109"/>
      <c r="R415" s="120"/>
      <c r="S415" s="133"/>
    </row>
    <row r="416" spans="1:19" s="4" customFormat="1" ht="12.75" customHeight="1">
      <c r="A416" s="112"/>
      <c r="B416" s="65"/>
      <c r="C416" s="113"/>
      <c r="D416" s="81"/>
      <c r="E416" s="39" t="s">
        <v>455</v>
      </c>
      <c r="F416" s="84" t="s">
        <v>667</v>
      </c>
      <c r="G416" s="82"/>
      <c r="H416" s="83"/>
      <c r="I416" s="83"/>
      <c r="J416" s="109"/>
      <c r="K416" s="109"/>
      <c r="L416" s="109"/>
      <c r="M416" s="109"/>
      <c r="N416" s="109"/>
      <c r="O416" s="109"/>
      <c r="P416" s="109"/>
      <c r="Q416" s="109"/>
      <c r="R416" s="120"/>
      <c r="S416" s="133"/>
    </row>
    <row r="417" spans="1:19" s="4" customFormat="1" ht="12.75" customHeight="1">
      <c r="A417" s="112"/>
      <c r="B417" s="65"/>
      <c r="C417" s="113"/>
      <c r="D417" s="81"/>
      <c r="E417" s="39" t="s">
        <v>456</v>
      </c>
      <c r="F417" s="84"/>
      <c r="G417" s="82"/>
      <c r="H417" s="83"/>
      <c r="I417" s="83"/>
      <c r="J417" s="109"/>
      <c r="K417" s="109"/>
      <c r="L417" s="109"/>
      <c r="M417" s="109"/>
      <c r="N417" s="109"/>
      <c r="O417" s="109"/>
      <c r="P417" s="109"/>
      <c r="Q417" s="109"/>
      <c r="R417" s="120"/>
      <c r="S417" s="133"/>
    </row>
    <row r="418" spans="1:19" s="4" customFormat="1" ht="12.75" customHeight="1">
      <c r="A418" s="112"/>
      <c r="B418" s="65"/>
      <c r="C418" s="113"/>
      <c r="D418" s="81"/>
      <c r="E418" s="39" t="s">
        <v>96</v>
      </c>
      <c r="F418" s="84"/>
      <c r="G418" s="82"/>
      <c r="H418" s="83"/>
      <c r="I418" s="83"/>
      <c r="J418" s="109"/>
      <c r="K418" s="109"/>
      <c r="L418" s="109"/>
      <c r="M418" s="109"/>
      <c r="N418" s="109"/>
      <c r="O418" s="109"/>
      <c r="P418" s="109"/>
      <c r="Q418" s="109"/>
      <c r="R418" s="120"/>
      <c r="S418" s="133"/>
    </row>
    <row r="419" spans="1:19" s="4" customFormat="1" ht="16.5" customHeight="1">
      <c r="A419" s="112"/>
      <c r="B419" s="66"/>
      <c r="C419" s="113"/>
      <c r="D419" s="81"/>
      <c r="E419" s="39" t="s">
        <v>97</v>
      </c>
      <c r="F419" s="84"/>
      <c r="G419" s="82"/>
      <c r="H419" s="83"/>
      <c r="I419" s="83"/>
      <c r="J419" s="109"/>
      <c r="K419" s="109"/>
      <c r="L419" s="109"/>
      <c r="M419" s="109"/>
      <c r="N419" s="109"/>
      <c r="O419" s="109"/>
      <c r="P419" s="109"/>
      <c r="Q419" s="109"/>
      <c r="R419" s="120"/>
      <c r="S419" s="133"/>
    </row>
    <row r="420" spans="1:19" s="4" customFormat="1" ht="36" customHeight="1">
      <c r="A420" s="67">
        <v>69</v>
      </c>
      <c r="B420" s="68"/>
      <c r="C420" s="113" t="s">
        <v>457</v>
      </c>
      <c r="D420" s="81" t="s">
        <v>558</v>
      </c>
      <c r="E420" s="37" t="s">
        <v>458</v>
      </c>
      <c r="F420" s="23" t="s">
        <v>459</v>
      </c>
      <c r="G420" s="82" t="s">
        <v>570</v>
      </c>
      <c r="H420" s="83">
        <v>180000</v>
      </c>
      <c r="I420" s="83">
        <v>72000</v>
      </c>
      <c r="J420" s="109">
        <v>5</v>
      </c>
      <c r="K420" s="109">
        <v>1</v>
      </c>
      <c r="L420" s="109">
        <v>1</v>
      </c>
      <c r="M420" s="109">
        <v>10</v>
      </c>
      <c r="N420" s="109">
        <v>5</v>
      </c>
      <c r="O420" s="109">
        <v>1</v>
      </c>
      <c r="P420" s="109">
        <v>2</v>
      </c>
      <c r="Q420" s="109">
        <f>SUM(J420:P425)</f>
        <v>25</v>
      </c>
      <c r="R420" s="120">
        <v>20000</v>
      </c>
      <c r="S420" s="132" t="s">
        <v>723</v>
      </c>
    </row>
    <row r="421" spans="1:19" s="4" customFormat="1" ht="72" customHeight="1">
      <c r="A421" s="67"/>
      <c r="B421" s="68"/>
      <c r="C421" s="113"/>
      <c r="D421" s="81"/>
      <c r="E421" s="39" t="s">
        <v>10</v>
      </c>
      <c r="F421" s="22" t="s">
        <v>460</v>
      </c>
      <c r="G421" s="82"/>
      <c r="H421" s="83"/>
      <c r="I421" s="83"/>
      <c r="J421" s="109"/>
      <c r="K421" s="109"/>
      <c r="L421" s="109"/>
      <c r="M421" s="109"/>
      <c r="N421" s="109"/>
      <c r="O421" s="109"/>
      <c r="P421" s="109"/>
      <c r="Q421" s="109"/>
      <c r="R421" s="120"/>
      <c r="S421" s="133"/>
    </row>
    <row r="422" spans="1:19" s="4" customFormat="1" ht="12.75" customHeight="1">
      <c r="A422" s="67"/>
      <c r="B422" s="68"/>
      <c r="C422" s="113"/>
      <c r="D422" s="81"/>
      <c r="E422" s="39" t="s">
        <v>461</v>
      </c>
      <c r="F422" s="84" t="s">
        <v>462</v>
      </c>
      <c r="G422" s="82"/>
      <c r="H422" s="83"/>
      <c r="I422" s="83"/>
      <c r="J422" s="109"/>
      <c r="K422" s="109"/>
      <c r="L422" s="109"/>
      <c r="M422" s="109"/>
      <c r="N422" s="109"/>
      <c r="O422" s="109"/>
      <c r="P422" s="109"/>
      <c r="Q422" s="109"/>
      <c r="R422" s="120"/>
      <c r="S422" s="133"/>
    </row>
    <row r="423" spans="1:19" s="4" customFormat="1" ht="12.75" customHeight="1">
      <c r="A423" s="67"/>
      <c r="B423" s="68"/>
      <c r="C423" s="113"/>
      <c r="D423" s="81"/>
      <c r="E423" s="39" t="s">
        <v>463</v>
      </c>
      <c r="F423" s="84"/>
      <c r="G423" s="82"/>
      <c r="H423" s="83"/>
      <c r="I423" s="83"/>
      <c r="J423" s="109"/>
      <c r="K423" s="109"/>
      <c r="L423" s="109"/>
      <c r="M423" s="109"/>
      <c r="N423" s="109"/>
      <c r="O423" s="109"/>
      <c r="P423" s="109"/>
      <c r="Q423" s="109"/>
      <c r="R423" s="120"/>
      <c r="S423" s="133"/>
    </row>
    <row r="424" spans="1:19" s="4" customFormat="1" ht="12.75" customHeight="1">
      <c r="A424" s="67"/>
      <c r="B424" s="68"/>
      <c r="C424" s="113"/>
      <c r="D424" s="81"/>
      <c r="E424" s="39" t="s">
        <v>50</v>
      </c>
      <c r="F424" s="84"/>
      <c r="G424" s="82"/>
      <c r="H424" s="83"/>
      <c r="I424" s="83"/>
      <c r="J424" s="109"/>
      <c r="K424" s="109"/>
      <c r="L424" s="109"/>
      <c r="M424" s="109"/>
      <c r="N424" s="109"/>
      <c r="O424" s="109"/>
      <c r="P424" s="109"/>
      <c r="Q424" s="109"/>
      <c r="R424" s="120"/>
      <c r="S424" s="133"/>
    </row>
    <row r="425" spans="1:19" s="4" customFormat="1" ht="81.75" customHeight="1">
      <c r="A425" s="67"/>
      <c r="B425" s="68"/>
      <c r="C425" s="113"/>
      <c r="D425" s="81"/>
      <c r="E425" s="39" t="s">
        <v>464</v>
      </c>
      <c r="F425" s="84"/>
      <c r="G425" s="82"/>
      <c r="H425" s="83"/>
      <c r="I425" s="83"/>
      <c r="J425" s="109"/>
      <c r="K425" s="109"/>
      <c r="L425" s="109"/>
      <c r="M425" s="109"/>
      <c r="N425" s="109"/>
      <c r="O425" s="109"/>
      <c r="P425" s="109"/>
      <c r="Q425" s="109"/>
      <c r="R425" s="120"/>
      <c r="S425" s="133"/>
    </row>
    <row r="426" spans="1:19" s="4" customFormat="1" ht="40.5" customHeight="1">
      <c r="A426" s="121"/>
      <c r="B426" s="64">
        <v>70</v>
      </c>
      <c r="C426" s="113" t="s">
        <v>465</v>
      </c>
      <c r="D426" s="81" t="s">
        <v>557</v>
      </c>
      <c r="E426" s="37" t="s">
        <v>793</v>
      </c>
      <c r="F426" s="23" t="s">
        <v>98</v>
      </c>
      <c r="G426" s="82" t="s">
        <v>571</v>
      </c>
      <c r="H426" s="83">
        <v>800000</v>
      </c>
      <c r="I426" s="83">
        <v>400000</v>
      </c>
      <c r="J426" s="109">
        <v>1</v>
      </c>
      <c r="K426" s="109">
        <v>5</v>
      </c>
      <c r="L426" s="109">
        <v>5</v>
      </c>
      <c r="M426" s="109">
        <v>10</v>
      </c>
      <c r="N426" s="109">
        <v>10</v>
      </c>
      <c r="O426" s="109">
        <v>10</v>
      </c>
      <c r="P426" s="109">
        <v>10</v>
      </c>
      <c r="Q426" s="109">
        <f>SUM(J426:P431)</f>
        <v>51</v>
      </c>
      <c r="R426" s="120">
        <v>400000</v>
      </c>
      <c r="S426" s="132" t="s">
        <v>723</v>
      </c>
    </row>
    <row r="427" spans="1:19" s="4" customFormat="1" ht="45.75" customHeight="1">
      <c r="A427" s="112"/>
      <c r="B427" s="65"/>
      <c r="C427" s="113"/>
      <c r="D427" s="81"/>
      <c r="E427" s="39" t="s">
        <v>29</v>
      </c>
      <c r="F427" s="22" t="s">
        <v>99</v>
      </c>
      <c r="G427" s="82"/>
      <c r="H427" s="83"/>
      <c r="I427" s="83"/>
      <c r="J427" s="109"/>
      <c r="K427" s="109"/>
      <c r="L427" s="109"/>
      <c r="M427" s="109"/>
      <c r="N427" s="109"/>
      <c r="O427" s="109"/>
      <c r="P427" s="109"/>
      <c r="Q427" s="109"/>
      <c r="R427" s="120"/>
      <c r="S427" s="133"/>
    </row>
    <row r="428" spans="1:19" s="4" customFormat="1" ht="12.75" customHeight="1">
      <c r="A428" s="112"/>
      <c r="B428" s="65"/>
      <c r="C428" s="113"/>
      <c r="D428" s="81"/>
      <c r="E428" s="39" t="s">
        <v>100</v>
      </c>
      <c r="F428" s="84" t="s">
        <v>725</v>
      </c>
      <c r="G428" s="82"/>
      <c r="H428" s="83"/>
      <c r="I428" s="83"/>
      <c r="J428" s="109"/>
      <c r="K428" s="109"/>
      <c r="L428" s="109"/>
      <c r="M428" s="109"/>
      <c r="N428" s="109"/>
      <c r="O428" s="109"/>
      <c r="P428" s="109"/>
      <c r="Q428" s="109"/>
      <c r="R428" s="120"/>
      <c r="S428" s="133"/>
    </row>
    <row r="429" spans="1:19" s="4" customFormat="1" ht="12.75" customHeight="1">
      <c r="A429" s="112"/>
      <c r="B429" s="65"/>
      <c r="C429" s="113"/>
      <c r="D429" s="81"/>
      <c r="E429" s="39" t="s">
        <v>794</v>
      </c>
      <c r="F429" s="84"/>
      <c r="G429" s="82"/>
      <c r="H429" s="83"/>
      <c r="I429" s="83"/>
      <c r="J429" s="109"/>
      <c r="K429" s="109"/>
      <c r="L429" s="109"/>
      <c r="M429" s="109"/>
      <c r="N429" s="109"/>
      <c r="O429" s="109"/>
      <c r="P429" s="109"/>
      <c r="Q429" s="109"/>
      <c r="R429" s="120"/>
      <c r="S429" s="133"/>
    </row>
    <row r="430" spans="1:19" s="4" customFormat="1" ht="12.75" customHeight="1">
      <c r="A430" s="112"/>
      <c r="B430" s="65"/>
      <c r="C430" s="113"/>
      <c r="D430" s="81"/>
      <c r="E430" s="39" t="s">
        <v>101</v>
      </c>
      <c r="F430" s="84"/>
      <c r="G430" s="82"/>
      <c r="H430" s="83"/>
      <c r="I430" s="83"/>
      <c r="J430" s="109"/>
      <c r="K430" s="109"/>
      <c r="L430" s="109"/>
      <c r="M430" s="109"/>
      <c r="N430" s="109"/>
      <c r="O430" s="109"/>
      <c r="P430" s="109"/>
      <c r="Q430" s="109"/>
      <c r="R430" s="120"/>
      <c r="S430" s="133"/>
    </row>
    <row r="431" spans="1:19" s="4" customFormat="1" ht="57.75" customHeight="1">
      <c r="A431" s="112"/>
      <c r="B431" s="66"/>
      <c r="C431" s="113"/>
      <c r="D431" s="81"/>
      <c r="E431" s="39" t="s">
        <v>102</v>
      </c>
      <c r="F431" s="84"/>
      <c r="G431" s="82"/>
      <c r="H431" s="83"/>
      <c r="I431" s="83"/>
      <c r="J431" s="109"/>
      <c r="K431" s="109"/>
      <c r="L431" s="109"/>
      <c r="M431" s="109"/>
      <c r="N431" s="109"/>
      <c r="O431" s="109"/>
      <c r="P431" s="109"/>
      <c r="Q431" s="109"/>
      <c r="R431" s="120"/>
      <c r="S431" s="133"/>
    </row>
    <row r="432" spans="1:19" s="4" customFormat="1" ht="30.75" customHeight="1">
      <c r="A432" s="111"/>
      <c r="B432" s="64">
        <v>71</v>
      </c>
      <c r="C432" s="153" t="s">
        <v>467</v>
      </c>
      <c r="D432" s="81" t="s">
        <v>558</v>
      </c>
      <c r="E432" s="37" t="s">
        <v>468</v>
      </c>
      <c r="F432" s="23" t="s">
        <v>703</v>
      </c>
      <c r="G432" s="82" t="s">
        <v>705</v>
      </c>
      <c r="H432" s="83">
        <v>600000</v>
      </c>
      <c r="I432" s="83">
        <v>200000</v>
      </c>
      <c r="J432" s="109">
        <v>5</v>
      </c>
      <c r="K432" s="109">
        <v>5</v>
      </c>
      <c r="L432" s="109">
        <v>1</v>
      </c>
      <c r="M432" s="109">
        <v>10</v>
      </c>
      <c r="N432" s="109">
        <v>5</v>
      </c>
      <c r="O432" s="109">
        <v>5</v>
      </c>
      <c r="P432" s="109">
        <v>5</v>
      </c>
      <c r="Q432" s="109">
        <f>SUM(J432:P437)</f>
        <v>36</v>
      </c>
      <c r="R432" s="120">
        <v>60000</v>
      </c>
      <c r="S432" s="132" t="s">
        <v>723</v>
      </c>
    </row>
    <row r="433" spans="1:19" s="4" customFormat="1" ht="82.5" customHeight="1">
      <c r="A433" s="112"/>
      <c r="B433" s="65"/>
      <c r="C433" s="153"/>
      <c r="D433" s="81"/>
      <c r="E433" s="39" t="s">
        <v>151</v>
      </c>
      <c r="F433" s="22" t="s">
        <v>761</v>
      </c>
      <c r="G433" s="82"/>
      <c r="H433" s="83"/>
      <c r="I433" s="83"/>
      <c r="J433" s="109"/>
      <c r="K433" s="109"/>
      <c r="L433" s="109"/>
      <c r="M433" s="109"/>
      <c r="N433" s="109"/>
      <c r="O433" s="109"/>
      <c r="P433" s="109"/>
      <c r="Q433" s="109"/>
      <c r="R433" s="120"/>
      <c r="S433" s="133"/>
    </row>
    <row r="434" spans="1:19" s="4" customFormat="1" ht="12.75" customHeight="1">
      <c r="A434" s="112"/>
      <c r="B434" s="65"/>
      <c r="C434" s="153"/>
      <c r="D434" s="81"/>
      <c r="E434" s="39" t="s">
        <v>469</v>
      </c>
      <c r="F434" s="84" t="s">
        <v>704</v>
      </c>
      <c r="G434" s="82"/>
      <c r="H434" s="83"/>
      <c r="I434" s="83"/>
      <c r="J434" s="109"/>
      <c r="K434" s="109"/>
      <c r="L434" s="109"/>
      <c r="M434" s="109"/>
      <c r="N434" s="109"/>
      <c r="O434" s="109"/>
      <c r="P434" s="109"/>
      <c r="Q434" s="109"/>
      <c r="R434" s="120"/>
      <c r="S434" s="133"/>
    </row>
    <row r="435" spans="1:19" s="4" customFormat="1" ht="12.75" customHeight="1">
      <c r="A435" s="112"/>
      <c r="B435" s="65"/>
      <c r="C435" s="153"/>
      <c r="D435" s="81"/>
      <c r="E435" s="39" t="s">
        <v>470</v>
      </c>
      <c r="F435" s="84"/>
      <c r="G435" s="82"/>
      <c r="H435" s="83"/>
      <c r="I435" s="83"/>
      <c r="J435" s="109"/>
      <c r="K435" s="109"/>
      <c r="L435" s="109"/>
      <c r="M435" s="109"/>
      <c r="N435" s="109"/>
      <c r="O435" s="109"/>
      <c r="P435" s="109"/>
      <c r="Q435" s="109"/>
      <c r="R435" s="120"/>
      <c r="S435" s="133"/>
    </row>
    <row r="436" spans="1:19" s="4" customFormat="1" ht="12.75" customHeight="1">
      <c r="A436" s="112"/>
      <c r="B436" s="65"/>
      <c r="C436" s="153"/>
      <c r="D436" s="81"/>
      <c r="E436" s="39" t="s">
        <v>795</v>
      </c>
      <c r="F436" s="84"/>
      <c r="G436" s="82"/>
      <c r="H436" s="83"/>
      <c r="I436" s="83"/>
      <c r="J436" s="109"/>
      <c r="K436" s="109"/>
      <c r="L436" s="109"/>
      <c r="M436" s="109"/>
      <c r="N436" s="109"/>
      <c r="O436" s="109"/>
      <c r="P436" s="109"/>
      <c r="Q436" s="109"/>
      <c r="R436" s="120"/>
      <c r="S436" s="133"/>
    </row>
    <row r="437" spans="1:19" s="4" customFormat="1" ht="18.75" customHeight="1">
      <c r="A437" s="112"/>
      <c r="B437" s="66"/>
      <c r="C437" s="153"/>
      <c r="D437" s="81"/>
      <c r="E437" s="39" t="s">
        <v>34</v>
      </c>
      <c r="F437" s="84"/>
      <c r="G437" s="82"/>
      <c r="H437" s="83"/>
      <c r="I437" s="83"/>
      <c r="J437" s="109"/>
      <c r="K437" s="109"/>
      <c r="L437" s="109"/>
      <c r="M437" s="109"/>
      <c r="N437" s="109"/>
      <c r="O437" s="109"/>
      <c r="P437" s="109"/>
      <c r="Q437" s="109"/>
      <c r="R437" s="120"/>
      <c r="S437" s="133"/>
    </row>
    <row r="438" spans="1:19" s="4" customFormat="1" ht="37.5" customHeight="1">
      <c r="A438" s="121"/>
      <c r="B438" s="64">
        <v>72</v>
      </c>
      <c r="C438" s="113" t="s">
        <v>471</v>
      </c>
      <c r="D438" s="81" t="s">
        <v>559</v>
      </c>
      <c r="E438" s="37" t="s">
        <v>472</v>
      </c>
      <c r="F438" s="23" t="s">
        <v>473</v>
      </c>
      <c r="G438" s="82" t="s">
        <v>575</v>
      </c>
      <c r="H438" s="83">
        <v>226300</v>
      </c>
      <c r="I438" s="83">
        <v>90500</v>
      </c>
      <c r="J438" s="109">
        <v>5</v>
      </c>
      <c r="K438" s="109">
        <v>1</v>
      </c>
      <c r="L438" s="109">
        <v>1</v>
      </c>
      <c r="M438" s="109">
        <v>10</v>
      </c>
      <c r="N438" s="109">
        <v>5</v>
      </c>
      <c r="O438" s="109">
        <v>1</v>
      </c>
      <c r="P438" s="109">
        <v>4</v>
      </c>
      <c r="Q438" s="109">
        <f>SUM(J438:P443)</f>
        <v>27</v>
      </c>
      <c r="R438" s="120">
        <v>30000</v>
      </c>
      <c r="S438" s="132" t="s">
        <v>723</v>
      </c>
    </row>
    <row r="439" spans="1:19" s="4" customFormat="1" ht="46.5" customHeight="1">
      <c r="A439" s="112"/>
      <c r="B439" s="65"/>
      <c r="C439" s="113"/>
      <c r="D439" s="81"/>
      <c r="E439" s="39" t="s">
        <v>10</v>
      </c>
      <c r="F439" s="22" t="s">
        <v>474</v>
      </c>
      <c r="G439" s="82"/>
      <c r="H439" s="83"/>
      <c r="I439" s="83"/>
      <c r="J439" s="109"/>
      <c r="K439" s="109"/>
      <c r="L439" s="109"/>
      <c r="M439" s="109"/>
      <c r="N439" s="109"/>
      <c r="O439" s="109"/>
      <c r="P439" s="109"/>
      <c r="Q439" s="109"/>
      <c r="R439" s="120"/>
      <c r="S439" s="133"/>
    </row>
    <row r="440" spans="1:19" s="4" customFormat="1" ht="12.75" customHeight="1">
      <c r="A440" s="112"/>
      <c r="B440" s="65"/>
      <c r="C440" s="113"/>
      <c r="D440" s="81"/>
      <c r="E440" s="39" t="s">
        <v>475</v>
      </c>
      <c r="F440" s="84" t="s">
        <v>476</v>
      </c>
      <c r="G440" s="82"/>
      <c r="H440" s="83"/>
      <c r="I440" s="83"/>
      <c r="J440" s="109"/>
      <c r="K440" s="109"/>
      <c r="L440" s="109"/>
      <c r="M440" s="109"/>
      <c r="N440" s="109"/>
      <c r="O440" s="109"/>
      <c r="P440" s="109"/>
      <c r="Q440" s="109"/>
      <c r="R440" s="120"/>
      <c r="S440" s="133"/>
    </row>
    <row r="441" spans="1:19" s="4" customFormat="1" ht="12.75" customHeight="1">
      <c r="A441" s="112"/>
      <c r="B441" s="65"/>
      <c r="C441" s="113"/>
      <c r="D441" s="81"/>
      <c r="E441" s="39" t="s">
        <v>477</v>
      </c>
      <c r="F441" s="84"/>
      <c r="G441" s="82"/>
      <c r="H441" s="83"/>
      <c r="I441" s="83"/>
      <c r="J441" s="109"/>
      <c r="K441" s="109"/>
      <c r="L441" s="109"/>
      <c r="M441" s="109"/>
      <c r="N441" s="109"/>
      <c r="O441" s="109"/>
      <c r="P441" s="109"/>
      <c r="Q441" s="109"/>
      <c r="R441" s="120"/>
      <c r="S441" s="133"/>
    </row>
    <row r="442" spans="1:19" s="4" customFormat="1" ht="12.75" customHeight="1">
      <c r="A442" s="112"/>
      <c r="B442" s="65"/>
      <c r="C442" s="113"/>
      <c r="D442" s="81"/>
      <c r="E442" s="39" t="s">
        <v>431</v>
      </c>
      <c r="F442" s="84"/>
      <c r="G442" s="82"/>
      <c r="H442" s="83"/>
      <c r="I442" s="83"/>
      <c r="J442" s="109"/>
      <c r="K442" s="109"/>
      <c r="L442" s="109"/>
      <c r="M442" s="109"/>
      <c r="N442" s="109"/>
      <c r="O442" s="109"/>
      <c r="P442" s="109"/>
      <c r="Q442" s="109"/>
      <c r="R442" s="120"/>
      <c r="S442" s="133"/>
    </row>
    <row r="443" spans="1:19" s="4" customFormat="1" ht="12.75" customHeight="1">
      <c r="A443" s="112"/>
      <c r="B443" s="66"/>
      <c r="C443" s="113"/>
      <c r="D443" s="81"/>
      <c r="E443" s="39" t="s">
        <v>432</v>
      </c>
      <c r="F443" s="84"/>
      <c r="G443" s="82"/>
      <c r="H443" s="83"/>
      <c r="I443" s="83"/>
      <c r="J443" s="109"/>
      <c r="K443" s="109"/>
      <c r="L443" s="109"/>
      <c r="M443" s="109"/>
      <c r="N443" s="109"/>
      <c r="O443" s="109"/>
      <c r="P443" s="109"/>
      <c r="Q443" s="109"/>
      <c r="R443" s="120"/>
      <c r="S443" s="133"/>
    </row>
    <row r="444" spans="1:19" s="4" customFormat="1" ht="46.5" customHeight="1">
      <c r="A444" s="111"/>
      <c r="B444" s="64">
        <v>73</v>
      </c>
      <c r="C444" s="113" t="s">
        <v>478</v>
      </c>
      <c r="D444" s="81" t="s">
        <v>554</v>
      </c>
      <c r="E444" s="37" t="s">
        <v>446</v>
      </c>
      <c r="F444" s="23" t="s">
        <v>447</v>
      </c>
      <c r="G444" s="82" t="s">
        <v>570</v>
      </c>
      <c r="H444" s="83">
        <v>424000</v>
      </c>
      <c r="I444" s="83">
        <v>80000</v>
      </c>
      <c r="J444" s="109">
        <v>10</v>
      </c>
      <c r="K444" s="109">
        <v>1</v>
      </c>
      <c r="L444" s="109">
        <v>1</v>
      </c>
      <c r="M444" s="109">
        <v>5</v>
      </c>
      <c r="N444" s="109">
        <v>5</v>
      </c>
      <c r="O444" s="109">
        <v>1</v>
      </c>
      <c r="P444" s="109">
        <v>2</v>
      </c>
      <c r="Q444" s="109">
        <f>SUM(J444:P449)</f>
        <v>25</v>
      </c>
      <c r="R444" s="120">
        <v>20000</v>
      </c>
      <c r="S444" s="132" t="s">
        <v>723</v>
      </c>
    </row>
    <row r="445" spans="1:19" s="4" customFormat="1" ht="95.25" customHeight="1">
      <c r="A445" s="112"/>
      <c r="B445" s="65"/>
      <c r="C445" s="113"/>
      <c r="D445" s="81"/>
      <c r="E445" s="39" t="s">
        <v>10</v>
      </c>
      <c r="F445" s="22" t="s">
        <v>448</v>
      </c>
      <c r="G445" s="82"/>
      <c r="H445" s="83"/>
      <c r="I445" s="83"/>
      <c r="J445" s="109"/>
      <c r="K445" s="109"/>
      <c r="L445" s="109"/>
      <c r="M445" s="109"/>
      <c r="N445" s="109"/>
      <c r="O445" s="109"/>
      <c r="P445" s="109"/>
      <c r="Q445" s="109"/>
      <c r="R445" s="120"/>
      <c r="S445" s="133"/>
    </row>
    <row r="446" spans="1:19" s="4" customFormat="1" ht="12.75" customHeight="1">
      <c r="A446" s="112"/>
      <c r="B446" s="65"/>
      <c r="C446" s="113"/>
      <c r="D446" s="81"/>
      <c r="E446" s="39" t="s">
        <v>449</v>
      </c>
      <c r="F446" s="84" t="s">
        <v>762</v>
      </c>
      <c r="G446" s="82"/>
      <c r="H446" s="83"/>
      <c r="I446" s="83"/>
      <c r="J446" s="109"/>
      <c r="K446" s="109"/>
      <c r="L446" s="109"/>
      <c r="M446" s="109"/>
      <c r="N446" s="109"/>
      <c r="O446" s="109"/>
      <c r="P446" s="109"/>
      <c r="Q446" s="109"/>
      <c r="R446" s="120"/>
      <c r="S446" s="133"/>
    </row>
    <row r="447" spans="1:19" s="4" customFormat="1" ht="24.75" customHeight="1">
      <c r="A447" s="112"/>
      <c r="B447" s="65"/>
      <c r="C447" s="113"/>
      <c r="D447" s="81"/>
      <c r="E447" s="39" t="s">
        <v>450</v>
      </c>
      <c r="F447" s="84"/>
      <c r="G447" s="82"/>
      <c r="H447" s="83"/>
      <c r="I447" s="83"/>
      <c r="J447" s="109"/>
      <c r="K447" s="109"/>
      <c r="L447" s="109"/>
      <c r="M447" s="109"/>
      <c r="N447" s="109"/>
      <c r="O447" s="109"/>
      <c r="P447" s="109"/>
      <c r="Q447" s="109"/>
      <c r="R447" s="120"/>
      <c r="S447" s="133"/>
    </row>
    <row r="448" spans="1:19" s="4" customFormat="1" ht="24.75" customHeight="1">
      <c r="A448" s="112"/>
      <c r="B448" s="65"/>
      <c r="C448" s="113"/>
      <c r="D448" s="81"/>
      <c r="E448" s="39" t="s">
        <v>381</v>
      </c>
      <c r="F448" s="84"/>
      <c r="G448" s="82"/>
      <c r="H448" s="83"/>
      <c r="I448" s="83"/>
      <c r="J448" s="109"/>
      <c r="K448" s="109"/>
      <c r="L448" s="109"/>
      <c r="M448" s="109"/>
      <c r="N448" s="109"/>
      <c r="O448" s="109"/>
      <c r="P448" s="109"/>
      <c r="Q448" s="109"/>
      <c r="R448" s="120"/>
      <c r="S448" s="133"/>
    </row>
    <row r="449" spans="1:19" s="4" customFormat="1" ht="54" customHeight="1">
      <c r="A449" s="112"/>
      <c r="B449" s="66"/>
      <c r="C449" s="113"/>
      <c r="D449" s="81"/>
      <c r="E449" s="39" t="s">
        <v>382</v>
      </c>
      <c r="F449" s="84"/>
      <c r="G449" s="82"/>
      <c r="H449" s="83"/>
      <c r="I449" s="83"/>
      <c r="J449" s="109"/>
      <c r="K449" s="109"/>
      <c r="L449" s="109"/>
      <c r="M449" s="109"/>
      <c r="N449" s="109"/>
      <c r="O449" s="109"/>
      <c r="P449" s="109"/>
      <c r="Q449" s="109"/>
      <c r="R449" s="120"/>
      <c r="S449" s="133"/>
    </row>
    <row r="450" spans="1:19" s="4" customFormat="1" ht="36" customHeight="1">
      <c r="A450" s="121"/>
      <c r="B450" s="64">
        <v>74</v>
      </c>
      <c r="C450" s="113" t="s">
        <v>479</v>
      </c>
      <c r="D450" s="81" t="s">
        <v>558</v>
      </c>
      <c r="E450" s="37" t="s">
        <v>480</v>
      </c>
      <c r="F450" s="23" t="s">
        <v>481</v>
      </c>
      <c r="G450" s="82" t="s">
        <v>567</v>
      </c>
      <c r="H450" s="83">
        <v>92200</v>
      </c>
      <c r="I450" s="83">
        <v>46100</v>
      </c>
      <c r="J450" s="109">
        <v>1</v>
      </c>
      <c r="K450" s="109">
        <v>1</v>
      </c>
      <c r="L450" s="109">
        <v>1</v>
      </c>
      <c r="M450" s="109">
        <v>10</v>
      </c>
      <c r="N450" s="109">
        <v>5</v>
      </c>
      <c r="O450" s="109">
        <v>1</v>
      </c>
      <c r="P450" s="109">
        <v>6</v>
      </c>
      <c r="Q450" s="109">
        <f>SUM(J450:P455)</f>
        <v>25</v>
      </c>
      <c r="R450" s="120">
        <v>30000</v>
      </c>
      <c r="S450" s="132" t="s">
        <v>723</v>
      </c>
    </row>
    <row r="451" spans="1:19" s="4" customFormat="1" ht="102" customHeight="1">
      <c r="A451" s="112"/>
      <c r="B451" s="65"/>
      <c r="C451" s="113"/>
      <c r="D451" s="81"/>
      <c r="E451" s="39" t="s">
        <v>10</v>
      </c>
      <c r="F451" s="22" t="s">
        <v>482</v>
      </c>
      <c r="G451" s="82"/>
      <c r="H451" s="83"/>
      <c r="I451" s="83"/>
      <c r="J451" s="109"/>
      <c r="K451" s="109"/>
      <c r="L451" s="109"/>
      <c r="M451" s="109"/>
      <c r="N451" s="109"/>
      <c r="O451" s="109"/>
      <c r="P451" s="109"/>
      <c r="Q451" s="109"/>
      <c r="R451" s="120"/>
      <c r="S451" s="133"/>
    </row>
    <row r="452" spans="1:19" s="4" customFormat="1" ht="12.75" customHeight="1">
      <c r="A452" s="112"/>
      <c r="B452" s="65"/>
      <c r="C452" s="113"/>
      <c r="D452" s="81"/>
      <c r="E452" s="39" t="s">
        <v>483</v>
      </c>
      <c r="F452" s="84" t="s">
        <v>484</v>
      </c>
      <c r="G452" s="82"/>
      <c r="H452" s="83"/>
      <c r="I452" s="83"/>
      <c r="J452" s="109"/>
      <c r="K452" s="109"/>
      <c r="L452" s="109"/>
      <c r="M452" s="109"/>
      <c r="N452" s="109"/>
      <c r="O452" s="109"/>
      <c r="P452" s="109"/>
      <c r="Q452" s="109"/>
      <c r="R452" s="120"/>
      <c r="S452" s="133"/>
    </row>
    <row r="453" spans="1:19" s="4" customFormat="1" ht="23.25" customHeight="1">
      <c r="A453" s="112"/>
      <c r="B453" s="65"/>
      <c r="C453" s="113"/>
      <c r="D453" s="81"/>
      <c r="E453" s="39" t="s">
        <v>485</v>
      </c>
      <c r="F453" s="84"/>
      <c r="G453" s="82"/>
      <c r="H453" s="83"/>
      <c r="I453" s="83"/>
      <c r="J453" s="109"/>
      <c r="K453" s="109"/>
      <c r="L453" s="109"/>
      <c r="M453" s="109"/>
      <c r="N453" s="109"/>
      <c r="O453" s="109"/>
      <c r="P453" s="109"/>
      <c r="Q453" s="109"/>
      <c r="R453" s="120"/>
      <c r="S453" s="133"/>
    </row>
    <row r="454" spans="1:19" s="4" customFormat="1" ht="12.75" customHeight="1">
      <c r="A454" s="112"/>
      <c r="B454" s="65"/>
      <c r="C454" s="113"/>
      <c r="D454" s="81"/>
      <c r="E454" s="39" t="s">
        <v>486</v>
      </c>
      <c r="F454" s="84"/>
      <c r="G454" s="82"/>
      <c r="H454" s="83"/>
      <c r="I454" s="83"/>
      <c r="J454" s="109"/>
      <c r="K454" s="109"/>
      <c r="L454" s="109"/>
      <c r="M454" s="109"/>
      <c r="N454" s="109"/>
      <c r="O454" s="109"/>
      <c r="P454" s="109"/>
      <c r="Q454" s="109"/>
      <c r="R454" s="120"/>
      <c r="S454" s="133"/>
    </row>
    <row r="455" spans="1:19" s="4" customFormat="1" ht="72" customHeight="1">
      <c r="A455" s="112"/>
      <c r="B455" s="66"/>
      <c r="C455" s="113"/>
      <c r="D455" s="81"/>
      <c r="E455" s="39" t="s">
        <v>487</v>
      </c>
      <c r="F455" s="84"/>
      <c r="G455" s="82"/>
      <c r="H455" s="83"/>
      <c r="I455" s="83"/>
      <c r="J455" s="109"/>
      <c r="K455" s="109"/>
      <c r="L455" s="109"/>
      <c r="M455" s="109"/>
      <c r="N455" s="109"/>
      <c r="O455" s="109"/>
      <c r="P455" s="109"/>
      <c r="Q455" s="109"/>
      <c r="R455" s="120"/>
      <c r="S455" s="133"/>
    </row>
    <row r="456" spans="1:19" s="4" customFormat="1" ht="46.5" customHeight="1">
      <c r="A456" s="111"/>
      <c r="B456" s="64">
        <v>75</v>
      </c>
      <c r="C456" s="113" t="s">
        <v>494</v>
      </c>
      <c r="D456" s="81" t="s">
        <v>558</v>
      </c>
      <c r="E456" s="37" t="s">
        <v>488</v>
      </c>
      <c r="F456" s="23" t="s">
        <v>489</v>
      </c>
      <c r="G456" s="82" t="s">
        <v>565</v>
      </c>
      <c r="H456" s="83">
        <v>94000</v>
      </c>
      <c r="I456" s="83">
        <v>44000</v>
      </c>
      <c r="J456" s="109">
        <v>1</v>
      </c>
      <c r="K456" s="109">
        <v>5</v>
      </c>
      <c r="L456" s="109">
        <v>1</v>
      </c>
      <c r="M456" s="109">
        <v>10</v>
      </c>
      <c r="N456" s="109">
        <v>5</v>
      </c>
      <c r="O456" s="109">
        <v>1</v>
      </c>
      <c r="P456" s="109">
        <v>2</v>
      </c>
      <c r="Q456" s="109">
        <f>SUM(J456:P461)</f>
        <v>25</v>
      </c>
      <c r="R456" s="120">
        <v>20000</v>
      </c>
      <c r="S456" s="132" t="s">
        <v>723</v>
      </c>
    </row>
    <row r="457" spans="1:19" s="4" customFormat="1" ht="78" customHeight="1">
      <c r="A457" s="112"/>
      <c r="B457" s="65"/>
      <c r="C457" s="113"/>
      <c r="D457" s="81"/>
      <c r="E457" s="39" t="s">
        <v>10</v>
      </c>
      <c r="F457" s="22" t="s">
        <v>563</v>
      </c>
      <c r="G457" s="82"/>
      <c r="H457" s="83"/>
      <c r="I457" s="83"/>
      <c r="J457" s="109"/>
      <c r="K457" s="109"/>
      <c r="L457" s="109"/>
      <c r="M457" s="109"/>
      <c r="N457" s="109"/>
      <c r="O457" s="109"/>
      <c r="P457" s="109"/>
      <c r="Q457" s="109"/>
      <c r="R457" s="120"/>
      <c r="S457" s="133"/>
    </row>
    <row r="458" spans="1:19" s="4" customFormat="1" ht="12.75" customHeight="1">
      <c r="A458" s="112"/>
      <c r="B458" s="65"/>
      <c r="C458" s="113"/>
      <c r="D458" s="81"/>
      <c r="E458" s="39" t="s">
        <v>490</v>
      </c>
      <c r="F458" s="84" t="s">
        <v>491</v>
      </c>
      <c r="G458" s="82"/>
      <c r="H458" s="83"/>
      <c r="I458" s="83"/>
      <c r="J458" s="109"/>
      <c r="K458" s="109"/>
      <c r="L458" s="109"/>
      <c r="M458" s="109"/>
      <c r="N458" s="109"/>
      <c r="O458" s="109"/>
      <c r="P458" s="109"/>
      <c r="Q458" s="109"/>
      <c r="R458" s="120"/>
      <c r="S458" s="133"/>
    </row>
    <row r="459" spans="1:19" s="4" customFormat="1" ht="12.75" customHeight="1">
      <c r="A459" s="112"/>
      <c r="B459" s="65"/>
      <c r="C459" s="113"/>
      <c r="D459" s="81"/>
      <c r="E459" s="39" t="s">
        <v>492</v>
      </c>
      <c r="F459" s="84"/>
      <c r="G459" s="82"/>
      <c r="H459" s="83"/>
      <c r="I459" s="83"/>
      <c r="J459" s="109"/>
      <c r="K459" s="109"/>
      <c r="L459" s="109"/>
      <c r="M459" s="109"/>
      <c r="N459" s="109"/>
      <c r="O459" s="109"/>
      <c r="P459" s="109"/>
      <c r="Q459" s="109"/>
      <c r="R459" s="120"/>
      <c r="S459" s="133"/>
    </row>
    <row r="460" spans="1:19" s="4" customFormat="1" ht="12.75" customHeight="1">
      <c r="A460" s="112"/>
      <c r="B460" s="65"/>
      <c r="C460" s="113"/>
      <c r="D460" s="81"/>
      <c r="E460" s="39" t="s">
        <v>493</v>
      </c>
      <c r="F460" s="84"/>
      <c r="G460" s="82"/>
      <c r="H460" s="83"/>
      <c r="I460" s="83"/>
      <c r="J460" s="109"/>
      <c r="K460" s="109"/>
      <c r="L460" s="109"/>
      <c r="M460" s="109"/>
      <c r="N460" s="109"/>
      <c r="O460" s="109"/>
      <c r="P460" s="109"/>
      <c r="Q460" s="109"/>
      <c r="R460" s="120"/>
      <c r="S460" s="133"/>
    </row>
    <row r="461" spans="1:19" s="4" customFormat="1" ht="60" customHeight="1">
      <c r="A461" s="112"/>
      <c r="B461" s="66"/>
      <c r="C461" s="113"/>
      <c r="D461" s="81"/>
      <c r="E461" s="39" t="s">
        <v>466</v>
      </c>
      <c r="F461" s="84"/>
      <c r="G461" s="82"/>
      <c r="H461" s="83"/>
      <c r="I461" s="83"/>
      <c r="J461" s="109"/>
      <c r="K461" s="109"/>
      <c r="L461" s="109"/>
      <c r="M461" s="109"/>
      <c r="N461" s="109"/>
      <c r="O461" s="109"/>
      <c r="P461" s="109"/>
      <c r="Q461" s="109"/>
      <c r="R461" s="120"/>
      <c r="S461" s="133"/>
    </row>
    <row r="462" spans="1:19" s="4" customFormat="1" ht="33" customHeight="1">
      <c r="A462" s="59"/>
      <c r="B462" s="68">
        <v>76</v>
      </c>
      <c r="C462" s="75">
        <v>329</v>
      </c>
      <c r="D462" s="126" t="s">
        <v>558</v>
      </c>
      <c r="E462" s="37" t="s">
        <v>796</v>
      </c>
      <c r="F462" s="23" t="s">
        <v>495</v>
      </c>
      <c r="G462" s="82" t="s">
        <v>580</v>
      </c>
      <c r="H462" s="83">
        <v>177600</v>
      </c>
      <c r="I462" s="83">
        <v>71040</v>
      </c>
      <c r="J462" s="109">
        <v>5</v>
      </c>
      <c r="K462" s="109">
        <v>1</v>
      </c>
      <c r="L462" s="109">
        <v>1</v>
      </c>
      <c r="M462" s="109">
        <v>10</v>
      </c>
      <c r="N462" s="109">
        <v>5</v>
      </c>
      <c r="O462" s="109">
        <v>1</v>
      </c>
      <c r="P462" s="109">
        <v>2</v>
      </c>
      <c r="Q462" s="109">
        <f>SUM(J462:P467)</f>
        <v>25</v>
      </c>
      <c r="R462" s="120">
        <v>20000</v>
      </c>
      <c r="S462" s="132" t="s">
        <v>723</v>
      </c>
    </row>
    <row r="463" spans="1:19" s="4" customFormat="1" ht="120" customHeight="1">
      <c r="A463" s="59"/>
      <c r="B463" s="68"/>
      <c r="C463" s="76"/>
      <c r="D463" s="127"/>
      <c r="E463" s="39" t="s">
        <v>29</v>
      </c>
      <c r="F463" s="22" t="s">
        <v>496</v>
      </c>
      <c r="G463" s="82"/>
      <c r="H463" s="83"/>
      <c r="I463" s="83"/>
      <c r="J463" s="109"/>
      <c r="K463" s="109"/>
      <c r="L463" s="109"/>
      <c r="M463" s="109"/>
      <c r="N463" s="109"/>
      <c r="O463" s="109"/>
      <c r="P463" s="109"/>
      <c r="Q463" s="109"/>
      <c r="R463" s="120"/>
      <c r="S463" s="133"/>
    </row>
    <row r="464" spans="1:19" s="4" customFormat="1" ht="18" customHeight="1">
      <c r="A464" s="59"/>
      <c r="B464" s="68"/>
      <c r="C464" s="76"/>
      <c r="D464" s="127"/>
      <c r="E464" s="39" t="s">
        <v>497</v>
      </c>
      <c r="F464" s="84" t="s">
        <v>763</v>
      </c>
      <c r="G464" s="82"/>
      <c r="H464" s="83"/>
      <c r="I464" s="83"/>
      <c r="J464" s="109"/>
      <c r="K464" s="109"/>
      <c r="L464" s="109"/>
      <c r="M464" s="109"/>
      <c r="N464" s="109"/>
      <c r="O464" s="109"/>
      <c r="P464" s="109"/>
      <c r="Q464" s="109"/>
      <c r="R464" s="120"/>
      <c r="S464" s="133"/>
    </row>
    <row r="465" spans="1:19" s="4" customFormat="1" ht="16.5" customHeight="1">
      <c r="A465" s="59"/>
      <c r="B465" s="68"/>
      <c r="C465" s="76"/>
      <c r="D465" s="127"/>
      <c r="E465" s="39" t="s">
        <v>498</v>
      </c>
      <c r="F465" s="84"/>
      <c r="G465" s="82"/>
      <c r="H465" s="83"/>
      <c r="I465" s="83"/>
      <c r="J465" s="109"/>
      <c r="K465" s="109"/>
      <c r="L465" s="109"/>
      <c r="M465" s="109"/>
      <c r="N465" s="109"/>
      <c r="O465" s="109"/>
      <c r="P465" s="109"/>
      <c r="Q465" s="109"/>
      <c r="R465" s="120"/>
      <c r="S465" s="133"/>
    </row>
    <row r="466" spans="1:19" s="4" customFormat="1" ht="18.75" customHeight="1">
      <c r="A466" s="59"/>
      <c r="B466" s="68"/>
      <c r="C466" s="76"/>
      <c r="D466" s="127"/>
      <c r="E466" s="39" t="s">
        <v>266</v>
      </c>
      <c r="F466" s="84"/>
      <c r="G466" s="82"/>
      <c r="H466" s="83"/>
      <c r="I466" s="83"/>
      <c r="J466" s="109"/>
      <c r="K466" s="109"/>
      <c r="L466" s="109"/>
      <c r="M466" s="109"/>
      <c r="N466" s="109"/>
      <c r="O466" s="109"/>
      <c r="P466" s="109"/>
      <c r="Q466" s="109"/>
      <c r="R466" s="120"/>
      <c r="S466" s="133"/>
    </row>
    <row r="467" spans="1:19" s="4" customFormat="1" ht="47.25" customHeight="1">
      <c r="A467" s="59"/>
      <c r="B467" s="68"/>
      <c r="C467" s="77"/>
      <c r="D467" s="128"/>
      <c r="E467" s="39" t="s">
        <v>267</v>
      </c>
      <c r="F467" s="84"/>
      <c r="G467" s="82"/>
      <c r="H467" s="83"/>
      <c r="I467" s="83"/>
      <c r="J467" s="109"/>
      <c r="K467" s="109"/>
      <c r="L467" s="109"/>
      <c r="M467" s="109"/>
      <c r="N467" s="109"/>
      <c r="O467" s="109"/>
      <c r="P467" s="109"/>
      <c r="Q467" s="109"/>
      <c r="R467" s="120"/>
      <c r="S467" s="133"/>
    </row>
    <row r="468" spans="1:19" s="4" customFormat="1" ht="27" customHeight="1">
      <c r="A468" s="59"/>
      <c r="B468" s="68">
        <v>77</v>
      </c>
      <c r="C468" s="75">
        <v>336</v>
      </c>
      <c r="D468" s="81" t="s">
        <v>558</v>
      </c>
      <c r="E468" s="37" t="s">
        <v>499</v>
      </c>
      <c r="F468" s="23" t="s">
        <v>500</v>
      </c>
      <c r="G468" s="82" t="s">
        <v>581</v>
      </c>
      <c r="H468" s="83">
        <v>279000</v>
      </c>
      <c r="I468" s="83">
        <v>110000</v>
      </c>
      <c r="J468" s="109">
        <v>5</v>
      </c>
      <c r="K468" s="109">
        <v>1</v>
      </c>
      <c r="L468" s="109">
        <v>1</v>
      </c>
      <c r="M468" s="109">
        <v>5</v>
      </c>
      <c r="N468" s="109">
        <v>5</v>
      </c>
      <c r="O468" s="109">
        <v>1</v>
      </c>
      <c r="P468" s="109">
        <v>3</v>
      </c>
      <c r="Q468" s="109">
        <f>SUM(J468:P473)</f>
        <v>21</v>
      </c>
      <c r="R468" s="120">
        <v>25000</v>
      </c>
      <c r="S468" s="132" t="s">
        <v>723</v>
      </c>
    </row>
    <row r="469" spans="1:19" s="4" customFormat="1" ht="117.75" customHeight="1">
      <c r="A469" s="59"/>
      <c r="B469" s="68"/>
      <c r="C469" s="76"/>
      <c r="D469" s="81"/>
      <c r="E469" s="39" t="s">
        <v>29</v>
      </c>
      <c r="F469" s="22" t="s">
        <v>501</v>
      </c>
      <c r="G469" s="82"/>
      <c r="H469" s="83"/>
      <c r="I469" s="83"/>
      <c r="J469" s="109"/>
      <c r="K469" s="109"/>
      <c r="L469" s="109"/>
      <c r="M469" s="109"/>
      <c r="N469" s="109"/>
      <c r="O469" s="109"/>
      <c r="P469" s="109"/>
      <c r="Q469" s="109"/>
      <c r="R469" s="120"/>
      <c r="S469" s="133"/>
    </row>
    <row r="470" spans="1:19" s="4" customFormat="1" ht="15.75" customHeight="1">
      <c r="A470" s="59"/>
      <c r="B470" s="68"/>
      <c r="C470" s="76"/>
      <c r="D470" s="81"/>
      <c r="E470" s="39" t="s">
        <v>502</v>
      </c>
      <c r="F470" s="84" t="s">
        <v>764</v>
      </c>
      <c r="G470" s="82"/>
      <c r="H470" s="83"/>
      <c r="I470" s="83"/>
      <c r="J470" s="109"/>
      <c r="K470" s="109"/>
      <c r="L470" s="109"/>
      <c r="M470" s="109"/>
      <c r="N470" s="109"/>
      <c r="O470" s="109"/>
      <c r="P470" s="109"/>
      <c r="Q470" s="109"/>
      <c r="R470" s="120"/>
      <c r="S470" s="133"/>
    </row>
    <row r="471" spans="1:19" s="4" customFormat="1" ht="16.5" customHeight="1">
      <c r="A471" s="59"/>
      <c r="B471" s="68"/>
      <c r="C471" s="76"/>
      <c r="D471" s="81"/>
      <c r="E471" s="39" t="s">
        <v>797</v>
      </c>
      <c r="F471" s="84"/>
      <c r="G471" s="82"/>
      <c r="H471" s="83"/>
      <c r="I471" s="83"/>
      <c r="J471" s="109"/>
      <c r="K471" s="109"/>
      <c r="L471" s="109"/>
      <c r="M471" s="109"/>
      <c r="N471" s="109"/>
      <c r="O471" s="109"/>
      <c r="P471" s="109"/>
      <c r="Q471" s="109"/>
      <c r="R471" s="120"/>
      <c r="S471" s="133"/>
    </row>
    <row r="472" spans="1:19" s="4" customFormat="1" ht="17.25" customHeight="1">
      <c r="A472" s="59"/>
      <c r="B472" s="68"/>
      <c r="C472" s="76"/>
      <c r="D472" s="81"/>
      <c r="E472" s="39" t="s">
        <v>50</v>
      </c>
      <c r="F472" s="84"/>
      <c r="G472" s="82"/>
      <c r="H472" s="83"/>
      <c r="I472" s="83"/>
      <c r="J472" s="109"/>
      <c r="K472" s="109"/>
      <c r="L472" s="109"/>
      <c r="M472" s="109"/>
      <c r="N472" s="109"/>
      <c r="O472" s="109"/>
      <c r="P472" s="109"/>
      <c r="Q472" s="109"/>
      <c r="R472" s="120"/>
      <c r="S472" s="133"/>
    </row>
    <row r="473" spans="1:19" s="4" customFormat="1" ht="51.75" customHeight="1">
      <c r="A473" s="59"/>
      <c r="B473" s="68"/>
      <c r="C473" s="77"/>
      <c r="D473" s="81"/>
      <c r="E473" s="39" t="s">
        <v>34</v>
      </c>
      <c r="F473" s="84"/>
      <c r="G473" s="82"/>
      <c r="H473" s="83"/>
      <c r="I473" s="83"/>
      <c r="J473" s="109"/>
      <c r="K473" s="109"/>
      <c r="L473" s="109"/>
      <c r="M473" s="109"/>
      <c r="N473" s="109"/>
      <c r="O473" s="109"/>
      <c r="P473" s="109"/>
      <c r="Q473" s="109"/>
      <c r="R473" s="120"/>
      <c r="S473" s="133"/>
    </row>
    <row r="474" spans="1:19" s="4" customFormat="1" ht="56.25" customHeight="1">
      <c r="A474" s="67">
        <v>78</v>
      </c>
      <c r="B474" s="68"/>
      <c r="C474" s="113" t="s">
        <v>503</v>
      </c>
      <c r="D474" s="81" t="s">
        <v>556</v>
      </c>
      <c r="E474" s="37" t="s">
        <v>504</v>
      </c>
      <c r="F474" s="23" t="s">
        <v>674</v>
      </c>
      <c r="G474" s="82" t="s">
        <v>564</v>
      </c>
      <c r="H474" s="83">
        <v>384000</v>
      </c>
      <c r="I474" s="83">
        <v>172000</v>
      </c>
      <c r="J474" s="109">
        <v>1</v>
      </c>
      <c r="K474" s="109">
        <v>5</v>
      </c>
      <c r="L474" s="109">
        <v>1</v>
      </c>
      <c r="M474" s="109">
        <v>10</v>
      </c>
      <c r="N474" s="109">
        <v>5</v>
      </c>
      <c r="O474" s="109">
        <v>5</v>
      </c>
      <c r="P474" s="109">
        <v>6</v>
      </c>
      <c r="Q474" s="109">
        <f>SUM(J474:P479)</f>
        <v>33</v>
      </c>
      <c r="R474" s="120">
        <v>50000</v>
      </c>
      <c r="S474" s="132" t="s">
        <v>723</v>
      </c>
    </row>
    <row r="475" spans="1:19" s="4" customFormat="1" ht="130.5" customHeight="1">
      <c r="A475" s="67"/>
      <c r="B475" s="68"/>
      <c r="C475" s="113"/>
      <c r="D475" s="81"/>
      <c r="E475" s="39" t="s">
        <v>766</v>
      </c>
      <c r="F475" s="22" t="s">
        <v>673</v>
      </c>
      <c r="G475" s="82"/>
      <c r="H475" s="83"/>
      <c r="I475" s="83"/>
      <c r="J475" s="109"/>
      <c r="K475" s="109"/>
      <c r="L475" s="109"/>
      <c r="M475" s="109"/>
      <c r="N475" s="109"/>
      <c r="O475" s="109"/>
      <c r="P475" s="109"/>
      <c r="Q475" s="109"/>
      <c r="R475" s="120"/>
      <c r="S475" s="133"/>
    </row>
    <row r="476" spans="1:19" s="4" customFormat="1" ht="12.75" customHeight="1">
      <c r="A476" s="67"/>
      <c r="B476" s="68"/>
      <c r="C476" s="113"/>
      <c r="D476" s="81"/>
      <c r="E476" s="39" t="s">
        <v>505</v>
      </c>
      <c r="F476" s="84" t="s">
        <v>675</v>
      </c>
      <c r="G476" s="82"/>
      <c r="H476" s="83"/>
      <c r="I476" s="83"/>
      <c r="J476" s="109"/>
      <c r="K476" s="109"/>
      <c r="L476" s="109"/>
      <c r="M476" s="109"/>
      <c r="N476" s="109"/>
      <c r="O476" s="109"/>
      <c r="P476" s="109"/>
      <c r="Q476" s="109"/>
      <c r="R476" s="120"/>
      <c r="S476" s="133"/>
    </row>
    <row r="477" spans="1:19" s="4" customFormat="1" ht="25.5" customHeight="1">
      <c r="A477" s="67"/>
      <c r="B477" s="68"/>
      <c r="C477" s="113"/>
      <c r="D477" s="81"/>
      <c r="E477" s="39" t="s">
        <v>506</v>
      </c>
      <c r="F477" s="84"/>
      <c r="G477" s="82"/>
      <c r="H477" s="83"/>
      <c r="I477" s="83"/>
      <c r="J477" s="109"/>
      <c r="K477" s="109"/>
      <c r="L477" s="109"/>
      <c r="M477" s="109"/>
      <c r="N477" s="109"/>
      <c r="O477" s="109"/>
      <c r="P477" s="109"/>
      <c r="Q477" s="109"/>
      <c r="R477" s="120"/>
      <c r="S477" s="133"/>
    </row>
    <row r="478" spans="1:19" s="4" customFormat="1" ht="12.75" customHeight="1">
      <c r="A478" s="67"/>
      <c r="B478" s="68"/>
      <c r="C478" s="113"/>
      <c r="D478" s="81"/>
      <c r="E478" s="39" t="s">
        <v>152</v>
      </c>
      <c r="F478" s="84"/>
      <c r="G478" s="82"/>
      <c r="H478" s="83"/>
      <c r="I478" s="83"/>
      <c r="J478" s="109"/>
      <c r="K478" s="109"/>
      <c r="L478" s="109"/>
      <c r="M478" s="109"/>
      <c r="N478" s="109"/>
      <c r="O478" s="109"/>
      <c r="P478" s="109"/>
      <c r="Q478" s="109"/>
      <c r="R478" s="120"/>
      <c r="S478" s="133"/>
    </row>
    <row r="479" spans="1:19" s="4" customFormat="1" ht="216.75" customHeight="1">
      <c r="A479" s="67"/>
      <c r="B479" s="68"/>
      <c r="C479" s="113"/>
      <c r="D479" s="81"/>
      <c r="E479" s="39" t="s">
        <v>373</v>
      </c>
      <c r="F479" s="84"/>
      <c r="G479" s="82"/>
      <c r="H479" s="83"/>
      <c r="I479" s="83"/>
      <c r="J479" s="109"/>
      <c r="K479" s="109"/>
      <c r="L479" s="109"/>
      <c r="M479" s="109"/>
      <c r="N479" s="109"/>
      <c r="O479" s="109"/>
      <c r="P479" s="109"/>
      <c r="Q479" s="109"/>
      <c r="R479" s="120"/>
      <c r="S479" s="133"/>
    </row>
    <row r="480" spans="1:19" s="4" customFormat="1" ht="30" customHeight="1">
      <c r="A480" s="111"/>
      <c r="B480" s="64">
        <v>79</v>
      </c>
      <c r="C480" s="113" t="s">
        <v>507</v>
      </c>
      <c r="D480" s="81" t="s">
        <v>554</v>
      </c>
      <c r="E480" s="37" t="s">
        <v>508</v>
      </c>
      <c r="F480" s="23" t="s">
        <v>509</v>
      </c>
      <c r="G480" s="82" t="s">
        <v>571</v>
      </c>
      <c r="H480" s="83">
        <v>50000</v>
      </c>
      <c r="I480" s="83">
        <v>25000</v>
      </c>
      <c r="J480" s="109">
        <v>1</v>
      </c>
      <c r="K480" s="109">
        <v>5</v>
      </c>
      <c r="L480" s="109">
        <v>1</v>
      </c>
      <c r="M480" s="109">
        <v>10</v>
      </c>
      <c r="N480" s="109">
        <v>5</v>
      </c>
      <c r="O480" s="109">
        <v>1</v>
      </c>
      <c r="P480" s="109">
        <v>2</v>
      </c>
      <c r="Q480" s="109">
        <f>SUM(J480:P485)</f>
        <v>25</v>
      </c>
      <c r="R480" s="120">
        <v>20000</v>
      </c>
      <c r="S480" s="132" t="s">
        <v>723</v>
      </c>
    </row>
    <row r="481" spans="1:19" s="4" customFormat="1" ht="114.75" customHeight="1">
      <c r="A481" s="112"/>
      <c r="B481" s="65"/>
      <c r="C481" s="113"/>
      <c r="D481" s="81"/>
      <c r="E481" s="39" t="s">
        <v>145</v>
      </c>
      <c r="F481" s="22" t="s">
        <v>510</v>
      </c>
      <c r="G481" s="82"/>
      <c r="H481" s="83"/>
      <c r="I481" s="83"/>
      <c r="J481" s="109"/>
      <c r="K481" s="109"/>
      <c r="L481" s="109"/>
      <c r="M481" s="109"/>
      <c r="N481" s="109"/>
      <c r="O481" s="109"/>
      <c r="P481" s="109"/>
      <c r="Q481" s="109"/>
      <c r="R481" s="120"/>
      <c r="S481" s="133"/>
    </row>
    <row r="482" spans="1:19" s="4" customFormat="1" ht="12.75" customHeight="1">
      <c r="A482" s="112"/>
      <c r="B482" s="65"/>
      <c r="C482" s="113"/>
      <c r="D482" s="81"/>
      <c r="E482" s="39" t="s">
        <v>511</v>
      </c>
      <c r="F482" s="84" t="s">
        <v>512</v>
      </c>
      <c r="G482" s="82"/>
      <c r="H482" s="83"/>
      <c r="I482" s="83"/>
      <c r="J482" s="109"/>
      <c r="K482" s="109"/>
      <c r="L482" s="109"/>
      <c r="M482" s="109"/>
      <c r="N482" s="109"/>
      <c r="O482" s="109"/>
      <c r="P482" s="109"/>
      <c r="Q482" s="109"/>
      <c r="R482" s="120"/>
      <c r="S482" s="133"/>
    </row>
    <row r="483" spans="1:19" s="4" customFormat="1" ht="12.75" customHeight="1">
      <c r="A483" s="112"/>
      <c r="B483" s="65"/>
      <c r="C483" s="113"/>
      <c r="D483" s="81"/>
      <c r="E483" s="39" t="s">
        <v>513</v>
      </c>
      <c r="F483" s="84"/>
      <c r="G483" s="82"/>
      <c r="H483" s="83"/>
      <c r="I483" s="83"/>
      <c r="J483" s="109"/>
      <c r="K483" s="109"/>
      <c r="L483" s="109"/>
      <c r="M483" s="109"/>
      <c r="N483" s="109"/>
      <c r="O483" s="109"/>
      <c r="P483" s="109"/>
      <c r="Q483" s="109"/>
      <c r="R483" s="120"/>
      <c r="S483" s="133"/>
    </row>
    <row r="484" spans="1:19" s="4" customFormat="1" ht="12.75" customHeight="1">
      <c r="A484" s="112"/>
      <c r="B484" s="65"/>
      <c r="C484" s="113"/>
      <c r="D484" s="81"/>
      <c r="E484" s="39" t="s">
        <v>514</v>
      </c>
      <c r="F484" s="84"/>
      <c r="G484" s="82"/>
      <c r="H484" s="83"/>
      <c r="I484" s="83"/>
      <c r="J484" s="109"/>
      <c r="K484" s="109"/>
      <c r="L484" s="109"/>
      <c r="M484" s="109"/>
      <c r="N484" s="109"/>
      <c r="O484" s="109"/>
      <c r="P484" s="109"/>
      <c r="Q484" s="109"/>
      <c r="R484" s="120"/>
      <c r="S484" s="133"/>
    </row>
    <row r="485" spans="1:19" s="4" customFormat="1" ht="71.25" customHeight="1">
      <c r="A485" s="112"/>
      <c r="B485" s="66"/>
      <c r="C485" s="113"/>
      <c r="D485" s="81"/>
      <c r="E485" s="39" t="s">
        <v>515</v>
      </c>
      <c r="F485" s="84"/>
      <c r="G485" s="82"/>
      <c r="H485" s="83"/>
      <c r="I485" s="83"/>
      <c r="J485" s="109"/>
      <c r="K485" s="109"/>
      <c r="L485" s="109"/>
      <c r="M485" s="109"/>
      <c r="N485" s="109"/>
      <c r="O485" s="109"/>
      <c r="P485" s="109"/>
      <c r="Q485" s="109"/>
      <c r="R485" s="120"/>
      <c r="S485" s="133"/>
    </row>
    <row r="486" spans="1:19" s="4" customFormat="1" ht="72" customHeight="1">
      <c r="A486" s="111"/>
      <c r="B486" s="64">
        <v>80</v>
      </c>
      <c r="C486" s="113" t="s">
        <v>516</v>
      </c>
      <c r="D486" s="81" t="s">
        <v>556</v>
      </c>
      <c r="E486" s="37" t="s">
        <v>517</v>
      </c>
      <c r="F486" s="23" t="s">
        <v>676</v>
      </c>
      <c r="G486" s="82" t="s">
        <v>569</v>
      </c>
      <c r="H486" s="83">
        <v>800000</v>
      </c>
      <c r="I486" s="83">
        <v>250000</v>
      </c>
      <c r="J486" s="109">
        <v>10</v>
      </c>
      <c r="K486" s="109">
        <v>1</v>
      </c>
      <c r="L486" s="109">
        <v>1</v>
      </c>
      <c r="M486" s="109">
        <v>10</v>
      </c>
      <c r="N486" s="109">
        <v>5</v>
      </c>
      <c r="O486" s="109">
        <v>5</v>
      </c>
      <c r="P486" s="109">
        <v>6</v>
      </c>
      <c r="Q486" s="109">
        <f>SUM(J486:P491)</f>
        <v>38</v>
      </c>
      <c r="R486" s="120">
        <v>70000</v>
      </c>
      <c r="S486" s="132" t="s">
        <v>723</v>
      </c>
    </row>
    <row r="487" spans="1:19" s="4" customFormat="1" ht="46.5" customHeight="1">
      <c r="A487" s="112"/>
      <c r="B487" s="65"/>
      <c r="C487" s="113"/>
      <c r="D487" s="81"/>
      <c r="E487" s="39" t="s">
        <v>10</v>
      </c>
      <c r="F487" s="22" t="s">
        <v>671</v>
      </c>
      <c r="G487" s="82"/>
      <c r="H487" s="83"/>
      <c r="I487" s="83"/>
      <c r="J487" s="109"/>
      <c r="K487" s="109"/>
      <c r="L487" s="109"/>
      <c r="M487" s="109"/>
      <c r="N487" s="109"/>
      <c r="O487" s="109"/>
      <c r="P487" s="109"/>
      <c r="Q487" s="109"/>
      <c r="R487" s="120"/>
      <c r="S487" s="133"/>
    </row>
    <row r="488" spans="1:19" s="4" customFormat="1" ht="103.5" customHeight="1">
      <c r="A488" s="112"/>
      <c r="B488" s="65"/>
      <c r="C488" s="113"/>
      <c r="D488" s="81"/>
      <c r="E488" s="39" t="s">
        <v>518</v>
      </c>
      <c r="F488" s="84" t="s">
        <v>672</v>
      </c>
      <c r="G488" s="82"/>
      <c r="H488" s="83"/>
      <c r="I488" s="83"/>
      <c r="J488" s="109"/>
      <c r="K488" s="109"/>
      <c r="L488" s="109"/>
      <c r="M488" s="109"/>
      <c r="N488" s="109"/>
      <c r="O488" s="109"/>
      <c r="P488" s="109"/>
      <c r="Q488" s="109"/>
      <c r="R488" s="120"/>
      <c r="S488" s="133"/>
    </row>
    <row r="489" spans="1:19" s="4" customFormat="1" ht="30.75" customHeight="1">
      <c r="A489" s="112"/>
      <c r="B489" s="66"/>
      <c r="C489" s="113"/>
      <c r="D489" s="81"/>
      <c r="E489" s="39" t="s">
        <v>519</v>
      </c>
      <c r="F489" s="84"/>
      <c r="G489" s="82"/>
      <c r="H489" s="83"/>
      <c r="I489" s="83"/>
      <c r="J489" s="109"/>
      <c r="K489" s="109"/>
      <c r="L489" s="109"/>
      <c r="M489" s="109"/>
      <c r="N489" s="109"/>
      <c r="O489" s="109"/>
      <c r="P489" s="109"/>
      <c r="Q489" s="109"/>
      <c r="R489" s="120"/>
      <c r="S489" s="133"/>
    </row>
    <row r="490" spans="1:19" s="4" customFormat="1" ht="12.75" customHeight="1" hidden="1" thickBot="1">
      <c r="A490" s="112"/>
      <c r="B490" s="52"/>
      <c r="C490" s="113"/>
      <c r="D490" s="81"/>
      <c r="E490" s="39" t="s">
        <v>152</v>
      </c>
      <c r="F490" s="84"/>
      <c r="G490" s="82"/>
      <c r="H490" s="83"/>
      <c r="I490" s="83"/>
      <c r="J490" s="109"/>
      <c r="K490" s="109"/>
      <c r="L490" s="109"/>
      <c r="M490" s="109"/>
      <c r="N490" s="109"/>
      <c r="O490" s="109"/>
      <c r="P490" s="109"/>
      <c r="Q490" s="109"/>
      <c r="R490" s="120"/>
      <c r="S490" s="133"/>
    </row>
    <row r="491" spans="1:19" s="4" customFormat="1" ht="12.75" customHeight="1" hidden="1" thickBot="1">
      <c r="A491" s="112"/>
      <c r="B491" s="52"/>
      <c r="C491" s="113"/>
      <c r="D491" s="81"/>
      <c r="E491" s="39" t="s">
        <v>520</v>
      </c>
      <c r="F491" s="84"/>
      <c r="G491" s="82"/>
      <c r="H491" s="83"/>
      <c r="I491" s="83"/>
      <c r="J491" s="109"/>
      <c r="K491" s="109"/>
      <c r="L491" s="109"/>
      <c r="M491" s="109"/>
      <c r="N491" s="109"/>
      <c r="O491" s="109"/>
      <c r="P491" s="109"/>
      <c r="Q491" s="109"/>
      <c r="R491" s="120"/>
      <c r="S491" s="133"/>
    </row>
    <row r="492" spans="1:19" s="4" customFormat="1" ht="34.5" customHeight="1">
      <c r="A492" s="111"/>
      <c r="B492" s="64">
        <v>81</v>
      </c>
      <c r="C492" s="113" t="s">
        <v>521</v>
      </c>
      <c r="D492" s="81" t="s">
        <v>558</v>
      </c>
      <c r="E492" s="37" t="s">
        <v>522</v>
      </c>
      <c r="F492" s="23" t="s">
        <v>523</v>
      </c>
      <c r="G492" s="82" t="s">
        <v>577</v>
      </c>
      <c r="H492" s="83">
        <v>1200000</v>
      </c>
      <c r="I492" s="83">
        <v>400000</v>
      </c>
      <c r="J492" s="109">
        <v>5</v>
      </c>
      <c r="K492" s="109">
        <v>5</v>
      </c>
      <c r="L492" s="109">
        <v>1</v>
      </c>
      <c r="M492" s="109">
        <v>10</v>
      </c>
      <c r="N492" s="109">
        <v>5</v>
      </c>
      <c r="O492" s="109">
        <v>5</v>
      </c>
      <c r="P492" s="109">
        <v>8</v>
      </c>
      <c r="Q492" s="109">
        <f>SUM(J492:P497)</f>
        <v>39</v>
      </c>
      <c r="R492" s="120">
        <v>400000</v>
      </c>
      <c r="S492" s="132" t="s">
        <v>723</v>
      </c>
    </row>
    <row r="493" spans="1:19" s="4" customFormat="1" ht="105" customHeight="1">
      <c r="A493" s="112"/>
      <c r="B493" s="65"/>
      <c r="C493" s="113"/>
      <c r="D493" s="81"/>
      <c r="E493" s="39" t="s">
        <v>70</v>
      </c>
      <c r="F493" s="22" t="s">
        <v>524</v>
      </c>
      <c r="G493" s="82"/>
      <c r="H493" s="83"/>
      <c r="I493" s="83"/>
      <c r="J493" s="109"/>
      <c r="K493" s="109"/>
      <c r="L493" s="109"/>
      <c r="M493" s="109"/>
      <c r="N493" s="109"/>
      <c r="O493" s="109"/>
      <c r="P493" s="109"/>
      <c r="Q493" s="109"/>
      <c r="R493" s="120"/>
      <c r="S493" s="133"/>
    </row>
    <row r="494" spans="1:19" s="4" customFormat="1" ht="89.25" customHeight="1">
      <c r="A494" s="112"/>
      <c r="B494" s="65"/>
      <c r="C494" s="113"/>
      <c r="D494" s="81"/>
      <c r="E494" s="39" t="s">
        <v>525</v>
      </c>
      <c r="F494" s="84" t="s">
        <v>526</v>
      </c>
      <c r="G494" s="82"/>
      <c r="H494" s="83"/>
      <c r="I494" s="83"/>
      <c r="J494" s="109"/>
      <c r="K494" s="109"/>
      <c r="L494" s="109"/>
      <c r="M494" s="109"/>
      <c r="N494" s="109"/>
      <c r="O494" s="109"/>
      <c r="P494" s="109"/>
      <c r="Q494" s="109"/>
      <c r="R494" s="120"/>
      <c r="S494" s="133"/>
    </row>
    <row r="495" spans="1:19" s="4" customFormat="1" ht="25.5" customHeight="1">
      <c r="A495" s="112"/>
      <c r="B495" s="65"/>
      <c r="C495" s="113"/>
      <c r="D495" s="81"/>
      <c r="E495" s="39" t="s">
        <v>798</v>
      </c>
      <c r="F495" s="84"/>
      <c r="G495" s="82"/>
      <c r="H495" s="83"/>
      <c r="I495" s="83"/>
      <c r="J495" s="109"/>
      <c r="K495" s="109"/>
      <c r="L495" s="109"/>
      <c r="M495" s="109"/>
      <c r="N495" s="109"/>
      <c r="O495" s="109"/>
      <c r="P495" s="109"/>
      <c r="Q495" s="109"/>
      <c r="R495" s="120"/>
      <c r="S495" s="133"/>
    </row>
    <row r="496" spans="1:19" s="4" customFormat="1" ht="12.75" customHeight="1">
      <c r="A496" s="112"/>
      <c r="B496" s="65"/>
      <c r="C496" s="113"/>
      <c r="D496" s="81"/>
      <c r="E496" s="39" t="s">
        <v>50</v>
      </c>
      <c r="F496" s="84"/>
      <c r="G496" s="82"/>
      <c r="H496" s="83"/>
      <c r="I496" s="83"/>
      <c r="J496" s="109"/>
      <c r="K496" s="109"/>
      <c r="L496" s="109"/>
      <c r="M496" s="109"/>
      <c r="N496" s="109"/>
      <c r="O496" s="109"/>
      <c r="P496" s="109"/>
      <c r="Q496" s="109"/>
      <c r="R496" s="120"/>
      <c r="S496" s="133"/>
    </row>
    <row r="497" spans="1:19" s="4" customFormat="1" ht="12.75" customHeight="1">
      <c r="A497" s="112"/>
      <c r="B497" s="66"/>
      <c r="C497" s="113"/>
      <c r="D497" s="81"/>
      <c r="E497" s="39" t="s">
        <v>34</v>
      </c>
      <c r="F497" s="84"/>
      <c r="G497" s="82"/>
      <c r="H497" s="83"/>
      <c r="I497" s="83"/>
      <c r="J497" s="109"/>
      <c r="K497" s="109"/>
      <c r="L497" s="109"/>
      <c r="M497" s="109"/>
      <c r="N497" s="109"/>
      <c r="O497" s="109"/>
      <c r="P497" s="109"/>
      <c r="Q497" s="109"/>
      <c r="R497" s="120"/>
      <c r="S497" s="133"/>
    </row>
    <row r="498" spans="1:19" s="4" customFormat="1" ht="54" customHeight="1">
      <c r="A498" s="111"/>
      <c r="B498" s="64">
        <v>82</v>
      </c>
      <c r="C498" s="113" t="s">
        <v>527</v>
      </c>
      <c r="D498" s="81" t="s">
        <v>558</v>
      </c>
      <c r="E498" s="37" t="s">
        <v>528</v>
      </c>
      <c r="F498" s="23" t="s">
        <v>690</v>
      </c>
      <c r="G498" s="82" t="s">
        <v>691</v>
      </c>
      <c r="H498" s="83">
        <v>700000</v>
      </c>
      <c r="I498" s="83">
        <v>185000</v>
      </c>
      <c r="J498" s="109">
        <v>10</v>
      </c>
      <c r="K498" s="109">
        <v>1</v>
      </c>
      <c r="L498" s="109">
        <v>1</v>
      </c>
      <c r="M498" s="109">
        <v>10</v>
      </c>
      <c r="N498" s="109">
        <v>5</v>
      </c>
      <c r="O498" s="109">
        <v>1</v>
      </c>
      <c r="P498" s="109">
        <v>1</v>
      </c>
      <c r="Q498" s="109">
        <f>SUM(J498:P503)</f>
        <v>29</v>
      </c>
      <c r="R498" s="120">
        <v>25000</v>
      </c>
      <c r="S498" s="132" t="s">
        <v>723</v>
      </c>
    </row>
    <row r="499" spans="1:19" s="4" customFormat="1" ht="186" customHeight="1">
      <c r="A499" s="112"/>
      <c r="B499" s="65"/>
      <c r="C499" s="113"/>
      <c r="D499" s="81"/>
      <c r="E499" s="39" t="s">
        <v>10</v>
      </c>
      <c r="F499" s="22" t="s">
        <v>689</v>
      </c>
      <c r="G499" s="82"/>
      <c r="H499" s="83"/>
      <c r="I499" s="83"/>
      <c r="J499" s="109"/>
      <c r="K499" s="109"/>
      <c r="L499" s="109"/>
      <c r="M499" s="109"/>
      <c r="N499" s="109"/>
      <c r="O499" s="109"/>
      <c r="P499" s="109"/>
      <c r="Q499" s="109"/>
      <c r="R499" s="120"/>
      <c r="S499" s="133"/>
    </row>
    <row r="500" spans="1:19" s="4" customFormat="1" ht="12.75" customHeight="1">
      <c r="A500" s="112"/>
      <c r="B500" s="65"/>
      <c r="C500" s="113"/>
      <c r="D500" s="81"/>
      <c r="E500" s="39" t="s">
        <v>530</v>
      </c>
      <c r="F500" s="84" t="s">
        <v>529</v>
      </c>
      <c r="G500" s="82"/>
      <c r="H500" s="83"/>
      <c r="I500" s="83"/>
      <c r="J500" s="109"/>
      <c r="K500" s="109"/>
      <c r="L500" s="109"/>
      <c r="M500" s="109"/>
      <c r="N500" s="109"/>
      <c r="O500" s="109"/>
      <c r="P500" s="109"/>
      <c r="Q500" s="109"/>
      <c r="R500" s="120"/>
      <c r="S500" s="133"/>
    </row>
    <row r="501" spans="1:19" s="4" customFormat="1" ht="12.75" customHeight="1">
      <c r="A501" s="112"/>
      <c r="B501" s="65"/>
      <c r="C501" s="113"/>
      <c r="D501" s="81"/>
      <c r="E501" s="39" t="s">
        <v>799</v>
      </c>
      <c r="F501" s="84"/>
      <c r="G501" s="82"/>
      <c r="H501" s="83"/>
      <c r="I501" s="83"/>
      <c r="J501" s="109"/>
      <c r="K501" s="109"/>
      <c r="L501" s="109"/>
      <c r="M501" s="109"/>
      <c r="N501" s="109"/>
      <c r="O501" s="109"/>
      <c r="P501" s="109"/>
      <c r="Q501" s="109"/>
      <c r="R501" s="120"/>
      <c r="S501" s="133"/>
    </row>
    <row r="502" spans="1:19" s="4" customFormat="1" ht="15.75" customHeight="1">
      <c r="A502" s="112"/>
      <c r="B502" s="65"/>
      <c r="C502" s="113"/>
      <c r="D502" s="81"/>
      <c r="E502" s="39" t="s">
        <v>135</v>
      </c>
      <c r="F502" s="84"/>
      <c r="G502" s="82"/>
      <c r="H502" s="83"/>
      <c r="I502" s="83"/>
      <c r="J502" s="109"/>
      <c r="K502" s="109"/>
      <c r="L502" s="109"/>
      <c r="M502" s="109"/>
      <c r="N502" s="109"/>
      <c r="O502" s="109"/>
      <c r="P502" s="109"/>
      <c r="Q502" s="109"/>
      <c r="R502" s="120"/>
      <c r="S502" s="133"/>
    </row>
    <row r="503" spans="1:19" s="4" customFormat="1" ht="18" customHeight="1">
      <c r="A503" s="112"/>
      <c r="B503" s="66"/>
      <c r="C503" s="113"/>
      <c r="D503" s="81"/>
      <c r="E503" s="39" t="s">
        <v>531</v>
      </c>
      <c r="F503" s="84"/>
      <c r="G503" s="82"/>
      <c r="H503" s="83"/>
      <c r="I503" s="83"/>
      <c r="J503" s="109"/>
      <c r="K503" s="109"/>
      <c r="L503" s="109"/>
      <c r="M503" s="109"/>
      <c r="N503" s="109"/>
      <c r="O503" s="109"/>
      <c r="P503" s="109"/>
      <c r="Q503" s="109"/>
      <c r="R503" s="120"/>
      <c r="S503" s="133"/>
    </row>
    <row r="504" spans="1:19" s="4" customFormat="1" ht="36.75" customHeight="1">
      <c r="A504" s="121"/>
      <c r="B504" s="64">
        <v>83</v>
      </c>
      <c r="C504" s="113" t="s">
        <v>532</v>
      </c>
      <c r="D504" s="81" t="s">
        <v>558</v>
      </c>
      <c r="E504" s="37" t="s">
        <v>533</v>
      </c>
      <c r="F504" s="23" t="s">
        <v>534</v>
      </c>
      <c r="G504" s="82" t="s">
        <v>569</v>
      </c>
      <c r="H504" s="83">
        <v>340000</v>
      </c>
      <c r="I504" s="83">
        <v>140000</v>
      </c>
      <c r="J504" s="109">
        <v>1</v>
      </c>
      <c r="K504" s="109">
        <v>10</v>
      </c>
      <c r="L504" s="109">
        <v>1</v>
      </c>
      <c r="M504" s="109">
        <v>10</v>
      </c>
      <c r="N504" s="109">
        <v>5</v>
      </c>
      <c r="O504" s="109">
        <v>5</v>
      </c>
      <c r="P504" s="109">
        <v>7</v>
      </c>
      <c r="Q504" s="109">
        <f>SUM(J504:P509)</f>
        <v>39</v>
      </c>
      <c r="R504" s="120">
        <v>100000</v>
      </c>
      <c r="S504" s="132" t="s">
        <v>723</v>
      </c>
    </row>
    <row r="505" spans="1:19" s="4" customFormat="1" ht="87.75" customHeight="1">
      <c r="A505" s="112"/>
      <c r="B505" s="65"/>
      <c r="C505" s="113"/>
      <c r="D505" s="81"/>
      <c r="E505" s="39" t="s">
        <v>535</v>
      </c>
      <c r="F505" s="22" t="s">
        <v>536</v>
      </c>
      <c r="G505" s="82"/>
      <c r="H505" s="83"/>
      <c r="I505" s="83"/>
      <c r="J505" s="109"/>
      <c r="K505" s="109"/>
      <c r="L505" s="109"/>
      <c r="M505" s="109"/>
      <c r="N505" s="109"/>
      <c r="O505" s="109"/>
      <c r="P505" s="109"/>
      <c r="Q505" s="109"/>
      <c r="R505" s="120"/>
      <c r="S505" s="133"/>
    </row>
    <row r="506" spans="1:19" s="4" customFormat="1" ht="12.75" customHeight="1">
      <c r="A506" s="112"/>
      <c r="B506" s="65"/>
      <c r="C506" s="113"/>
      <c r="D506" s="81"/>
      <c r="E506" s="39" t="s">
        <v>537</v>
      </c>
      <c r="F506" s="84" t="s">
        <v>538</v>
      </c>
      <c r="G506" s="82"/>
      <c r="H506" s="83"/>
      <c r="I506" s="83"/>
      <c r="J506" s="109"/>
      <c r="K506" s="109"/>
      <c r="L506" s="109"/>
      <c r="M506" s="109"/>
      <c r="N506" s="109"/>
      <c r="O506" s="109"/>
      <c r="P506" s="109"/>
      <c r="Q506" s="109"/>
      <c r="R506" s="120"/>
      <c r="S506" s="133"/>
    </row>
    <row r="507" spans="1:19" s="4" customFormat="1" ht="12.75" customHeight="1">
      <c r="A507" s="112"/>
      <c r="B507" s="65"/>
      <c r="C507" s="113"/>
      <c r="D507" s="81"/>
      <c r="E507" s="39" t="s">
        <v>800</v>
      </c>
      <c r="F507" s="84"/>
      <c r="G507" s="82"/>
      <c r="H507" s="83"/>
      <c r="I507" s="83"/>
      <c r="J507" s="109"/>
      <c r="K507" s="109"/>
      <c r="L507" s="109"/>
      <c r="M507" s="109"/>
      <c r="N507" s="109"/>
      <c r="O507" s="109"/>
      <c r="P507" s="109"/>
      <c r="Q507" s="109"/>
      <c r="R507" s="120"/>
      <c r="S507" s="133"/>
    </row>
    <row r="508" spans="1:19" s="4" customFormat="1" ht="12.75" customHeight="1">
      <c r="A508" s="112"/>
      <c r="B508" s="65"/>
      <c r="C508" s="113"/>
      <c r="D508" s="81"/>
      <c r="E508" s="39" t="s">
        <v>50</v>
      </c>
      <c r="F508" s="84"/>
      <c r="G508" s="82"/>
      <c r="H508" s="83"/>
      <c r="I508" s="83"/>
      <c r="J508" s="109"/>
      <c r="K508" s="109"/>
      <c r="L508" s="109"/>
      <c r="M508" s="109"/>
      <c r="N508" s="109"/>
      <c r="O508" s="109"/>
      <c r="P508" s="109"/>
      <c r="Q508" s="109"/>
      <c r="R508" s="120"/>
      <c r="S508" s="133"/>
    </row>
    <row r="509" spans="1:19" s="4" customFormat="1" ht="74.25" customHeight="1">
      <c r="A509" s="112"/>
      <c r="B509" s="66"/>
      <c r="C509" s="113"/>
      <c r="D509" s="81"/>
      <c r="E509" s="39" t="s">
        <v>34</v>
      </c>
      <c r="F509" s="84"/>
      <c r="G509" s="82"/>
      <c r="H509" s="83"/>
      <c r="I509" s="83"/>
      <c r="J509" s="109"/>
      <c r="K509" s="109"/>
      <c r="L509" s="109"/>
      <c r="M509" s="109"/>
      <c r="N509" s="109"/>
      <c r="O509" s="109"/>
      <c r="P509" s="109"/>
      <c r="Q509" s="109"/>
      <c r="R509" s="120"/>
      <c r="S509" s="133"/>
    </row>
    <row r="510" spans="1:19" s="4" customFormat="1" ht="51" customHeight="1">
      <c r="A510" s="67">
        <v>84</v>
      </c>
      <c r="B510" s="68"/>
      <c r="C510" s="113" t="s">
        <v>539</v>
      </c>
      <c r="D510" s="81" t="s">
        <v>559</v>
      </c>
      <c r="E510" s="37" t="s">
        <v>540</v>
      </c>
      <c r="F510" s="23" t="s">
        <v>541</v>
      </c>
      <c r="G510" s="82" t="s">
        <v>583</v>
      </c>
      <c r="H510" s="83">
        <v>1000000</v>
      </c>
      <c r="I510" s="83">
        <v>400000</v>
      </c>
      <c r="J510" s="109">
        <v>5</v>
      </c>
      <c r="K510" s="109">
        <v>5</v>
      </c>
      <c r="L510" s="109">
        <v>1</v>
      </c>
      <c r="M510" s="109">
        <v>10</v>
      </c>
      <c r="N510" s="109">
        <v>10</v>
      </c>
      <c r="O510" s="109">
        <v>5</v>
      </c>
      <c r="P510" s="109">
        <v>3</v>
      </c>
      <c r="Q510" s="109">
        <f>SUM(J510:P515)</f>
        <v>39</v>
      </c>
      <c r="R510" s="120">
        <v>100000</v>
      </c>
      <c r="S510" s="132" t="s">
        <v>723</v>
      </c>
    </row>
    <row r="511" spans="1:19" s="4" customFormat="1" ht="105.75" customHeight="1">
      <c r="A511" s="67"/>
      <c r="B511" s="68"/>
      <c r="C511" s="113"/>
      <c r="D511" s="81"/>
      <c r="E511" s="39" t="s">
        <v>766</v>
      </c>
      <c r="F511" s="22" t="s">
        <v>669</v>
      </c>
      <c r="G511" s="82"/>
      <c r="H511" s="83"/>
      <c r="I511" s="83"/>
      <c r="J511" s="109"/>
      <c r="K511" s="109"/>
      <c r="L511" s="109"/>
      <c r="M511" s="109"/>
      <c r="N511" s="109"/>
      <c r="O511" s="109"/>
      <c r="P511" s="109"/>
      <c r="Q511" s="109"/>
      <c r="R511" s="120"/>
      <c r="S511" s="133"/>
    </row>
    <row r="512" spans="1:19" s="4" customFormat="1" ht="12.75" customHeight="1">
      <c r="A512" s="67"/>
      <c r="B512" s="68"/>
      <c r="C512" s="113"/>
      <c r="D512" s="81"/>
      <c r="E512" s="39" t="s">
        <v>542</v>
      </c>
      <c r="F512" s="84" t="s">
        <v>670</v>
      </c>
      <c r="G512" s="82"/>
      <c r="H512" s="83"/>
      <c r="I512" s="83"/>
      <c r="J512" s="109"/>
      <c r="K512" s="109"/>
      <c r="L512" s="109"/>
      <c r="M512" s="109"/>
      <c r="N512" s="109"/>
      <c r="O512" s="109"/>
      <c r="P512" s="109"/>
      <c r="Q512" s="109"/>
      <c r="R512" s="120"/>
      <c r="S512" s="133"/>
    </row>
    <row r="513" spans="1:19" s="4" customFormat="1" ht="12.75" customHeight="1">
      <c r="A513" s="67"/>
      <c r="B513" s="68"/>
      <c r="C513" s="113"/>
      <c r="D513" s="81"/>
      <c r="E513" s="39" t="s">
        <v>801</v>
      </c>
      <c r="F513" s="84"/>
      <c r="G513" s="82"/>
      <c r="H513" s="83"/>
      <c r="I513" s="83"/>
      <c r="J513" s="109"/>
      <c r="K513" s="109"/>
      <c r="L513" s="109"/>
      <c r="M513" s="109"/>
      <c r="N513" s="109"/>
      <c r="O513" s="109"/>
      <c r="P513" s="109"/>
      <c r="Q513" s="109"/>
      <c r="R513" s="120"/>
      <c r="S513" s="133"/>
    </row>
    <row r="514" spans="1:19" s="4" customFormat="1" ht="12.75" customHeight="1">
      <c r="A514" s="67"/>
      <c r="B514" s="68"/>
      <c r="C514" s="113"/>
      <c r="D514" s="81"/>
      <c r="E514" s="39" t="s">
        <v>48</v>
      </c>
      <c r="F514" s="84"/>
      <c r="G514" s="82"/>
      <c r="H514" s="83"/>
      <c r="I514" s="83"/>
      <c r="J514" s="109"/>
      <c r="K514" s="109"/>
      <c r="L514" s="109"/>
      <c r="M514" s="109"/>
      <c r="N514" s="109"/>
      <c r="O514" s="109"/>
      <c r="P514" s="109"/>
      <c r="Q514" s="109"/>
      <c r="R514" s="120"/>
      <c r="S514" s="133"/>
    </row>
    <row r="515" spans="1:19" s="4" customFormat="1" ht="85.5" customHeight="1">
      <c r="A515" s="67"/>
      <c r="B515" s="68"/>
      <c r="C515" s="113"/>
      <c r="D515" s="81"/>
      <c r="E515" s="39" t="s">
        <v>69</v>
      </c>
      <c r="F515" s="84"/>
      <c r="G515" s="82"/>
      <c r="H515" s="83"/>
      <c r="I515" s="83"/>
      <c r="J515" s="109"/>
      <c r="K515" s="109"/>
      <c r="L515" s="109"/>
      <c r="M515" s="109"/>
      <c r="N515" s="109"/>
      <c r="O515" s="109"/>
      <c r="P515" s="109"/>
      <c r="Q515" s="109"/>
      <c r="R515" s="120"/>
      <c r="S515" s="133"/>
    </row>
    <row r="516" spans="1:19" s="4" customFormat="1" ht="51.75" customHeight="1">
      <c r="A516" s="111"/>
      <c r="B516" s="64">
        <v>85</v>
      </c>
      <c r="C516" s="113" t="s">
        <v>543</v>
      </c>
      <c r="D516" s="81" t="s">
        <v>558</v>
      </c>
      <c r="E516" s="37" t="s">
        <v>544</v>
      </c>
      <c r="F516" s="23" t="s">
        <v>618</v>
      </c>
      <c r="G516" s="82" t="s">
        <v>566</v>
      </c>
      <c r="H516" s="83">
        <v>158500</v>
      </c>
      <c r="I516" s="83">
        <v>47550</v>
      </c>
      <c r="J516" s="109">
        <v>10</v>
      </c>
      <c r="K516" s="109">
        <v>1</v>
      </c>
      <c r="L516" s="109">
        <v>1</v>
      </c>
      <c r="M516" s="109">
        <v>5</v>
      </c>
      <c r="N516" s="109">
        <v>5</v>
      </c>
      <c r="O516" s="109">
        <v>1</v>
      </c>
      <c r="P516" s="109">
        <v>2</v>
      </c>
      <c r="Q516" s="109">
        <f>SUM(J516:P521)</f>
        <v>25</v>
      </c>
      <c r="R516" s="120">
        <v>20000</v>
      </c>
      <c r="S516" s="132" t="s">
        <v>723</v>
      </c>
    </row>
    <row r="517" spans="1:19" s="4" customFormat="1" ht="102" customHeight="1">
      <c r="A517" s="112"/>
      <c r="B517" s="65"/>
      <c r="C517" s="113"/>
      <c r="D517" s="81"/>
      <c r="E517" s="39" t="s">
        <v>10</v>
      </c>
      <c r="F517" s="22" t="s">
        <v>545</v>
      </c>
      <c r="G517" s="82"/>
      <c r="H517" s="83"/>
      <c r="I517" s="83"/>
      <c r="J517" s="109"/>
      <c r="K517" s="109"/>
      <c r="L517" s="109"/>
      <c r="M517" s="109"/>
      <c r="N517" s="109"/>
      <c r="O517" s="109"/>
      <c r="P517" s="109"/>
      <c r="Q517" s="109"/>
      <c r="R517" s="120"/>
      <c r="S517" s="133"/>
    </row>
    <row r="518" spans="1:19" s="4" customFormat="1" ht="12.75" customHeight="1">
      <c r="A518" s="112"/>
      <c r="B518" s="65"/>
      <c r="C518" s="113"/>
      <c r="D518" s="81"/>
      <c r="E518" s="39" t="s">
        <v>546</v>
      </c>
      <c r="F518" s="84" t="s">
        <v>647</v>
      </c>
      <c r="G518" s="82"/>
      <c r="H518" s="83"/>
      <c r="I518" s="83"/>
      <c r="J518" s="109"/>
      <c r="K518" s="109"/>
      <c r="L518" s="109"/>
      <c r="M518" s="109"/>
      <c r="N518" s="109"/>
      <c r="O518" s="109"/>
      <c r="P518" s="109"/>
      <c r="Q518" s="109"/>
      <c r="R518" s="120"/>
      <c r="S518" s="133"/>
    </row>
    <row r="519" spans="1:19" s="4" customFormat="1" ht="12.75" customHeight="1">
      <c r="A519" s="112"/>
      <c r="B519" s="65"/>
      <c r="C519" s="113"/>
      <c r="D519" s="81"/>
      <c r="E519" s="39" t="s">
        <v>547</v>
      </c>
      <c r="F519" s="84"/>
      <c r="G519" s="82"/>
      <c r="H519" s="83"/>
      <c r="I519" s="83"/>
      <c r="J519" s="109"/>
      <c r="K519" s="109"/>
      <c r="L519" s="109"/>
      <c r="M519" s="109"/>
      <c r="N519" s="109"/>
      <c r="O519" s="109"/>
      <c r="P519" s="109"/>
      <c r="Q519" s="109"/>
      <c r="R519" s="120"/>
      <c r="S519" s="133"/>
    </row>
    <row r="520" spans="1:19" s="4" customFormat="1" ht="12.75" customHeight="1">
      <c r="A520" s="112"/>
      <c r="B520" s="65"/>
      <c r="C520" s="113"/>
      <c r="D520" s="81"/>
      <c r="E520" s="39" t="s">
        <v>130</v>
      </c>
      <c r="F520" s="84"/>
      <c r="G520" s="82"/>
      <c r="H520" s="83"/>
      <c r="I520" s="83"/>
      <c r="J520" s="109"/>
      <c r="K520" s="109"/>
      <c r="L520" s="109"/>
      <c r="M520" s="109"/>
      <c r="N520" s="109"/>
      <c r="O520" s="109"/>
      <c r="P520" s="109"/>
      <c r="Q520" s="109"/>
      <c r="R520" s="120"/>
      <c r="S520" s="133"/>
    </row>
    <row r="521" spans="1:19" s="4" customFormat="1" ht="104.25" customHeight="1">
      <c r="A521" s="112"/>
      <c r="B521" s="66"/>
      <c r="C521" s="113"/>
      <c r="D521" s="81"/>
      <c r="E521" s="39" t="s">
        <v>548</v>
      </c>
      <c r="F521" s="84"/>
      <c r="G521" s="82"/>
      <c r="H521" s="83"/>
      <c r="I521" s="83"/>
      <c r="J521" s="109"/>
      <c r="K521" s="109"/>
      <c r="L521" s="109"/>
      <c r="M521" s="109"/>
      <c r="N521" s="109"/>
      <c r="O521" s="109"/>
      <c r="P521" s="109"/>
      <c r="Q521" s="109"/>
      <c r="R521" s="120"/>
      <c r="S521" s="133"/>
    </row>
    <row r="522" spans="1:19" s="4" customFormat="1" ht="44.25" customHeight="1">
      <c r="A522" s="67">
        <v>86</v>
      </c>
      <c r="B522" s="68"/>
      <c r="C522" s="113" t="s">
        <v>549</v>
      </c>
      <c r="D522" s="81" t="s">
        <v>558</v>
      </c>
      <c r="E522" s="37" t="s">
        <v>619</v>
      </c>
      <c r="F522" s="23" t="s">
        <v>550</v>
      </c>
      <c r="G522" s="82" t="s">
        <v>569</v>
      </c>
      <c r="H522" s="83">
        <v>992000</v>
      </c>
      <c r="I522" s="83">
        <v>297000</v>
      </c>
      <c r="J522" s="109">
        <v>10</v>
      </c>
      <c r="K522" s="109">
        <v>5</v>
      </c>
      <c r="L522" s="109">
        <v>1</v>
      </c>
      <c r="M522" s="109">
        <v>10</v>
      </c>
      <c r="N522" s="109">
        <v>10</v>
      </c>
      <c r="O522" s="109">
        <v>5</v>
      </c>
      <c r="P522" s="109">
        <v>8</v>
      </c>
      <c r="Q522" s="109">
        <f>SUM(J522:P527)</f>
        <v>49</v>
      </c>
      <c r="R522" s="120">
        <v>297000</v>
      </c>
      <c r="S522" s="132" t="s">
        <v>722</v>
      </c>
    </row>
    <row r="523" spans="1:19" s="4" customFormat="1" ht="93.75" customHeight="1">
      <c r="A523" s="67"/>
      <c r="B523" s="68"/>
      <c r="C523" s="113"/>
      <c r="D523" s="81"/>
      <c r="E523" s="39" t="s">
        <v>29</v>
      </c>
      <c r="F523" s="22" t="s">
        <v>551</v>
      </c>
      <c r="G523" s="82"/>
      <c r="H523" s="83"/>
      <c r="I523" s="83"/>
      <c r="J523" s="109"/>
      <c r="K523" s="109"/>
      <c r="L523" s="109"/>
      <c r="M523" s="109"/>
      <c r="N523" s="109"/>
      <c r="O523" s="109"/>
      <c r="P523" s="109"/>
      <c r="Q523" s="109"/>
      <c r="R523" s="120"/>
      <c r="S523" s="133"/>
    </row>
    <row r="524" spans="1:19" s="4" customFormat="1" ht="12.75" customHeight="1">
      <c r="A524" s="67"/>
      <c r="B524" s="68"/>
      <c r="C524" s="113"/>
      <c r="D524" s="81"/>
      <c r="E524" s="39" t="s">
        <v>552</v>
      </c>
      <c r="F524" s="84" t="s">
        <v>765</v>
      </c>
      <c r="G524" s="82"/>
      <c r="H524" s="83"/>
      <c r="I524" s="83"/>
      <c r="J524" s="109"/>
      <c r="K524" s="109"/>
      <c r="L524" s="109"/>
      <c r="M524" s="109"/>
      <c r="N524" s="109"/>
      <c r="O524" s="109"/>
      <c r="P524" s="109"/>
      <c r="Q524" s="109"/>
      <c r="R524" s="120"/>
      <c r="S524" s="133"/>
    </row>
    <row r="525" spans="1:19" s="4" customFormat="1" ht="12.75" customHeight="1">
      <c r="A525" s="67"/>
      <c r="B525" s="68"/>
      <c r="C525" s="113"/>
      <c r="D525" s="81"/>
      <c r="E525" s="39" t="s">
        <v>802</v>
      </c>
      <c r="F525" s="84"/>
      <c r="G525" s="82"/>
      <c r="H525" s="83"/>
      <c r="I525" s="83"/>
      <c r="J525" s="109"/>
      <c r="K525" s="109"/>
      <c r="L525" s="109"/>
      <c r="M525" s="109"/>
      <c r="N525" s="109"/>
      <c r="O525" s="109"/>
      <c r="P525" s="109"/>
      <c r="Q525" s="109"/>
      <c r="R525" s="120"/>
      <c r="S525" s="133"/>
    </row>
    <row r="526" spans="1:19" s="4" customFormat="1" ht="12.75" customHeight="1">
      <c r="A526" s="67"/>
      <c r="B526" s="68"/>
      <c r="C526" s="113"/>
      <c r="D526" s="81"/>
      <c r="E526" s="39" t="s">
        <v>33</v>
      </c>
      <c r="F526" s="84"/>
      <c r="G526" s="82"/>
      <c r="H526" s="83"/>
      <c r="I526" s="83"/>
      <c r="J526" s="109"/>
      <c r="K526" s="109"/>
      <c r="L526" s="109"/>
      <c r="M526" s="109"/>
      <c r="N526" s="109"/>
      <c r="O526" s="109"/>
      <c r="P526" s="109"/>
      <c r="Q526" s="109"/>
      <c r="R526" s="120"/>
      <c r="S526" s="133"/>
    </row>
    <row r="527" spans="1:19" s="4" customFormat="1" ht="75.75" customHeight="1" thickBot="1">
      <c r="A527" s="67"/>
      <c r="B527" s="68"/>
      <c r="C527" s="154"/>
      <c r="D527" s="155"/>
      <c r="E527" s="43" t="s">
        <v>34</v>
      </c>
      <c r="F527" s="158"/>
      <c r="G527" s="156"/>
      <c r="H527" s="157"/>
      <c r="I527" s="157"/>
      <c r="J527" s="159"/>
      <c r="K527" s="159"/>
      <c r="L527" s="159"/>
      <c r="M527" s="159"/>
      <c r="N527" s="159"/>
      <c r="O527" s="159"/>
      <c r="P527" s="159"/>
      <c r="Q527" s="159"/>
      <c r="R527" s="160"/>
      <c r="S527" s="168"/>
    </row>
    <row r="528" spans="1:19" s="2" customFormat="1" ht="30" customHeight="1" thickBot="1">
      <c r="A528" s="56"/>
      <c r="B528" s="56"/>
      <c r="C528" s="54"/>
      <c r="D528" s="55"/>
      <c r="E528" s="69" t="s">
        <v>769</v>
      </c>
      <c r="F528" s="70"/>
      <c r="G528" s="70"/>
      <c r="H528" s="70"/>
      <c r="I528" s="70"/>
      <c r="J528" s="70"/>
      <c r="K528" s="70"/>
      <c r="L528" s="70"/>
      <c r="M528" s="70"/>
      <c r="N528" s="70"/>
      <c r="O528" s="70"/>
      <c r="P528" s="70"/>
      <c r="Q528" s="71"/>
      <c r="R528" s="57">
        <f>SUM(R11:R527)</f>
        <v>7503000</v>
      </c>
      <c r="S528" s="53"/>
    </row>
    <row r="529" spans="3:19" s="2" customFormat="1" ht="12.75">
      <c r="C529" s="5"/>
      <c r="D529" s="15"/>
      <c r="E529" s="5"/>
      <c r="F529" s="5"/>
      <c r="G529" s="27"/>
      <c r="H529" s="26"/>
      <c r="I529" s="26"/>
      <c r="J529" s="26"/>
      <c r="K529" s="26"/>
      <c r="L529" s="26"/>
      <c r="M529" s="26"/>
      <c r="N529" s="26"/>
      <c r="O529" s="28"/>
      <c r="P529" s="29"/>
      <c r="Q529" s="26"/>
      <c r="R529" s="1"/>
      <c r="S529" s="33"/>
    </row>
    <row r="530" spans="3:19" s="2" customFormat="1" ht="10.5" customHeight="1">
      <c r="C530" s="5"/>
      <c r="D530" s="15"/>
      <c r="E530" s="5"/>
      <c r="F530" s="1"/>
      <c r="G530" s="27"/>
      <c r="H530" s="26"/>
      <c r="I530" s="26"/>
      <c r="J530" s="26"/>
      <c r="K530" s="26"/>
      <c r="L530" s="26"/>
      <c r="M530" s="26"/>
      <c r="N530" s="26"/>
      <c r="O530" s="26"/>
      <c r="P530" s="26"/>
      <c r="Q530" s="26"/>
      <c r="R530" s="1"/>
      <c r="S530" s="33"/>
    </row>
    <row r="531" spans="3:19" s="2" customFormat="1" ht="10.5" customHeight="1">
      <c r="C531" s="5"/>
      <c r="D531" s="15"/>
      <c r="E531" s="5"/>
      <c r="F531" s="1"/>
      <c r="G531" s="27"/>
      <c r="H531" s="26"/>
      <c r="I531" s="26"/>
      <c r="J531" s="26"/>
      <c r="K531" s="26"/>
      <c r="L531" s="26"/>
      <c r="M531" s="26"/>
      <c r="N531" s="26"/>
      <c r="O531" s="26"/>
      <c r="P531" s="26"/>
      <c r="Q531" s="26"/>
      <c r="R531" s="1"/>
      <c r="S531" s="33"/>
    </row>
    <row r="532" spans="3:19" s="2" customFormat="1" ht="10.5" customHeight="1">
      <c r="C532" s="1"/>
      <c r="D532" s="13"/>
      <c r="E532" s="26"/>
      <c r="F532" s="26"/>
      <c r="G532" s="27"/>
      <c r="H532" s="26"/>
      <c r="I532" s="26"/>
      <c r="J532" s="26"/>
      <c r="K532" s="26"/>
      <c r="L532" s="26"/>
      <c r="M532" s="26"/>
      <c r="N532" s="26"/>
      <c r="O532" s="26"/>
      <c r="P532" s="26"/>
      <c r="Q532" s="26"/>
      <c r="R532" s="1"/>
      <c r="S532" s="33"/>
    </row>
    <row r="533" spans="3:19" s="2" customFormat="1" ht="10.5" customHeight="1">
      <c r="C533" s="1"/>
      <c r="D533" s="13"/>
      <c r="E533" s="26"/>
      <c r="F533" s="26"/>
      <c r="G533" s="27"/>
      <c r="H533" s="26"/>
      <c r="I533" s="26"/>
      <c r="J533" s="26"/>
      <c r="K533" s="26"/>
      <c r="L533" s="26"/>
      <c r="M533" s="26"/>
      <c r="N533" s="26"/>
      <c r="O533" s="26"/>
      <c r="P533" s="26"/>
      <c r="Q533" s="26"/>
      <c r="R533" s="1"/>
      <c r="S533" s="33"/>
    </row>
    <row r="534" spans="3:19" s="2" customFormat="1" ht="10.5">
      <c r="C534" s="1"/>
      <c r="D534" s="13"/>
      <c r="E534" s="26"/>
      <c r="F534" s="26"/>
      <c r="G534" s="27"/>
      <c r="H534" s="26"/>
      <c r="I534" s="26"/>
      <c r="J534" s="26"/>
      <c r="K534" s="26"/>
      <c r="L534" s="26"/>
      <c r="M534" s="26"/>
      <c r="N534" s="26"/>
      <c r="O534" s="30"/>
      <c r="P534" s="31"/>
      <c r="Q534" s="30"/>
      <c r="R534" s="5"/>
      <c r="S534" s="33"/>
    </row>
  </sheetData>
  <sheetProtection/>
  <mergeCells count="1544">
    <mergeCell ref="S510:S515"/>
    <mergeCell ref="S522:S527"/>
    <mergeCell ref="S516:S521"/>
    <mergeCell ref="S474:S479"/>
    <mergeCell ref="S480:S485"/>
    <mergeCell ref="S486:S491"/>
    <mergeCell ref="S492:S497"/>
    <mergeCell ref="S498:S503"/>
    <mergeCell ref="S504:S509"/>
    <mergeCell ref="S432:S437"/>
    <mergeCell ref="S438:S443"/>
    <mergeCell ref="S444:S449"/>
    <mergeCell ref="S450:S455"/>
    <mergeCell ref="S456:S461"/>
    <mergeCell ref="S402:S407"/>
    <mergeCell ref="S408:S413"/>
    <mergeCell ref="S414:S419"/>
    <mergeCell ref="S420:S425"/>
    <mergeCell ref="S426:S431"/>
    <mergeCell ref="S378:S383"/>
    <mergeCell ref="S384:S389"/>
    <mergeCell ref="S390:S395"/>
    <mergeCell ref="S396:S401"/>
    <mergeCell ref="S342:S347"/>
    <mergeCell ref="S348:S353"/>
    <mergeCell ref="S354:S359"/>
    <mergeCell ref="S360:S365"/>
    <mergeCell ref="S366:S371"/>
    <mergeCell ref="S372:S377"/>
    <mergeCell ref="S306:S311"/>
    <mergeCell ref="S312:S317"/>
    <mergeCell ref="S318:S323"/>
    <mergeCell ref="S330:S335"/>
    <mergeCell ref="S336:S341"/>
    <mergeCell ref="S276:S281"/>
    <mergeCell ref="S282:S287"/>
    <mergeCell ref="S288:S293"/>
    <mergeCell ref="S294:S299"/>
    <mergeCell ref="S300:S305"/>
    <mergeCell ref="S240:S245"/>
    <mergeCell ref="S246:S251"/>
    <mergeCell ref="S252:S257"/>
    <mergeCell ref="S258:S263"/>
    <mergeCell ref="S264:S269"/>
    <mergeCell ref="S270:S275"/>
    <mergeCell ref="S198:S203"/>
    <mergeCell ref="S204:S209"/>
    <mergeCell ref="S210:S215"/>
    <mergeCell ref="S216:S221"/>
    <mergeCell ref="S222:S227"/>
    <mergeCell ref="S228:S233"/>
    <mergeCell ref="S162:S167"/>
    <mergeCell ref="S168:S173"/>
    <mergeCell ref="S174:S179"/>
    <mergeCell ref="S180:S185"/>
    <mergeCell ref="S186:S191"/>
    <mergeCell ref="S192:S197"/>
    <mergeCell ref="S126:S131"/>
    <mergeCell ref="S132:S137"/>
    <mergeCell ref="S138:S143"/>
    <mergeCell ref="S144:S149"/>
    <mergeCell ref="S150:S155"/>
    <mergeCell ref="S156:S161"/>
    <mergeCell ref="S96:S101"/>
    <mergeCell ref="S102:S107"/>
    <mergeCell ref="S108:S113"/>
    <mergeCell ref="S114:S119"/>
    <mergeCell ref="S120:S125"/>
    <mergeCell ref="S60:S65"/>
    <mergeCell ref="S66:S71"/>
    <mergeCell ref="S72:S77"/>
    <mergeCell ref="S78:S83"/>
    <mergeCell ref="S84:S89"/>
    <mergeCell ref="S90:S95"/>
    <mergeCell ref="R522:R527"/>
    <mergeCell ref="S8:S10"/>
    <mergeCell ref="S11:S16"/>
    <mergeCell ref="S17:S22"/>
    <mergeCell ref="S23:S28"/>
    <mergeCell ref="S29:S34"/>
    <mergeCell ref="S35:S40"/>
    <mergeCell ref="S41:S46"/>
    <mergeCell ref="S47:S52"/>
    <mergeCell ref="J522:J527"/>
    <mergeCell ref="K522:K527"/>
    <mergeCell ref="S53:S58"/>
    <mergeCell ref="L522:L527"/>
    <mergeCell ref="M522:M527"/>
    <mergeCell ref="N522:N527"/>
    <mergeCell ref="O522:O527"/>
    <mergeCell ref="P522:P527"/>
    <mergeCell ref="Q522:Q527"/>
    <mergeCell ref="O510:O515"/>
    <mergeCell ref="C522:C527"/>
    <mergeCell ref="D522:D527"/>
    <mergeCell ref="G522:G527"/>
    <mergeCell ref="H522:H527"/>
    <mergeCell ref="F524:F527"/>
    <mergeCell ref="I522:I527"/>
    <mergeCell ref="A516:A521"/>
    <mergeCell ref="C516:C521"/>
    <mergeCell ref="D516:D521"/>
    <mergeCell ref="G516:G521"/>
    <mergeCell ref="P516:P521"/>
    <mergeCell ref="Q516:Q521"/>
    <mergeCell ref="F518:F521"/>
    <mergeCell ref="H516:H521"/>
    <mergeCell ref="I516:I521"/>
    <mergeCell ref="J516:J521"/>
    <mergeCell ref="K516:K521"/>
    <mergeCell ref="L516:L521"/>
    <mergeCell ref="M516:M521"/>
    <mergeCell ref="N516:N521"/>
    <mergeCell ref="O516:O521"/>
    <mergeCell ref="R516:R521"/>
    <mergeCell ref="C510:C515"/>
    <mergeCell ref="D510:D515"/>
    <mergeCell ref="G510:G515"/>
    <mergeCell ref="H510:H515"/>
    <mergeCell ref="P510:P515"/>
    <mergeCell ref="Q510:Q515"/>
    <mergeCell ref="F512:F515"/>
    <mergeCell ref="J504:J509"/>
    <mergeCell ref="Q504:Q509"/>
    <mergeCell ref="R504:R509"/>
    <mergeCell ref="I510:I515"/>
    <mergeCell ref="J510:J515"/>
    <mergeCell ref="K510:K515"/>
    <mergeCell ref="L510:L515"/>
    <mergeCell ref="M510:M515"/>
    <mergeCell ref="N510:N515"/>
    <mergeCell ref="R510:R515"/>
    <mergeCell ref="P504:P509"/>
    <mergeCell ref="K504:K509"/>
    <mergeCell ref="L504:L509"/>
    <mergeCell ref="M504:M509"/>
    <mergeCell ref="N504:N509"/>
    <mergeCell ref="O504:O509"/>
    <mergeCell ref="C498:C503"/>
    <mergeCell ref="D498:D503"/>
    <mergeCell ref="G498:G503"/>
    <mergeCell ref="H498:H503"/>
    <mergeCell ref="C504:C509"/>
    <mergeCell ref="D504:D509"/>
    <mergeCell ref="G504:G509"/>
    <mergeCell ref="F506:F509"/>
    <mergeCell ref="A504:A509"/>
    <mergeCell ref="P498:P503"/>
    <mergeCell ref="M498:M503"/>
    <mergeCell ref="N498:N503"/>
    <mergeCell ref="H504:H509"/>
    <mergeCell ref="I504:I509"/>
    <mergeCell ref="O498:O503"/>
    <mergeCell ref="L498:L503"/>
    <mergeCell ref="A498:A503"/>
    <mergeCell ref="B504:B509"/>
    <mergeCell ref="R498:R503"/>
    <mergeCell ref="R492:R497"/>
    <mergeCell ref="F500:F503"/>
    <mergeCell ref="I498:I503"/>
    <mergeCell ref="J498:J503"/>
    <mergeCell ref="K498:K503"/>
    <mergeCell ref="L492:L497"/>
    <mergeCell ref="M492:M497"/>
    <mergeCell ref="F494:F497"/>
    <mergeCell ref="I492:I497"/>
    <mergeCell ref="Q486:Q491"/>
    <mergeCell ref="Q498:Q503"/>
    <mergeCell ref="N492:N497"/>
    <mergeCell ref="O492:O497"/>
    <mergeCell ref="P492:P497"/>
    <mergeCell ref="Q492:Q497"/>
    <mergeCell ref="J492:J497"/>
    <mergeCell ref="K492:K497"/>
    <mergeCell ref="R486:R491"/>
    <mergeCell ref="O486:O491"/>
    <mergeCell ref="L486:L491"/>
    <mergeCell ref="N486:N491"/>
    <mergeCell ref="P486:P491"/>
    <mergeCell ref="J486:J491"/>
    <mergeCell ref="K486:K491"/>
    <mergeCell ref="M486:M491"/>
    <mergeCell ref="I486:I491"/>
    <mergeCell ref="F488:F491"/>
    <mergeCell ref="A492:A497"/>
    <mergeCell ref="C492:C497"/>
    <mergeCell ref="D492:D497"/>
    <mergeCell ref="G492:G497"/>
    <mergeCell ref="H492:H497"/>
    <mergeCell ref="R480:R485"/>
    <mergeCell ref="N480:N485"/>
    <mergeCell ref="O480:O485"/>
    <mergeCell ref="P480:P485"/>
    <mergeCell ref="F482:F485"/>
    <mergeCell ref="Q480:Q485"/>
    <mergeCell ref="I480:I485"/>
    <mergeCell ref="J480:J485"/>
    <mergeCell ref="K480:K485"/>
    <mergeCell ref="A480:A485"/>
    <mergeCell ref="H480:H485"/>
    <mergeCell ref="C480:C485"/>
    <mergeCell ref="D480:D485"/>
    <mergeCell ref="G480:G485"/>
    <mergeCell ref="A486:A491"/>
    <mergeCell ref="C486:C491"/>
    <mergeCell ref="D486:D491"/>
    <mergeCell ref="G486:G491"/>
    <mergeCell ref="H486:H491"/>
    <mergeCell ref="Q372:Q377"/>
    <mergeCell ref="N474:N479"/>
    <mergeCell ref="O474:O479"/>
    <mergeCell ref="P474:P479"/>
    <mergeCell ref="Q474:Q479"/>
    <mergeCell ref="N444:N449"/>
    <mergeCell ref="O444:O449"/>
    <mergeCell ref="P444:P449"/>
    <mergeCell ref="M372:M377"/>
    <mergeCell ref="L480:L485"/>
    <mergeCell ref="M480:M485"/>
    <mergeCell ref="M474:M479"/>
    <mergeCell ref="K438:K443"/>
    <mergeCell ref="L438:L443"/>
    <mergeCell ref="F374:F377"/>
    <mergeCell ref="I372:I377"/>
    <mergeCell ref="J372:J377"/>
    <mergeCell ref="K372:K377"/>
    <mergeCell ref="K450:K455"/>
    <mergeCell ref="C372:C377"/>
    <mergeCell ref="D372:D377"/>
    <mergeCell ref="G372:G377"/>
    <mergeCell ref="H372:H377"/>
    <mergeCell ref="P462:P467"/>
    <mergeCell ref="F476:F479"/>
    <mergeCell ref="I474:I479"/>
    <mergeCell ref="J474:J479"/>
    <mergeCell ref="K474:K479"/>
    <mergeCell ref="L474:L479"/>
    <mergeCell ref="R450:R455"/>
    <mergeCell ref="L456:L461"/>
    <mergeCell ref="I450:I455"/>
    <mergeCell ref="J450:J455"/>
    <mergeCell ref="R474:R479"/>
    <mergeCell ref="O456:O461"/>
    <mergeCell ref="P456:P461"/>
    <mergeCell ref="Q456:Q461"/>
    <mergeCell ref="R456:R461"/>
    <mergeCell ref="Q450:Q455"/>
    <mergeCell ref="F452:F455"/>
    <mergeCell ref="L450:L455"/>
    <mergeCell ref="F458:F461"/>
    <mergeCell ref="I456:I461"/>
    <mergeCell ref="J456:J461"/>
    <mergeCell ref="K456:K461"/>
    <mergeCell ref="M456:M461"/>
    <mergeCell ref="N456:N461"/>
    <mergeCell ref="P450:P455"/>
    <mergeCell ref="M450:M455"/>
    <mergeCell ref="N450:N455"/>
    <mergeCell ref="O450:O455"/>
    <mergeCell ref="A456:A461"/>
    <mergeCell ref="C456:C461"/>
    <mergeCell ref="D456:D461"/>
    <mergeCell ref="G456:G461"/>
    <mergeCell ref="H456:H461"/>
    <mergeCell ref="A450:A455"/>
    <mergeCell ref="H450:H455"/>
    <mergeCell ref="C450:C455"/>
    <mergeCell ref="D450:D455"/>
    <mergeCell ref="G450:G455"/>
    <mergeCell ref="Q444:Q449"/>
    <mergeCell ref="R444:R449"/>
    <mergeCell ref="P438:P443"/>
    <mergeCell ref="Q438:Q443"/>
    <mergeCell ref="R438:R443"/>
    <mergeCell ref="I444:I449"/>
    <mergeCell ref="J444:J449"/>
    <mergeCell ref="K444:K449"/>
    <mergeCell ref="L444:L449"/>
    <mergeCell ref="M444:M449"/>
    <mergeCell ref="O438:O443"/>
    <mergeCell ref="A444:A449"/>
    <mergeCell ref="C444:C449"/>
    <mergeCell ref="D444:D449"/>
    <mergeCell ref="G444:G449"/>
    <mergeCell ref="H444:H449"/>
    <mergeCell ref="A438:A443"/>
    <mergeCell ref="C438:C443"/>
    <mergeCell ref="F446:F449"/>
    <mergeCell ref="P432:P437"/>
    <mergeCell ref="Q432:Q437"/>
    <mergeCell ref="R432:R437"/>
    <mergeCell ref="O432:O437"/>
    <mergeCell ref="R372:R377"/>
    <mergeCell ref="R420:R425"/>
    <mergeCell ref="Q408:Q413"/>
    <mergeCell ref="R408:R413"/>
    <mergeCell ref="O372:O377"/>
    <mergeCell ref="P372:P377"/>
    <mergeCell ref="D438:D443"/>
    <mergeCell ref="G438:G443"/>
    <mergeCell ref="F440:F443"/>
    <mergeCell ref="I438:I443"/>
    <mergeCell ref="H438:H443"/>
    <mergeCell ref="J438:J443"/>
    <mergeCell ref="K432:K437"/>
    <mergeCell ref="L432:L437"/>
    <mergeCell ref="M432:M437"/>
    <mergeCell ref="N432:N437"/>
    <mergeCell ref="J432:J437"/>
    <mergeCell ref="M438:M443"/>
    <mergeCell ref="N438:N443"/>
    <mergeCell ref="P426:P431"/>
    <mergeCell ref="Q426:Q431"/>
    <mergeCell ref="R426:R431"/>
    <mergeCell ref="A432:A437"/>
    <mergeCell ref="C432:C437"/>
    <mergeCell ref="D432:D437"/>
    <mergeCell ref="G432:G437"/>
    <mergeCell ref="H432:H437"/>
    <mergeCell ref="I432:I437"/>
    <mergeCell ref="F434:F437"/>
    <mergeCell ref="J426:J431"/>
    <mergeCell ref="K426:K431"/>
    <mergeCell ref="L426:L431"/>
    <mergeCell ref="M426:M431"/>
    <mergeCell ref="N426:N431"/>
    <mergeCell ref="O426:O431"/>
    <mergeCell ref="C426:C431"/>
    <mergeCell ref="D426:D431"/>
    <mergeCell ref="G426:G431"/>
    <mergeCell ref="H426:H431"/>
    <mergeCell ref="F428:F431"/>
    <mergeCell ref="I426:I431"/>
    <mergeCell ref="C420:C425"/>
    <mergeCell ref="H420:H425"/>
    <mergeCell ref="D420:D425"/>
    <mergeCell ref="G420:G425"/>
    <mergeCell ref="N420:N425"/>
    <mergeCell ref="O420:O425"/>
    <mergeCell ref="F422:F425"/>
    <mergeCell ref="I420:I425"/>
    <mergeCell ref="J420:J425"/>
    <mergeCell ref="Q420:Q425"/>
    <mergeCell ref="N414:N419"/>
    <mergeCell ref="O414:O419"/>
    <mergeCell ref="P414:P419"/>
    <mergeCell ref="Q414:Q419"/>
    <mergeCell ref="R414:R419"/>
    <mergeCell ref="L414:L419"/>
    <mergeCell ref="M414:M419"/>
    <mergeCell ref="K420:K425"/>
    <mergeCell ref="L420:L425"/>
    <mergeCell ref="M420:M425"/>
    <mergeCell ref="P420:P425"/>
    <mergeCell ref="C414:C419"/>
    <mergeCell ref="D414:D419"/>
    <mergeCell ref="G414:G419"/>
    <mergeCell ref="H414:H419"/>
    <mergeCell ref="F416:F419"/>
    <mergeCell ref="K414:K419"/>
    <mergeCell ref="O408:O413"/>
    <mergeCell ref="C408:C413"/>
    <mergeCell ref="D408:D413"/>
    <mergeCell ref="G408:G413"/>
    <mergeCell ref="H408:H413"/>
    <mergeCell ref="P408:P413"/>
    <mergeCell ref="L408:L413"/>
    <mergeCell ref="F410:F413"/>
    <mergeCell ref="N408:N413"/>
    <mergeCell ref="O402:O407"/>
    <mergeCell ref="I414:I419"/>
    <mergeCell ref="J414:J419"/>
    <mergeCell ref="P402:P407"/>
    <mergeCell ref="Q402:Q407"/>
    <mergeCell ref="R402:R407"/>
    <mergeCell ref="I408:I413"/>
    <mergeCell ref="J408:J413"/>
    <mergeCell ref="K408:K413"/>
    <mergeCell ref="M408:M413"/>
    <mergeCell ref="I402:I407"/>
    <mergeCell ref="J402:J407"/>
    <mergeCell ref="K402:K407"/>
    <mergeCell ref="L402:L407"/>
    <mergeCell ref="M402:M407"/>
    <mergeCell ref="N402:N407"/>
    <mergeCell ref="G396:G401"/>
    <mergeCell ref="A402:A407"/>
    <mergeCell ref="C402:C407"/>
    <mergeCell ref="D402:D407"/>
    <mergeCell ref="G402:G407"/>
    <mergeCell ref="H402:H407"/>
    <mergeCell ref="F404:F407"/>
    <mergeCell ref="B396:B401"/>
    <mergeCell ref="R396:R401"/>
    <mergeCell ref="A396:A401"/>
    <mergeCell ref="C396:C401"/>
    <mergeCell ref="D396:D401"/>
    <mergeCell ref="H396:H401"/>
    <mergeCell ref="F398:F401"/>
    <mergeCell ref="P396:P401"/>
    <mergeCell ref="Q396:Q401"/>
    <mergeCell ref="N396:N401"/>
    <mergeCell ref="O396:O401"/>
    <mergeCell ref="P390:P395"/>
    <mergeCell ref="Q390:Q395"/>
    <mergeCell ref="R390:R395"/>
    <mergeCell ref="O390:O395"/>
    <mergeCell ref="I396:I401"/>
    <mergeCell ref="J396:J401"/>
    <mergeCell ref="K396:K401"/>
    <mergeCell ref="L396:L401"/>
    <mergeCell ref="M396:M401"/>
    <mergeCell ref="J390:J395"/>
    <mergeCell ref="K390:K395"/>
    <mergeCell ref="L390:L395"/>
    <mergeCell ref="M390:M395"/>
    <mergeCell ref="N390:N395"/>
    <mergeCell ref="C390:C395"/>
    <mergeCell ref="D390:D395"/>
    <mergeCell ref="G390:G395"/>
    <mergeCell ref="H390:H395"/>
    <mergeCell ref="F392:F395"/>
    <mergeCell ref="I390:I395"/>
    <mergeCell ref="I384:I389"/>
    <mergeCell ref="J384:J389"/>
    <mergeCell ref="K384:K389"/>
    <mergeCell ref="L384:L389"/>
    <mergeCell ref="M384:M389"/>
    <mergeCell ref="N384:N389"/>
    <mergeCell ref="N378:N383"/>
    <mergeCell ref="O378:O383"/>
    <mergeCell ref="F380:F383"/>
    <mergeCell ref="I378:I383"/>
    <mergeCell ref="R378:R383"/>
    <mergeCell ref="O384:O389"/>
    <mergeCell ref="P384:P389"/>
    <mergeCell ref="Q384:Q389"/>
    <mergeCell ref="R384:R389"/>
    <mergeCell ref="F386:F389"/>
    <mergeCell ref="C384:C389"/>
    <mergeCell ref="D384:D389"/>
    <mergeCell ref="G384:G389"/>
    <mergeCell ref="H384:H389"/>
    <mergeCell ref="A378:A383"/>
    <mergeCell ref="C378:C383"/>
    <mergeCell ref="H378:H383"/>
    <mergeCell ref="B378:B383"/>
    <mergeCell ref="D378:D383"/>
    <mergeCell ref="G378:G383"/>
    <mergeCell ref="Q366:Q371"/>
    <mergeCell ref="R366:R371"/>
    <mergeCell ref="J378:J383"/>
    <mergeCell ref="K378:K383"/>
    <mergeCell ref="L378:L383"/>
    <mergeCell ref="M378:M383"/>
    <mergeCell ref="P378:P383"/>
    <mergeCell ref="Q378:Q383"/>
    <mergeCell ref="L372:L377"/>
    <mergeCell ref="N372:N377"/>
    <mergeCell ref="K366:K371"/>
    <mergeCell ref="L366:L371"/>
    <mergeCell ref="M366:M371"/>
    <mergeCell ref="N366:N371"/>
    <mergeCell ref="O366:O371"/>
    <mergeCell ref="P366:P371"/>
    <mergeCell ref="Q360:Q365"/>
    <mergeCell ref="R360:R365"/>
    <mergeCell ref="F362:F365"/>
    <mergeCell ref="C366:C371"/>
    <mergeCell ref="D366:D371"/>
    <mergeCell ref="G366:G371"/>
    <mergeCell ref="H366:H371"/>
    <mergeCell ref="F368:F371"/>
    <mergeCell ref="I366:I371"/>
    <mergeCell ref="J366:J371"/>
    <mergeCell ref="K360:K365"/>
    <mergeCell ref="L360:L365"/>
    <mergeCell ref="M360:M365"/>
    <mergeCell ref="N360:N365"/>
    <mergeCell ref="O360:O365"/>
    <mergeCell ref="P360:P365"/>
    <mergeCell ref="C360:C365"/>
    <mergeCell ref="D360:D365"/>
    <mergeCell ref="G360:G365"/>
    <mergeCell ref="H360:H365"/>
    <mergeCell ref="I360:I365"/>
    <mergeCell ref="J360:J365"/>
    <mergeCell ref="R348:R353"/>
    <mergeCell ref="O354:O359"/>
    <mergeCell ref="P354:P359"/>
    <mergeCell ref="Q354:Q359"/>
    <mergeCell ref="R354:R359"/>
    <mergeCell ref="O348:O353"/>
    <mergeCell ref="P348:P353"/>
    <mergeCell ref="Q348:Q353"/>
    <mergeCell ref="I354:I359"/>
    <mergeCell ref="J354:J359"/>
    <mergeCell ref="K354:K359"/>
    <mergeCell ref="L354:L359"/>
    <mergeCell ref="N348:N353"/>
    <mergeCell ref="F350:F353"/>
    <mergeCell ref="M348:M353"/>
    <mergeCell ref="G348:G353"/>
    <mergeCell ref="M354:M359"/>
    <mergeCell ref="N354:N359"/>
    <mergeCell ref="C354:C359"/>
    <mergeCell ref="D354:D359"/>
    <mergeCell ref="G354:G359"/>
    <mergeCell ref="H354:H359"/>
    <mergeCell ref="A348:A353"/>
    <mergeCell ref="C348:C353"/>
    <mergeCell ref="D348:D353"/>
    <mergeCell ref="H348:H353"/>
    <mergeCell ref="F356:F359"/>
    <mergeCell ref="N342:N347"/>
    <mergeCell ref="O342:O347"/>
    <mergeCell ref="P342:P347"/>
    <mergeCell ref="Q342:Q347"/>
    <mergeCell ref="R342:R347"/>
    <mergeCell ref="M342:M347"/>
    <mergeCell ref="I348:I353"/>
    <mergeCell ref="J348:J353"/>
    <mergeCell ref="K348:K353"/>
    <mergeCell ref="L348:L353"/>
    <mergeCell ref="F344:F347"/>
    <mergeCell ref="I342:I347"/>
    <mergeCell ref="J342:J347"/>
    <mergeCell ref="K342:K347"/>
    <mergeCell ref="L342:L347"/>
    <mergeCell ref="P336:P341"/>
    <mergeCell ref="Q336:Q341"/>
    <mergeCell ref="R336:R341"/>
    <mergeCell ref="A342:A347"/>
    <mergeCell ref="C342:C347"/>
    <mergeCell ref="D342:D347"/>
    <mergeCell ref="G342:G347"/>
    <mergeCell ref="H342:H347"/>
    <mergeCell ref="N336:N341"/>
    <mergeCell ref="O336:O341"/>
    <mergeCell ref="F338:F341"/>
    <mergeCell ref="A336:A341"/>
    <mergeCell ref="C336:C341"/>
    <mergeCell ref="D336:D341"/>
    <mergeCell ref="G336:G341"/>
    <mergeCell ref="P330:P335"/>
    <mergeCell ref="O330:O335"/>
    <mergeCell ref="A330:A335"/>
    <mergeCell ref="C330:C335"/>
    <mergeCell ref="D330:D335"/>
    <mergeCell ref="Q330:Q335"/>
    <mergeCell ref="F332:F335"/>
    <mergeCell ref="R330:R335"/>
    <mergeCell ref="H336:H341"/>
    <mergeCell ref="I336:I341"/>
    <mergeCell ref="J336:J341"/>
    <mergeCell ref="K336:K341"/>
    <mergeCell ref="L336:L341"/>
    <mergeCell ref="M336:M341"/>
    <mergeCell ref="N330:N335"/>
    <mergeCell ref="G330:G335"/>
    <mergeCell ref="H330:H335"/>
    <mergeCell ref="I330:I335"/>
    <mergeCell ref="J330:J335"/>
    <mergeCell ref="K330:K335"/>
    <mergeCell ref="L330:L335"/>
    <mergeCell ref="M330:M335"/>
    <mergeCell ref="I318:I323"/>
    <mergeCell ref="J318:J323"/>
    <mergeCell ref="K318:K323"/>
    <mergeCell ref="L318:L323"/>
    <mergeCell ref="M318:M323"/>
    <mergeCell ref="K324:K329"/>
    <mergeCell ref="L324:L329"/>
    <mergeCell ref="M324:M329"/>
    <mergeCell ref="N318:N323"/>
    <mergeCell ref="O318:O323"/>
    <mergeCell ref="P318:P323"/>
    <mergeCell ref="Q318:Q323"/>
    <mergeCell ref="R318:R323"/>
    <mergeCell ref="P312:P317"/>
    <mergeCell ref="Q312:Q317"/>
    <mergeCell ref="R312:R317"/>
    <mergeCell ref="C318:C323"/>
    <mergeCell ref="D318:D323"/>
    <mergeCell ref="G318:G323"/>
    <mergeCell ref="H318:H323"/>
    <mergeCell ref="A312:A317"/>
    <mergeCell ref="C312:C317"/>
    <mergeCell ref="F320:F323"/>
    <mergeCell ref="D312:D317"/>
    <mergeCell ref="G312:G317"/>
    <mergeCell ref="F314:F317"/>
    <mergeCell ref="M312:M317"/>
    <mergeCell ref="N312:N317"/>
    <mergeCell ref="O312:O317"/>
    <mergeCell ref="R306:R311"/>
    <mergeCell ref="H312:H317"/>
    <mergeCell ref="I312:I317"/>
    <mergeCell ref="J312:J317"/>
    <mergeCell ref="K312:K317"/>
    <mergeCell ref="L312:L317"/>
    <mergeCell ref="J306:J311"/>
    <mergeCell ref="C306:C311"/>
    <mergeCell ref="D306:D311"/>
    <mergeCell ref="H306:H311"/>
    <mergeCell ref="F308:F311"/>
    <mergeCell ref="G306:G311"/>
    <mergeCell ref="I306:I311"/>
    <mergeCell ref="P300:P305"/>
    <mergeCell ref="Q300:Q305"/>
    <mergeCell ref="R300:R305"/>
    <mergeCell ref="K306:K311"/>
    <mergeCell ref="L306:L311"/>
    <mergeCell ref="M306:M311"/>
    <mergeCell ref="P306:P311"/>
    <mergeCell ref="Q306:Q311"/>
    <mergeCell ref="N306:N311"/>
    <mergeCell ref="O306:O311"/>
    <mergeCell ref="J300:J305"/>
    <mergeCell ref="K300:K305"/>
    <mergeCell ref="L300:L305"/>
    <mergeCell ref="M300:M305"/>
    <mergeCell ref="N300:N305"/>
    <mergeCell ref="O300:O305"/>
    <mergeCell ref="Q294:Q299"/>
    <mergeCell ref="R294:R299"/>
    <mergeCell ref="F296:F299"/>
    <mergeCell ref="A300:A305"/>
    <mergeCell ref="C300:C305"/>
    <mergeCell ref="D300:D305"/>
    <mergeCell ref="G300:G305"/>
    <mergeCell ref="H300:H305"/>
    <mergeCell ref="F302:F305"/>
    <mergeCell ref="I300:I305"/>
    <mergeCell ref="K294:K299"/>
    <mergeCell ref="L294:L299"/>
    <mergeCell ref="M294:M299"/>
    <mergeCell ref="N294:N299"/>
    <mergeCell ref="O294:O299"/>
    <mergeCell ref="P294:P299"/>
    <mergeCell ref="C294:C299"/>
    <mergeCell ref="D294:D299"/>
    <mergeCell ref="G294:G299"/>
    <mergeCell ref="H294:H299"/>
    <mergeCell ref="I294:I299"/>
    <mergeCell ref="J294:J299"/>
    <mergeCell ref="R288:R293"/>
    <mergeCell ref="F290:F293"/>
    <mergeCell ref="I288:I293"/>
    <mergeCell ref="J288:J293"/>
    <mergeCell ref="K288:K293"/>
    <mergeCell ref="L288:L293"/>
    <mergeCell ref="M288:M293"/>
    <mergeCell ref="N288:N293"/>
    <mergeCell ref="P282:P287"/>
    <mergeCell ref="Q282:Q287"/>
    <mergeCell ref="R282:R287"/>
    <mergeCell ref="C288:C293"/>
    <mergeCell ref="D288:D293"/>
    <mergeCell ref="G288:G293"/>
    <mergeCell ref="H288:H293"/>
    <mergeCell ref="O288:O293"/>
    <mergeCell ref="P288:P293"/>
    <mergeCell ref="Q288:Q293"/>
    <mergeCell ref="J282:J287"/>
    <mergeCell ref="K282:K287"/>
    <mergeCell ref="L282:L287"/>
    <mergeCell ref="M282:M287"/>
    <mergeCell ref="N282:N287"/>
    <mergeCell ref="O282:O287"/>
    <mergeCell ref="C282:C287"/>
    <mergeCell ref="D282:D287"/>
    <mergeCell ref="G282:G287"/>
    <mergeCell ref="H282:H287"/>
    <mergeCell ref="F284:F287"/>
    <mergeCell ref="I282:I287"/>
    <mergeCell ref="O276:O281"/>
    <mergeCell ref="P276:P281"/>
    <mergeCell ref="Q276:Q281"/>
    <mergeCell ref="R276:R281"/>
    <mergeCell ref="F278:F281"/>
    <mergeCell ref="I276:I281"/>
    <mergeCell ref="J276:J281"/>
    <mergeCell ref="K276:K281"/>
    <mergeCell ref="L276:L281"/>
    <mergeCell ref="M276:M281"/>
    <mergeCell ref="N276:N281"/>
    <mergeCell ref="A276:A281"/>
    <mergeCell ref="C276:C281"/>
    <mergeCell ref="D276:D281"/>
    <mergeCell ref="G276:G281"/>
    <mergeCell ref="H276:H281"/>
    <mergeCell ref="P270:P275"/>
    <mergeCell ref="Q270:Q275"/>
    <mergeCell ref="R270:R275"/>
    <mergeCell ref="F272:F275"/>
    <mergeCell ref="I270:I275"/>
    <mergeCell ref="J270:J275"/>
    <mergeCell ref="K270:K275"/>
    <mergeCell ref="L270:L275"/>
    <mergeCell ref="P264:P269"/>
    <mergeCell ref="Q264:Q269"/>
    <mergeCell ref="R264:R269"/>
    <mergeCell ref="A270:A275"/>
    <mergeCell ref="C270:C275"/>
    <mergeCell ref="D270:D275"/>
    <mergeCell ref="G270:G275"/>
    <mergeCell ref="H270:H275"/>
    <mergeCell ref="N270:N275"/>
    <mergeCell ref="O270:O275"/>
    <mergeCell ref="F266:F269"/>
    <mergeCell ref="A264:A269"/>
    <mergeCell ref="C264:C269"/>
    <mergeCell ref="D264:D269"/>
    <mergeCell ref="G264:G269"/>
    <mergeCell ref="M270:M275"/>
    <mergeCell ref="Q258:Q263"/>
    <mergeCell ref="R258:R263"/>
    <mergeCell ref="H264:H269"/>
    <mergeCell ref="I264:I269"/>
    <mergeCell ref="J264:J269"/>
    <mergeCell ref="K264:K269"/>
    <mergeCell ref="L264:L269"/>
    <mergeCell ref="M264:M269"/>
    <mergeCell ref="N264:N269"/>
    <mergeCell ref="O264:O269"/>
    <mergeCell ref="F260:F263"/>
    <mergeCell ref="C258:C263"/>
    <mergeCell ref="D258:D263"/>
    <mergeCell ref="G258:G263"/>
    <mergeCell ref="P258:P263"/>
    <mergeCell ref="H258:H263"/>
    <mergeCell ref="I258:I263"/>
    <mergeCell ref="J258:J263"/>
    <mergeCell ref="K258:K263"/>
    <mergeCell ref="L258:L263"/>
    <mergeCell ref="M258:M263"/>
    <mergeCell ref="L252:L257"/>
    <mergeCell ref="M252:M257"/>
    <mergeCell ref="N252:N257"/>
    <mergeCell ref="O252:O257"/>
    <mergeCell ref="O258:O263"/>
    <mergeCell ref="P252:P257"/>
    <mergeCell ref="Q252:Q257"/>
    <mergeCell ref="C252:C257"/>
    <mergeCell ref="D252:D257"/>
    <mergeCell ref="G252:G257"/>
    <mergeCell ref="H252:H257"/>
    <mergeCell ref="I252:I257"/>
    <mergeCell ref="J252:J257"/>
    <mergeCell ref="F254:F257"/>
    <mergeCell ref="C246:C251"/>
    <mergeCell ref="D246:D251"/>
    <mergeCell ref="G246:G251"/>
    <mergeCell ref="H246:H251"/>
    <mergeCell ref="M246:M251"/>
    <mergeCell ref="N246:N251"/>
    <mergeCell ref="F248:F251"/>
    <mergeCell ref="I246:I251"/>
    <mergeCell ref="J246:J251"/>
    <mergeCell ref="K246:K251"/>
    <mergeCell ref="L228:L233"/>
    <mergeCell ref="C240:C245"/>
    <mergeCell ref="D240:D245"/>
    <mergeCell ref="G240:G245"/>
    <mergeCell ref="H240:H245"/>
    <mergeCell ref="O240:O245"/>
    <mergeCell ref="F242:F245"/>
    <mergeCell ref="I240:I245"/>
    <mergeCell ref="M240:M245"/>
    <mergeCell ref="J228:J233"/>
    <mergeCell ref="Q228:Q233"/>
    <mergeCell ref="R228:R233"/>
    <mergeCell ref="F230:F233"/>
    <mergeCell ref="R240:R245"/>
    <mergeCell ref="N240:N245"/>
    <mergeCell ref="J240:J245"/>
    <mergeCell ref="K240:K245"/>
    <mergeCell ref="L240:L245"/>
    <mergeCell ref="K228:K233"/>
    <mergeCell ref="I222:I227"/>
    <mergeCell ref="M228:M233"/>
    <mergeCell ref="N228:N233"/>
    <mergeCell ref="O228:O233"/>
    <mergeCell ref="P228:P233"/>
    <mergeCell ref="C228:C233"/>
    <mergeCell ref="D228:D233"/>
    <mergeCell ref="G228:G233"/>
    <mergeCell ref="H228:H233"/>
    <mergeCell ref="I228:I233"/>
    <mergeCell ref="R222:R227"/>
    <mergeCell ref="L216:L221"/>
    <mergeCell ref="M216:M221"/>
    <mergeCell ref="C222:C227"/>
    <mergeCell ref="H222:H227"/>
    <mergeCell ref="D222:D227"/>
    <mergeCell ref="G222:G227"/>
    <mergeCell ref="N222:N227"/>
    <mergeCell ref="O222:O227"/>
    <mergeCell ref="F224:F227"/>
    <mergeCell ref="J222:J227"/>
    <mergeCell ref="K222:K227"/>
    <mergeCell ref="L222:L227"/>
    <mergeCell ref="M222:M227"/>
    <mergeCell ref="P222:P227"/>
    <mergeCell ref="Q222:Q227"/>
    <mergeCell ref="O216:O221"/>
    <mergeCell ref="P216:P221"/>
    <mergeCell ref="Q216:Q221"/>
    <mergeCell ref="R210:R215"/>
    <mergeCell ref="A216:A221"/>
    <mergeCell ref="C216:C221"/>
    <mergeCell ref="D216:D221"/>
    <mergeCell ref="G216:G221"/>
    <mergeCell ref="H216:H221"/>
    <mergeCell ref="R216:R221"/>
    <mergeCell ref="F218:F221"/>
    <mergeCell ref="I216:I221"/>
    <mergeCell ref="J216:J221"/>
    <mergeCell ref="K216:K221"/>
    <mergeCell ref="O210:O215"/>
    <mergeCell ref="C210:C215"/>
    <mergeCell ref="D210:D215"/>
    <mergeCell ref="G210:G215"/>
    <mergeCell ref="N210:N215"/>
    <mergeCell ref="N216:N221"/>
    <mergeCell ref="P210:P215"/>
    <mergeCell ref="Q210:Q215"/>
    <mergeCell ref="F212:F215"/>
    <mergeCell ref="N204:N209"/>
    <mergeCell ref="H210:H215"/>
    <mergeCell ref="I210:I215"/>
    <mergeCell ref="J210:J215"/>
    <mergeCell ref="K210:K215"/>
    <mergeCell ref="L210:L215"/>
    <mergeCell ref="M210:M215"/>
    <mergeCell ref="O204:O209"/>
    <mergeCell ref="P204:P209"/>
    <mergeCell ref="Q204:Q209"/>
    <mergeCell ref="R204:R209"/>
    <mergeCell ref="F206:F209"/>
    <mergeCell ref="I204:I209"/>
    <mergeCell ref="J204:J209"/>
    <mergeCell ref="K204:K209"/>
    <mergeCell ref="L204:L209"/>
    <mergeCell ref="M204:M209"/>
    <mergeCell ref="N198:N203"/>
    <mergeCell ref="O198:O203"/>
    <mergeCell ref="F200:F203"/>
    <mergeCell ref="I198:I203"/>
    <mergeCell ref="R198:R203"/>
    <mergeCell ref="J198:J203"/>
    <mergeCell ref="K198:K203"/>
    <mergeCell ref="L198:L203"/>
    <mergeCell ref="M198:M203"/>
    <mergeCell ref="C204:C209"/>
    <mergeCell ref="D204:D209"/>
    <mergeCell ref="G204:G209"/>
    <mergeCell ref="H204:H209"/>
    <mergeCell ref="A198:A203"/>
    <mergeCell ref="C198:C203"/>
    <mergeCell ref="H198:H203"/>
    <mergeCell ref="D198:D203"/>
    <mergeCell ref="G198:G203"/>
    <mergeCell ref="J192:J197"/>
    <mergeCell ref="K192:K197"/>
    <mergeCell ref="L192:L197"/>
    <mergeCell ref="P198:P203"/>
    <mergeCell ref="Q198:Q203"/>
    <mergeCell ref="M192:M197"/>
    <mergeCell ref="N192:N197"/>
    <mergeCell ref="O192:O197"/>
    <mergeCell ref="P192:P197"/>
    <mergeCell ref="Q192:Q197"/>
    <mergeCell ref="C192:C197"/>
    <mergeCell ref="D192:D197"/>
    <mergeCell ref="G192:G197"/>
    <mergeCell ref="H192:H197"/>
    <mergeCell ref="F194:F197"/>
    <mergeCell ref="I192:I197"/>
    <mergeCell ref="R192:R197"/>
    <mergeCell ref="F188:F191"/>
    <mergeCell ref="I186:I191"/>
    <mergeCell ref="J186:J191"/>
    <mergeCell ref="K186:K191"/>
    <mergeCell ref="L186:L191"/>
    <mergeCell ref="M186:M191"/>
    <mergeCell ref="O186:O191"/>
    <mergeCell ref="P186:P191"/>
    <mergeCell ref="Q186:Q191"/>
    <mergeCell ref="P180:P185"/>
    <mergeCell ref="Q180:Q185"/>
    <mergeCell ref="R180:R185"/>
    <mergeCell ref="A186:A191"/>
    <mergeCell ref="C186:C191"/>
    <mergeCell ref="D186:D191"/>
    <mergeCell ref="G186:G191"/>
    <mergeCell ref="H186:H191"/>
    <mergeCell ref="R186:R191"/>
    <mergeCell ref="N186:N191"/>
    <mergeCell ref="J180:J185"/>
    <mergeCell ref="K180:K185"/>
    <mergeCell ref="L180:L185"/>
    <mergeCell ref="M180:M185"/>
    <mergeCell ref="N180:N185"/>
    <mergeCell ref="O180:O185"/>
    <mergeCell ref="Q174:Q179"/>
    <mergeCell ref="R174:R179"/>
    <mergeCell ref="F176:F179"/>
    <mergeCell ref="A180:A185"/>
    <mergeCell ref="C180:C185"/>
    <mergeCell ref="D180:D185"/>
    <mergeCell ref="G180:G185"/>
    <mergeCell ref="H180:H185"/>
    <mergeCell ref="F182:F185"/>
    <mergeCell ref="I180:I185"/>
    <mergeCell ref="K174:K179"/>
    <mergeCell ref="L174:L179"/>
    <mergeCell ref="M174:M179"/>
    <mergeCell ref="N174:N179"/>
    <mergeCell ref="O174:O179"/>
    <mergeCell ref="P174:P179"/>
    <mergeCell ref="C174:C179"/>
    <mergeCell ref="D174:D179"/>
    <mergeCell ref="G174:G179"/>
    <mergeCell ref="H174:H179"/>
    <mergeCell ref="I174:I179"/>
    <mergeCell ref="J174:J179"/>
    <mergeCell ref="Q168:Q173"/>
    <mergeCell ref="R168:R173"/>
    <mergeCell ref="F170:F173"/>
    <mergeCell ref="I168:I173"/>
    <mergeCell ref="J168:J173"/>
    <mergeCell ref="K168:K173"/>
    <mergeCell ref="L168:L173"/>
    <mergeCell ref="M168:M173"/>
    <mergeCell ref="N168:N173"/>
    <mergeCell ref="C168:C173"/>
    <mergeCell ref="D168:D173"/>
    <mergeCell ref="G168:G173"/>
    <mergeCell ref="H168:H173"/>
    <mergeCell ref="O168:O173"/>
    <mergeCell ref="P168:P173"/>
    <mergeCell ref="Q162:Q167"/>
    <mergeCell ref="F164:F167"/>
    <mergeCell ref="A162:A167"/>
    <mergeCell ref="C162:C167"/>
    <mergeCell ref="H162:H167"/>
    <mergeCell ref="D162:D167"/>
    <mergeCell ref="G162:G167"/>
    <mergeCell ref="O162:O167"/>
    <mergeCell ref="R156:R161"/>
    <mergeCell ref="N156:N161"/>
    <mergeCell ref="I162:I167"/>
    <mergeCell ref="J162:J167"/>
    <mergeCell ref="K162:K167"/>
    <mergeCell ref="L162:L167"/>
    <mergeCell ref="M162:M167"/>
    <mergeCell ref="R162:R167"/>
    <mergeCell ref="N162:N167"/>
    <mergeCell ref="P162:P167"/>
    <mergeCell ref="Q156:Q161"/>
    <mergeCell ref="F158:F161"/>
    <mergeCell ref="I156:I161"/>
    <mergeCell ref="J156:J161"/>
    <mergeCell ref="K156:K161"/>
    <mergeCell ref="L156:L161"/>
    <mergeCell ref="M156:M161"/>
    <mergeCell ref="C156:C161"/>
    <mergeCell ref="D156:D161"/>
    <mergeCell ref="G156:G161"/>
    <mergeCell ref="H156:H161"/>
    <mergeCell ref="O156:O161"/>
    <mergeCell ref="P156:P161"/>
    <mergeCell ref="L150:L155"/>
    <mergeCell ref="Q150:Q155"/>
    <mergeCell ref="R150:R155"/>
    <mergeCell ref="F152:F155"/>
    <mergeCell ref="M150:M155"/>
    <mergeCell ref="N150:N155"/>
    <mergeCell ref="O150:O155"/>
    <mergeCell ref="P150:P155"/>
    <mergeCell ref="J150:J155"/>
    <mergeCell ref="K150:K155"/>
    <mergeCell ref="A150:A155"/>
    <mergeCell ref="C150:C155"/>
    <mergeCell ref="D150:D155"/>
    <mergeCell ref="G150:G155"/>
    <mergeCell ref="H150:H155"/>
    <mergeCell ref="I150:I155"/>
    <mergeCell ref="B150:B155"/>
    <mergeCell ref="C144:C149"/>
    <mergeCell ref="D144:D149"/>
    <mergeCell ref="G144:G149"/>
    <mergeCell ref="H144:H149"/>
    <mergeCell ref="K144:K149"/>
    <mergeCell ref="I144:I149"/>
    <mergeCell ref="J144:J149"/>
    <mergeCell ref="N144:N149"/>
    <mergeCell ref="O144:O149"/>
    <mergeCell ref="N138:N143"/>
    <mergeCell ref="Q144:Q149"/>
    <mergeCell ref="R144:R149"/>
    <mergeCell ref="F146:F149"/>
    <mergeCell ref="P144:P149"/>
    <mergeCell ref="L144:L149"/>
    <mergeCell ref="M144:M149"/>
    <mergeCell ref="O132:O137"/>
    <mergeCell ref="P132:P137"/>
    <mergeCell ref="Q132:Q137"/>
    <mergeCell ref="R138:R143"/>
    <mergeCell ref="O138:O143"/>
    <mergeCell ref="P138:P143"/>
    <mergeCell ref="Q138:Q143"/>
    <mergeCell ref="L132:L137"/>
    <mergeCell ref="G138:G143"/>
    <mergeCell ref="I138:I143"/>
    <mergeCell ref="R132:R137"/>
    <mergeCell ref="J138:J143"/>
    <mergeCell ref="K138:K143"/>
    <mergeCell ref="L138:L143"/>
    <mergeCell ref="M138:M143"/>
    <mergeCell ref="M132:M137"/>
    <mergeCell ref="N132:N137"/>
    <mergeCell ref="J132:J137"/>
    <mergeCell ref="K132:K137"/>
    <mergeCell ref="C138:C143"/>
    <mergeCell ref="D138:D143"/>
    <mergeCell ref="H138:H143"/>
    <mergeCell ref="F140:F143"/>
    <mergeCell ref="L126:L131"/>
    <mergeCell ref="N126:N131"/>
    <mergeCell ref="M126:M131"/>
    <mergeCell ref="A132:A137"/>
    <mergeCell ref="C132:C137"/>
    <mergeCell ref="D132:D137"/>
    <mergeCell ref="G132:G137"/>
    <mergeCell ref="H132:H137"/>
    <mergeCell ref="F134:F137"/>
    <mergeCell ref="I132:I137"/>
    <mergeCell ref="P126:P131"/>
    <mergeCell ref="Q126:Q131"/>
    <mergeCell ref="R126:R131"/>
    <mergeCell ref="P120:P125"/>
    <mergeCell ref="Q120:Q125"/>
    <mergeCell ref="R120:R125"/>
    <mergeCell ref="C126:C131"/>
    <mergeCell ref="D126:D131"/>
    <mergeCell ref="G126:G131"/>
    <mergeCell ref="H126:H131"/>
    <mergeCell ref="J120:J125"/>
    <mergeCell ref="O126:O131"/>
    <mergeCell ref="F128:F131"/>
    <mergeCell ref="I126:I131"/>
    <mergeCell ref="J126:J131"/>
    <mergeCell ref="K126:K131"/>
    <mergeCell ref="M114:M119"/>
    <mergeCell ref="N114:N119"/>
    <mergeCell ref="F122:F125"/>
    <mergeCell ref="K120:K125"/>
    <mergeCell ref="L120:L125"/>
    <mergeCell ref="M120:M125"/>
    <mergeCell ref="N120:N125"/>
    <mergeCell ref="C120:C125"/>
    <mergeCell ref="D120:D125"/>
    <mergeCell ref="G120:G125"/>
    <mergeCell ref="H120:H125"/>
    <mergeCell ref="O114:O119"/>
    <mergeCell ref="J114:J119"/>
    <mergeCell ref="I120:I125"/>
    <mergeCell ref="O120:O125"/>
    <mergeCell ref="K114:K119"/>
    <mergeCell ref="L114:L119"/>
    <mergeCell ref="P108:P113"/>
    <mergeCell ref="P114:P119"/>
    <mergeCell ref="Q114:Q119"/>
    <mergeCell ref="R114:R119"/>
    <mergeCell ref="C114:C119"/>
    <mergeCell ref="D114:D119"/>
    <mergeCell ref="G114:G119"/>
    <mergeCell ref="H114:H119"/>
    <mergeCell ref="F116:F119"/>
    <mergeCell ref="I114:I119"/>
    <mergeCell ref="F110:F113"/>
    <mergeCell ref="K108:K113"/>
    <mergeCell ref="L108:L113"/>
    <mergeCell ref="M108:M113"/>
    <mergeCell ref="N108:N113"/>
    <mergeCell ref="O108:O113"/>
    <mergeCell ref="R102:R107"/>
    <mergeCell ref="A108:A113"/>
    <mergeCell ref="C108:C113"/>
    <mergeCell ref="D108:D113"/>
    <mergeCell ref="G108:G113"/>
    <mergeCell ref="H108:H113"/>
    <mergeCell ref="I108:I113"/>
    <mergeCell ref="J108:J113"/>
    <mergeCell ref="Q108:Q113"/>
    <mergeCell ref="R108:R113"/>
    <mergeCell ref="L96:L101"/>
    <mergeCell ref="P102:P107"/>
    <mergeCell ref="Q102:Q107"/>
    <mergeCell ref="J96:J101"/>
    <mergeCell ref="O96:O101"/>
    <mergeCell ref="M96:M101"/>
    <mergeCell ref="D102:D107"/>
    <mergeCell ref="G102:G107"/>
    <mergeCell ref="H102:H107"/>
    <mergeCell ref="F104:F107"/>
    <mergeCell ref="I102:I107"/>
    <mergeCell ref="F98:F101"/>
    <mergeCell ref="C90:C95"/>
    <mergeCell ref="D90:D95"/>
    <mergeCell ref="N96:N101"/>
    <mergeCell ref="N102:N107"/>
    <mergeCell ref="O102:O107"/>
    <mergeCell ref="J102:J107"/>
    <mergeCell ref="K102:K107"/>
    <mergeCell ref="L102:L107"/>
    <mergeCell ref="M102:M107"/>
    <mergeCell ref="C102:C107"/>
    <mergeCell ref="D96:D101"/>
    <mergeCell ref="A96:A101"/>
    <mergeCell ref="C96:C101"/>
    <mergeCell ref="G96:G101"/>
    <mergeCell ref="H96:H101"/>
    <mergeCell ref="I96:I101"/>
    <mergeCell ref="F92:F95"/>
    <mergeCell ref="M90:M95"/>
    <mergeCell ref="N90:N95"/>
    <mergeCell ref="O90:O95"/>
    <mergeCell ref="P90:P95"/>
    <mergeCell ref="R96:R101"/>
    <mergeCell ref="R90:R95"/>
    <mergeCell ref="P96:P101"/>
    <mergeCell ref="Q96:Q101"/>
    <mergeCell ref="K96:K101"/>
    <mergeCell ref="J90:J95"/>
    <mergeCell ref="K90:K95"/>
    <mergeCell ref="L90:L95"/>
    <mergeCell ref="I90:I95"/>
    <mergeCell ref="Q90:Q95"/>
    <mergeCell ref="G90:G95"/>
    <mergeCell ref="H90:H95"/>
    <mergeCell ref="R84:R89"/>
    <mergeCell ref="M84:M89"/>
    <mergeCell ref="N84:N89"/>
    <mergeCell ref="O84:O89"/>
    <mergeCell ref="P84:P89"/>
    <mergeCell ref="J84:J89"/>
    <mergeCell ref="K84:K89"/>
    <mergeCell ref="L84:L89"/>
    <mergeCell ref="Q72:Q77"/>
    <mergeCell ref="A84:A89"/>
    <mergeCell ref="C84:C89"/>
    <mergeCell ref="D84:D89"/>
    <mergeCell ref="G84:G89"/>
    <mergeCell ref="H84:H89"/>
    <mergeCell ref="I84:I89"/>
    <mergeCell ref="Q84:Q89"/>
    <mergeCell ref="F86:F89"/>
    <mergeCell ref="J78:J83"/>
    <mergeCell ref="K78:K83"/>
    <mergeCell ref="J72:J77"/>
    <mergeCell ref="K72:K77"/>
    <mergeCell ref="L72:L77"/>
    <mergeCell ref="M72:M77"/>
    <mergeCell ref="A72:A77"/>
    <mergeCell ref="C72:C77"/>
    <mergeCell ref="D72:D77"/>
    <mergeCell ref="G72:G77"/>
    <mergeCell ref="O78:O83"/>
    <mergeCell ref="P78:P83"/>
    <mergeCell ref="F80:F83"/>
    <mergeCell ref="I78:I83"/>
    <mergeCell ref="P72:P77"/>
    <mergeCell ref="H72:H77"/>
    <mergeCell ref="I66:I71"/>
    <mergeCell ref="R72:R77"/>
    <mergeCell ref="F74:F77"/>
    <mergeCell ref="A78:A83"/>
    <mergeCell ref="C78:C83"/>
    <mergeCell ref="D78:D83"/>
    <mergeCell ref="G78:G83"/>
    <mergeCell ref="H78:H83"/>
    <mergeCell ref="N72:N77"/>
    <mergeCell ref="O72:O77"/>
    <mergeCell ref="I72:I77"/>
    <mergeCell ref="L78:L83"/>
    <mergeCell ref="M78:M83"/>
    <mergeCell ref="S324:S329"/>
    <mergeCell ref="M234:M239"/>
    <mergeCell ref="N234:N239"/>
    <mergeCell ref="O234:O239"/>
    <mergeCell ref="P234:P239"/>
    <mergeCell ref="Q234:Q239"/>
    <mergeCell ref="R234:R239"/>
    <mergeCell ref="S234:S239"/>
    <mergeCell ref="R252:R257"/>
    <mergeCell ref="N258:N263"/>
    <mergeCell ref="N66:N71"/>
    <mergeCell ref="P66:P71"/>
    <mergeCell ref="R324:R329"/>
    <mergeCell ref="O66:O71"/>
    <mergeCell ref="Q78:Q83"/>
    <mergeCell ref="R78:R83"/>
    <mergeCell ref="N78:N83"/>
    <mergeCell ref="I234:I239"/>
    <mergeCell ref="J234:J239"/>
    <mergeCell ref="K234:K239"/>
    <mergeCell ref="L234:L239"/>
    <mergeCell ref="R246:R251"/>
    <mergeCell ref="L246:L251"/>
    <mergeCell ref="P240:P245"/>
    <mergeCell ref="O60:O65"/>
    <mergeCell ref="P60:P65"/>
    <mergeCell ref="Q60:Q65"/>
    <mergeCell ref="R60:R65"/>
    <mergeCell ref="J66:J71"/>
    <mergeCell ref="K66:K71"/>
    <mergeCell ref="L66:L71"/>
    <mergeCell ref="M66:M71"/>
    <mergeCell ref="Q66:Q71"/>
    <mergeCell ref="R66:R71"/>
    <mergeCell ref="I60:I65"/>
    <mergeCell ref="J60:J65"/>
    <mergeCell ref="K60:K65"/>
    <mergeCell ref="L60:L65"/>
    <mergeCell ref="M60:M65"/>
    <mergeCell ref="N60:N65"/>
    <mergeCell ref="F326:F329"/>
    <mergeCell ref="D234:D239"/>
    <mergeCell ref="G234:G239"/>
    <mergeCell ref="H234:H239"/>
    <mergeCell ref="Q240:Q245"/>
    <mergeCell ref="O246:O251"/>
    <mergeCell ref="P246:P251"/>
    <mergeCell ref="Q246:Q251"/>
    <mergeCell ref="F236:F239"/>
    <mergeCell ref="K252:K257"/>
    <mergeCell ref="C60:C65"/>
    <mergeCell ref="D60:D65"/>
    <mergeCell ref="G60:G65"/>
    <mergeCell ref="H60:H65"/>
    <mergeCell ref="C66:C71"/>
    <mergeCell ref="H66:H71"/>
    <mergeCell ref="D66:D71"/>
    <mergeCell ref="G66:G71"/>
    <mergeCell ref="F62:F65"/>
    <mergeCell ref="F68:F71"/>
    <mergeCell ref="S462:S467"/>
    <mergeCell ref="D324:D329"/>
    <mergeCell ref="G324:G329"/>
    <mergeCell ref="H324:H329"/>
    <mergeCell ref="I324:I329"/>
    <mergeCell ref="J324:J329"/>
    <mergeCell ref="N324:N329"/>
    <mergeCell ref="O324:O329"/>
    <mergeCell ref="P324:P329"/>
    <mergeCell ref="Q324:Q329"/>
    <mergeCell ref="S468:S473"/>
    <mergeCell ref="I462:I467"/>
    <mergeCell ref="J462:J467"/>
    <mergeCell ref="K462:K467"/>
    <mergeCell ref="L462:L467"/>
    <mergeCell ref="M462:M467"/>
    <mergeCell ref="N462:N467"/>
    <mergeCell ref="O462:O467"/>
    <mergeCell ref="Q462:Q467"/>
    <mergeCell ref="R462:R467"/>
    <mergeCell ref="A510:B515"/>
    <mergeCell ref="B516:B521"/>
    <mergeCell ref="A522:B527"/>
    <mergeCell ref="Q468:Q473"/>
    <mergeCell ref="R468:R473"/>
    <mergeCell ref="C474:C479"/>
    <mergeCell ref="D474:D479"/>
    <mergeCell ref="G474:G479"/>
    <mergeCell ref="H474:H479"/>
    <mergeCell ref="B492:B497"/>
    <mergeCell ref="P53:P58"/>
    <mergeCell ref="Q53:Q58"/>
    <mergeCell ref="R53:R58"/>
    <mergeCell ref="O47:O52"/>
    <mergeCell ref="J53:J58"/>
    <mergeCell ref="N53:N58"/>
    <mergeCell ref="D53:D58"/>
    <mergeCell ref="G53:G58"/>
    <mergeCell ref="H53:H58"/>
    <mergeCell ref="F55:F58"/>
    <mergeCell ref="D47:D52"/>
    <mergeCell ref="O53:O58"/>
    <mergeCell ref="F49:F52"/>
    <mergeCell ref="R41:R46"/>
    <mergeCell ref="J47:J52"/>
    <mergeCell ref="K47:K52"/>
    <mergeCell ref="L47:L52"/>
    <mergeCell ref="G47:G52"/>
    <mergeCell ref="H47:H52"/>
    <mergeCell ref="O41:O46"/>
    <mergeCell ref="P41:P46"/>
    <mergeCell ref="R47:R52"/>
    <mergeCell ref="I53:I58"/>
    <mergeCell ref="M47:M52"/>
    <mergeCell ref="N47:N52"/>
    <mergeCell ref="K53:K58"/>
    <mergeCell ref="L53:L58"/>
    <mergeCell ref="M53:M58"/>
    <mergeCell ref="I47:I52"/>
    <mergeCell ref="Q41:Q46"/>
    <mergeCell ref="P47:P52"/>
    <mergeCell ref="Q47:Q52"/>
    <mergeCell ref="M41:M46"/>
    <mergeCell ref="N41:N46"/>
    <mergeCell ref="F43:F46"/>
    <mergeCell ref="I41:I46"/>
    <mergeCell ref="J41:J46"/>
    <mergeCell ref="K41:K46"/>
    <mergeCell ref="L41:L46"/>
    <mergeCell ref="D41:D46"/>
    <mergeCell ref="G41:G46"/>
    <mergeCell ref="H41:H46"/>
    <mergeCell ref="B498:B503"/>
    <mergeCell ref="F464:F467"/>
    <mergeCell ref="D462:D467"/>
    <mergeCell ref="B462:B467"/>
    <mergeCell ref="C324:C329"/>
    <mergeCell ref="B426:B431"/>
    <mergeCell ref="C47:C52"/>
    <mergeCell ref="O35:O40"/>
    <mergeCell ref="K35:K40"/>
    <mergeCell ref="L35:L40"/>
    <mergeCell ref="M35:M40"/>
    <mergeCell ref="N35:N40"/>
    <mergeCell ref="P35:P40"/>
    <mergeCell ref="Q35:Q40"/>
    <mergeCell ref="R35:R40"/>
    <mergeCell ref="B480:B485"/>
    <mergeCell ref="B486:B489"/>
    <mergeCell ref="M468:M473"/>
    <mergeCell ref="N468:N473"/>
    <mergeCell ref="O468:O473"/>
    <mergeCell ref="P468:P473"/>
    <mergeCell ref="J35:J40"/>
    <mergeCell ref="A474:B479"/>
    <mergeCell ref="I468:I473"/>
    <mergeCell ref="J468:J473"/>
    <mergeCell ref="K468:K473"/>
    <mergeCell ref="L468:L473"/>
    <mergeCell ref="R29:R34"/>
    <mergeCell ref="M29:M34"/>
    <mergeCell ref="N29:N34"/>
    <mergeCell ref="O29:O34"/>
    <mergeCell ref="P29:P34"/>
    <mergeCell ref="Q29:Q34"/>
    <mergeCell ref="J29:J34"/>
    <mergeCell ref="K29:K34"/>
    <mergeCell ref="F31:F34"/>
    <mergeCell ref="C35:C40"/>
    <mergeCell ref="D35:D40"/>
    <mergeCell ref="G35:G40"/>
    <mergeCell ref="H35:H40"/>
    <mergeCell ref="F37:F40"/>
    <mergeCell ref="I35:I40"/>
    <mergeCell ref="B438:B443"/>
    <mergeCell ref="B444:B449"/>
    <mergeCell ref="B450:B455"/>
    <mergeCell ref="B456:B461"/>
    <mergeCell ref="B402:B407"/>
    <mergeCell ref="A408:B413"/>
    <mergeCell ref="B414:B419"/>
    <mergeCell ref="A420:B425"/>
    <mergeCell ref="A414:A419"/>
    <mergeCell ref="A426:A431"/>
    <mergeCell ref="B360:B365"/>
    <mergeCell ref="A366:B371"/>
    <mergeCell ref="B372:B377"/>
    <mergeCell ref="A360:A365"/>
    <mergeCell ref="L29:L34"/>
    <mergeCell ref="B432:B437"/>
    <mergeCell ref="D29:D34"/>
    <mergeCell ref="G29:G34"/>
    <mergeCell ref="H29:H34"/>
    <mergeCell ref="I29:I34"/>
    <mergeCell ref="A384:A389"/>
    <mergeCell ref="A354:A359"/>
    <mergeCell ref="B330:B335"/>
    <mergeCell ref="B336:B341"/>
    <mergeCell ref="B324:B329"/>
    <mergeCell ref="A318:A323"/>
    <mergeCell ref="B384:B389"/>
    <mergeCell ref="B342:B347"/>
    <mergeCell ref="B348:B353"/>
    <mergeCell ref="B354:B359"/>
    <mergeCell ref="A390:B395"/>
    <mergeCell ref="A372:A377"/>
    <mergeCell ref="B312:B317"/>
    <mergeCell ref="B318:B323"/>
    <mergeCell ref="A126:A131"/>
    <mergeCell ref="A138:A143"/>
    <mergeCell ref="A174:A179"/>
    <mergeCell ref="A192:A197"/>
    <mergeCell ref="A144:A149"/>
    <mergeCell ref="A156:A161"/>
    <mergeCell ref="A168:A173"/>
    <mergeCell ref="A204:A209"/>
    <mergeCell ref="A282:A287"/>
    <mergeCell ref="A288:A293"/>
    <mergeCell ref="A90:B95"/>
    <mergeCell ref="B96:B101"/>
    <mergeCell ref="B102:B107"/>
    <mergeCell ref="B216:B221"/>
    <mergeCell ref="B168:B173"/>
    <mergeCell ref="B174:B179"/>
    <mergeCell ref="A306:B311"/>
    <mergeCell ref="A102:A107"/>
    <mergeCell ref="A120:A125"/>
    <mergeCell ref="A294:A299"/>
    <mergeCell ref="B156:B161"/>
    <mergeCell ref="B78:B83"/>
    <mergeCell ref="B84:B89"/>
    <mergeCell ref="B282:B287"/>
    <mergeCell ref="B288:B293"/>
    <mergeCell ref="B294:B299"/>
    <mergeCell ref="B300:B305"/>
    <mergeCell ref="A258:B263"/>
    <mergeCell ref="B264:B269"/>
    <mergeCell ref="B270:B275"/>
    <mergeCell ref="B276:B281"/>
    <mergeCell ref="B11:B16"/>
    <mergeCell ref="B17:B22"/>
    <mergeCell ref="A23:B28"/>
    <mergeCell ref="B29:B34"/>
    <mergeCell ref="A41:B46"/>
    <mergeCell ref="B180:B185"/>
    <mergeCell ref="B47:B52"/>
    <mergeCell ref="B222:B227"/>
    <mergeCell ref="B228:B233"/>
    <mergeCell ref="A240:B245"/>
    <mergeCell ref="B246:B251"/>
    <mergeCell ref="B204:B209"/>
    <mergeCell ref="A210:B215"/>
    <mergeCell ref="B132:B137"/>
    <mergeCell ref="B138:B143"/>
    <mergeCell ref="B252:B257"/>
    <mergeCell ref="A222:A227"/>
    <mergeCell ref="A228:A233"/>
    <mergeCell ref="A246:A251"/>
    <mergeCell ref="A252:A257"/>
    <mergeCell ref="B234:B239"/>
    <mergeCell ref="A29:A34"/>
    <mergeCell ref="C29:C34"/>
    <mergeCell ref="B53:B58"/>
    <mergeCell ref="A60:B65"/>
    <mergeCell ref="A66:B71"/>
    <mergeCell ref="B120:B125"/>
    <mergeCell ref="C41:C46"/>
    <mergeCell ref="A47:A52"/>
    <mergeCell ref="A53:A58"/>
    <mergeCell ref="C53:C58"/>
    <mergeCell ref="Q23:Q28"/>
    <mergeCell ref="R23:R28"/>
    <mergeCell ref="F25:F28"/>
    <mergeCell ref="B186:B191"/>
    <mergeCell ref="B192:B197"/>
    <mergeCell ref="B198:B203"/>
    <mergeCell ref="B126:B131"/>
    <mergeCell ref="B108:B113"/>
    <mergeCell ref="A114:B119"/>
    <mergeCell ref="B72:B77"/>
    <mergeCell ref="K23:K28"/>
    <mergeCell ref="L23:L28"/>
    <mergeCell ref="M23:M28"/>
    <mergeCell ref="N23:N28"/>
    <mergeCell ref="O23:O28"/>
    <mergeCell ref="P23:P28"/>
    <mergeCell ref="C23:C28"/>
    <mergeCell ref="D23:D28"/>
    <mergeCell ref="G23:G28"/>
    <mergeCell ref="H23:H28"/>
    <mergeCell ref="I23:I28"/>
    <mergeCell ref="J23:J28"/>
    <mergeCell ref="I17:I22"/>
    <mergeCell ref="J17:J22"/>
    <mergeCell ref="K17:K22"/>
    <mergeCell ref="L17:L22"/>
    <mergeCell ref="M17:M22"/>
    <mergeCell ref="N17:N22"/>
    <mergeCell ref="P11:P16"/>
    <mergeCell ref="Q11:Q16"/>
    <mergeCell ref="R11:R16"/>
    <mergeCell ref="O17:O22"/>
    <mergeCell ref="P17:P22"/>
    <mergeCell ref="Q17:Q22"/>
    <mergeCell ref="R17:R22"/>
    <mergeCell ref="A17:A22"/>
    <mergeCell ref="C17:C22"/>
    <mergeCell ref="D17:D22"/>
    <mergeCell ref="G17:G22"/>
    <mergeCell ref="H17:H22"/>
    <mergeCell ref="A11:A16"/>
    <mergeCell ref="C11:C16"/>
    <mergeCell ref="D11:D16"/>
    <mergeCell ref="G11:G16"/>
    <mergeCell ref="F19:F22"/>
    <mergeCell ref="K11:K16"/>
    <mergeCell ref="L11:L16"/>
    <mergeCell ref="M11:M16"/>
    <mergeCell ref="N11:N16"/>
    <mergeCell ref="O11:O16"/>
    <mergeCell ref="F13:F16"/>
    <mergeCell ref="H11:H16"/>
    <mergeCell ref="I11:I16"/>
    <mergeCell ref="J11:J16"/>
    <mergeCell ref="J8:Q8"/>
    <mergeCell ref="R8:R10"/>
    <mergeCell ref="J9:K9"/>
    <mergeCell ref="L9:M9"/>
    <mergeCell ref="N9:O9"/>
    <mergeCell ref="P9:P10"/>
    <mergeCell ref="Q9:Q10"/>
    <mergeCell ref="A8:A10"/>
    <mergeCell ref="C8:C10"/>
    <mergeCell ref="E8:E10"/>
    <mergeCell ref="G8:G10"/>
    <mergeCell ref="H8:H10"/>
    <mergeCell ref="I8:I10"/>
    <mergeCell ref="B8:B10"/>
    <mergeCell ref="G468:G473"/>
    <mergeCell ref="H468:H473"/>
    <mergeCell ref="F470:F473"/>
    <mergeCell ref="C462:C467"/>
    <mergeCell ref="G462:G467"/>
    <mergeCell ref="H462:H467"/>
    <mergeCell ref="E4:Q4"/>
    <mergeCell ref="B144:B149"/>
    <mergeCell ref="B162:B167"/>
    <mergeCell ref="A35:B40"/>
    <mergeCell ref="E528:Q528"/>
    <mergeCell ref="E6:Q6"/>
    <mergeCell ref="B468:B473"/>
    <mergeCell ref="C468:C473"/>
    <mergeCell ref="C234:C239"/>
    <mergeCell ref="D468:D473"/>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83" r:id="rId1"/>
  <headerFooter>
    <oddHeader xml:space="preserve">&amp;LPříloha č.  1 Přehled hodnocených žádostí dotační titul č. 2 Podpora kulturních aktivit </oddHeader>
    <oddFooter>&amp;L&amp;"Arial,Kurzíva"ZOK 29. 4. 2016
19.-Dotační program Program podpory kultury v OK, dotační titul č.2 Podpora kulturních aktivit 
Příloha č. 1 Přehled hodnocených žádostí dot. titul č.2 Podpora kulturních aktivit  &amp;R&amp;"Arial,Kurzíva" stránka &amp;P stránek &amp;N</oddFooter>
  </headerFooter>
  <rowBreaks count="63" manualBreakCount="63">
    <brk id="16" max="255" man="1"/>
    <brk id="28" max="255" man="1"/>
    <brk id="40" max="255" man="1"/>
    <brk id="46" max="255" man="1"/>
    <brk id="52" max="255" man="1"/>
    <brk id="59" max="255" man="1"/>
    <brk id="65" max="255" man="1"/>
    <brk id="71" max="255" man="1"/>
    <brk id="77" max="255" man="1"/>
    <brk id="83" max="255" man="1"/>
    <brk id="89" max="255" man="1"/>
    <brk id="95" max="255" man="1"/>
    <brk id="101" max="255" man="1"/>
    <brk id="113" max="255" man="1"/>
    <brk id="119" max="255" man="1"/>
    <brk id="125" max="255" man="1"/>
    <brk id="131" max="255" man="1"/>
    <brk id="137" max="255" man="1"/>
    <brk id="143" max="255" man="1"/>
    <brk id="149" max="255" man="1"/>
    <brk id="161" max="255" man="1"/>
    <brk id="173" max="255" man="1"/>
    <brk id="185" max="255" man="1"/>
    <brk id="197" max="255" man="1"/>
    <brk id="203" max="255" man="1"/>
    <brk id="209" max="255" man="1"/>
    <brk id="221" max="255" man="1"/>
    <brk id="227" max="255" man="1"/>
    <brk id="239" max="255" man="1"/>
    <brk id="245" max="255" man="1"/>
    <brk id="251" max="255" man="1"/>
    <brk id="257" max="255" man="1"/>
    <brk id="263" max="255" man="1"/>
    <brk id="269" max="255" man="1"/>
    <brk id="275" max="255" man="1"/>
    <brk id="281" max="255" man="1"/>
    <brk id="287" max="255" man="1"/>
    <brk id="293" max="255" man="1"/>
    <brk id="299" max="255" man="1"/>
    <brk id="305" max="255" man="1"/>
    <brk id="317" max="255" man="1"/>
    <brk id="329" max="255" man="1"/>
    <brk id="335" max="255" man="1"/>
    <brk id="341" max="255" man="1"/>
    <brk id="347" max="255" man="1"/>
    <brk id="359" max="255" man="1"/>
    <brk id="365" max="255" man="1"/>
    <brk id="371" max="255" man="1"/>
    <brk id="377" max="255" man="1"/>
    <brk id="401" max="255" man="1"/>
    <brk id="407" max="255" man="1"/>
    <brk id="419" max="255" man="1"/>
    <brk id="437" max="255" man="1"/>
    <brk id="455" max="255" man="1"/>
    <brk id="473" max="255" man="1"/>
    <brk id="479" max="255" man="1"/>
    <brk id="485" max="255" man="1"/>
    <brk id="491" max="255" man="1"/>
    <brk id="497" max="255" man="1"/>
    <brk id="503" max="255" man="1"/>
    <brk id="509" max="255" man="1"/>
    <brk id="515" max="255" man="1"/>
    <brk id="5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Radilová Jarmila</dc:creator>
  <cp:keywords/>
  <dc:description/>
  <cp:lastModifiedBy>Vrbová Jitka</cp:lastModifiedBy>
  <cp:lastPrinted>2016-04-12T07:31:25Z</cp:lastPrinted>
  <dcterms:created xsi:type="dcterms:W3CDTF">2006-03-26T18:14:00Z</dcterms:created>
  <dcterms:modified xsi:type="dcterms:W3CDTF">2016-04-12T07:31:38Z</dcterms:modified>
  <cp:category/>
  <cp:version/>
  <cp:contentType/>
  <cp:contentStatus/>
</cp:coreProperties>
</file>