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0" windowWidth="11340" windowHeight="7770" tabRatio="816" activeTab="0"/>
  </bookViews>
  <sheets>
    <sheet name="Příloha č. 2" sheetId="1" r:id="rId1"/>
  </sheets>
  <definedNames>
    <definedName name="_xlnm.Print_Titles" localSheetId="0">'Příloha č. 2'!$1:$1</definedName>
  </definedNames>
  <calcPr fullCalcOnLoad="1"/>
</workbook>
</file>

<file path=xl/comments1.xml><?xml version="1.0" encoding="utf-8"?>
<comments xmlns="http://schemas.openxmlformats.org/spreadsheetml/2006/main">
  <authors>
    <author>Blanka Proch?zkov?</author>
    <author>petr.oslejsek-ml</author>
    <author>Petr</author>
    <author>bprochazkova</author>
    <author>Ing. Libor Popp</author>
  </authors>
  <commentList>
    <comment ref="Q1" authorId="0">
      <text>
        <r>
          <rPr>
            <b/>
            <sz val="8"/>
            <rFont val="Tahoma"/>
            <family val="2"/>
          </rPr>
          <t>Blanka Procházková:</t>
        </r>
        <r>
          <rPr>
            <sz val="8"/>
            <rFont val="Tahoma"/>
            <family val="2"/>
          </rPr>
          <t xml:space="preserve">
částka požadovaná od kraje tj. - 50% z celkové částky</t>
        </r>
      </text>
    </comment>
    <comment ref="G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přívěs pro hasiče DV 21 s lam. víkem  16763 Kč</t>
        </r>
      </text>
    </comment>
    <comment ref="F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pořázení CAS 300000 Kč</t>
        </r>
      </text>
    </comment>
    <comment ref="F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CAS 60000 kč</t>
        </r>
      </text>
    </comment>
    <comment ref="K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přilby Gallet 3 ks 12000kč</t>
        </r>
      </text>
    </comment>
    <comment ref="H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přetlakový ventilátor 12000 Kč</t>
        </r>
      </text>
    </comment>
    <comment ref="I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ruční vypr.nástr. 3500kč
záchranné lano 1500kč
batoh na lezecký materiál 1000kč
dopravní kužely 1200kč</t>
        </r>
      </text>
    </comment>
    <comment ref="J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rozdělovač 3000kč</t>
        </r>
      </text>
    </comment>
    <comment ref="K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zasah. Oblek 11500kč
zásah.boty 2500kč
hasičské kukly 1250kč
rukavice 2250</t>
        </r>
      </text>
    </comment>
    <comment ref="L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náhradní TL 12000kč
sorbent sypký 500kč
sorbent textilní 1500kč</t>
        </r>
      </text>
    </comment>
    <comment ref="M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baterie do RDST 1500      kč</t>
        </r>
      </text>
    </comment>
    <comment ref="N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výstražná oranžová světla
2000 Kč</t>
        </r>
      </text>
    </comment>
    <comment ref="G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DA  </t>
        </r>
        <r>
          <rPr>
            <strike/>
            <sz val="8"/>
            <rFont val="Tahoma"/>
            <family val="2"/>
          </rPr>
          <t>200000 Kč</t>
        </r>
        <r>
          <rPr>
            <sz val="8"/>
            <rFont val="Tahoma"/>
            <family val="2"/>
          </rPr>
          <t xml:space="preserve">
</t>
        </r>
      </text>
    </comment>
    <comment ref="G7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hasičské zásahové vozidlo </t>
        </r>
        <r>
          <rPr>
            <strike/>
            <sz val="9"/>
            <rFont val="Tahoma"/>
            <family val="2"/>
          </rPr>
          <t>200000 Kč</t>
        </r>
        <r>
          <rPr>
            <sz val="9"/>
            <rFont val="Tahoma"/>
            <family val="2"/>
          </rPr>
          <t xml:space="preserve">
</t>
        </r>
      </text>
    </comment>
    <comment ref="J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hadice, armatury 2000 kč</t>
        </r>
      </text>
    </comment>
    <comment ref="K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zásah.oblek 2 ks 10000kč
</t>
        </r>
        <r>
          <rPr>
            <strike/>
            <sz val="8"/>
            <rFont val="Tahoma"/>
            <family val="2"/>
          </rPr>
          <t>zásah.obuv 2 ks 3500kč
zásah.přilba 2 ks 4500kč</t>
        </r>
        <r>
          <rPr>
            <sz val="8"/>
            <rFont val="Tahoma"/>
            <family val="2"/>
          </rPr>
          <t xml:space="preserve">
</t>
        </r>
      </text>
    </comment>
    <comment ref="M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přenosná RDST 2 ks 8000kč</t>
        </r>
      </text>
    </comment>
    <comment ref="N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k přilbě 6 ks 3000kč
LED svítilna 2 ks 4000kč</t>
        </r>
      </text>
    </comment>
    <comment ref="G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požární techniky 7800 Kč</t>
        </r>
      </text>
    </comment>
    <comment ref="K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Pracovní uniforma 1850kč</t>
        </r>
        <r>
          <rPr>
            <sz val="8"/>
            <rFont val="Tahoma"/>
            <family val="2"/>
          </rPr>
          <t xml:space="preserve">
vybavení jednotky 10000</t>
        </r>
      </text>
    </comment>
    <comment ref="H1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ventilátor přetlakový
</t>
        </r>
        <r>
          <rPr>
            <strike/>
            <sz val="8"/>
            <rFont val="Tahoma"/>
            <family val="2"/>
          </rPr>
          <t>11940 Kč</t>
        </r>
        <r>
          <rPr>
            <sz val="8"/>
            <rFont val="Tahoma"/>
            <family val="2"/>
          </rPr>
          <t xml:space="preserve">
10000Kč</t>
        </r>
      </text>
    </comment>
    <comment ref="I1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VRNV 4730kč</t>
        </r>
      </text>
    </comment>
    <comment ref="H1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řerpadlo motorové
6800 Kč</t>
        </r>
      </text>
    </comment>
    <comment ref="I1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 xml:space="preserve">trhací hák 900kč
žebřík nastavovací </t>
        </r>
        <r>
          <rPr>
            <sz val="8"/>
            <rFont val="Tahoma"/>
            <family val="2"/>
          </rPr>
          <t>čtyřdílný AL 12500kč</t>
        </r>
      </text>
    </comment>
    <comment ref="J1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savice 2000kč
hadice B 3 ks 3450kč
hadice C 4 ks 3050</t>
        </r>
      </text>
    </comment>
    <comment ref="K1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rukavice zásahové 6 párů
2400 kč</t>
        </r>
      </text>
    </comment>
    <comment ref="N1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přenosná svítilna 750 Kč</t>
        </r>
      </text>
    </comment>
    <comment ref="G12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DA Ford Transit 270000 Kč
</t>
        </r>
      </text>
    </comment>
    <comment ref="I1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trhací hák 1000kč</t>
        </r>
      </text>
    </comment>
    <comment ref="K1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zásah.rukavice  2500 Kč</t>
        </r>
      </text>
    </comment>
    <comment ref="L1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dýchací technika  10000 Kč</t>
        </r>
      </text>
    </comment>
    <comment ref="P1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kompresor 5000kč
vzduchová hadice 1500kč</t>
        </r>
      </text>
    </comment>
    <comment ref="F1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dovybavení CAS
lanový naviják
zábleksová rampa
LED světelná alej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Výstražné LED světlo modré
25320 Kč</t>
        </r>
      </text>
    </comment>
    <comment ref="H1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plovoucí čerpadlo
12000 Kč</t>
        </r>
      </text>
    </comment>
    <comment ref="I1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prostředky pro práci ve výškách 3329kč
motorový vasavč na hmyz 2750kč
stříhací čelisti Hooliga
zdravotnický batoh  8381 Kč</t>
        </r>
      </text>
    </comment>
    <comment ref="J1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proudniceTurbo
hasící vak
celkem 13883 Kč
 </t>
        </r>
      </text>
    </comment>
    <comment ref="K14" authorId="2">
      <text>
        <r>
          <rPr>
            <b/>
            <sz val="9"/>
            <rFont val="Tahoma"/>
            <family val="2"/>
          </rPr>
          <t>P</t>
        </r>
        <r>
          <rPr>
            <b/>
            <strike/>
            <sz val="9"/>
            <rFont val="Tahoma"/>
            <family val="2"/>
          </rPr>
          <t>etr:</t>
        </r>
        <r>
          <rPr>
            <strike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zásah.rukavice 6 ks </t>
        </r>
        <r>
          <rPr>
            <strike/>
            <sz val="9"/>
            <rFont val="Tahoma"/>
            <family val="2"/>
          </rPr>
          <t xml:space="preserve">
ochranný oblek SRŠAŇ 2 ks
protichemický oblek TYVEK
celkem 7880 Kč
</t>
        </r>
      </text>
    </comment>
    <comment ref="M1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RDST motorola cp 140 2 ks
vozidlová RDST GM 160
celkem 13410 Kč</t>
        </r>
      </text>
    </comment>
    <comment ref="H1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MKP HUSQVARNA
15000 </t>
        </r>
        <r>
          <rPr>
            <strike/>
            <sz val="9"/>
            <rFont val="Tahoma"/>
            <family val="2"/>
          </rPr>
          <t>20000kč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přetlakový ventilátor 12500kč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32500</t>
        </r>
      </text>
    </comment>
    <comment ref="K1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zasah.boty 3 ks 4200kč
zasah.oblek 3 ks 21762kč</t>
        </r>
        <r>
          <rPr>
            <sz val="8"/>
            <rFont val="Tahoma"/>
            <family val="2"/>
          </rPr>
          <t xml:space="preserve">
přilba zasah. 3 ks 10920kč</t>
        </r>
      </text>
    </comment>
    <comment ref="G1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pořízení DA </t>
        </r>
        <r>
          <rPr>
            <strike/>
            <sz val="8"/>
            <rFont val="Tahoma"/>
            <family val="2"/>
          </rPr>
          <t>200000 Kč</t>
        </r>
      </text>
    </comment>
    <comment ref="K1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přilba Gallet 9 ks
</t>
        </r>
        <r>
          <rPr>
            <strike/>
            <sz val="8"/>
            <rFont val="Tahoma"/>
            <family val="2"/>
          </rPr>
          <t>34587 Kč</t>
        </r>
      </text>
    </comment>
    <comment ref="N1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Peli 9 ks
6813 Kč</t>
        </r>
      </text>
    </comment>
    <comment ref="H1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elektrocentrála  13310 Kč</t>
        </r>
      </text>
    </comment>
    <comment ref="I1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žebřík profi AL 4400 Kč</t>
        </r>
      </text>
    </comment>
    <comment ref="K1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přilba Gallet + příslušenství 4 ks 17570kč</t>
        </r>
      </text>
    </comment>
    <comment ref="M1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Motorla 2 ks CP 160
8190 Kč</t>
        </r>
      </text>
    </comment>
    <comment ref="N1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stativ, halogenový reflektor
726 Kč</t>
        </r>
      </text>
    </comment>
    <comment ref="F2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pneu T805 10000 Kč
</t>
        </r>
      </text>
    </comment>
    <comment ref="K2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zásah.přilba </t>
        </r>
        <r>
          <rPr>
            <strike/>
            <sz val="8"/>
            <rFont val="Tahoma"/>
            <family val="2"/>
          </rPr>
          <t>18000kč</t>
        </r>
      </text>
    </comment>
    <comment ref="I2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kalhoty pro práci ve vodě 3 ks 3000kč
zdravotnická brašna 1500kč
sekera 1000kč</t>
        </r>
      </text>
    </comment>
    <comment ref="J2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 B 2 ks 3500kč
hadice C 2 ks 2500kč</t>
        </r>
      </text>
    </comment>
    <comment ref="K2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Rukavice 5ks 3000kč
kukly 5 ks 2000kč
</t>
        </r>
      </text>
    </comment>
    <comment ref="N2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nabíjecí baterie halogenová 2 ks 1500kč</t>
        </r>
      </text>
    </comment>
    <comment ref="O2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pákové nůžky 
1000 Kč</t>
        </r>
      </text>
    </comment>
    <comment ref="P2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kompresor  2500 Kč</t>
        </r>
      </text>
    </comment>
    <comment ref="H2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MŘP+ochranné pomůcky
10000 Kč</t>
        </r>
      </text>
    </comment>
    <comment ref="J2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hydrantový nástavec 2750kč
hadice B 3ks 4500kč
hadice C 3 ks 3150kč</t>
        </r>
      </text>
    </comment>
    <comment ref="G2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pořízení DA 60000 Kč
</t>
        </r>
      </text>
    </comment>
    <comment ref="G2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a inovace DA 60000 Kč</t>
        </r>
      </text>
    </comment>
    <comment ref="F2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oprava čerpadla na CAS 10000kč
pneu na CAS 6 ks 9000kč</t>
        </r>
      </text>
    </comment>
    <comment ref="J2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proudnice 2 ks
6500 Kč</t>
        </r>
      </text>
    </comment>
    <comment ref="K2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zásah.přilby 4 ks 14000</t>
        </r>
      </text>
    </comment>
    <comment ref="I2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žebřík nastavovací 1ks </t>
        </r>
        <r>
          <rPr>
            <strike/>
            <sz val="9"/>
            <rFont val="Tahoma"/>
            <family val="2"/>
          </rPr>
          <t>2 ks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21500 Kč</t>
        </r>
      </text>
    </comment>
    <comment ref="J2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přetlakový ventil s úpravou pro požární sport
8000 Kč</t>
        </r>
      </text>
    </comment>
    <comment ref="K2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hasičský opasek 12 ks
12000kč
reflexní vesta 18  ks 5400kč</t>
        </r>
      </text>
    </comment>
    <comment ref="N2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svítilna na přilbu 12 ks 10000kč
</t>
        </r>
      </text>
    </comment>
    <comment ref="L2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VDP SCOTT 22500 kč</t>
        </r>
      </text>
    </comment>
    <comment ref="F2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pneu 4 ks, duše4ks, límce4ks 17000kč</t>
        </r>
        <r>
          <rPr>
            <sz val="8"/>
            <rFont val="Tahoma"/>
            <family val="2"/>
          </rPr>
          <t xml:space="preserve">
komplet výfuk 4000kč
oprava kabiny 15000kč</t>
        </r>
      </text>
    </comment>
    <comment ref="P2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kompresor 4000 Kč</t>
        </r>
      </text>
    </comment>
    <comment ref="H2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elektrocentrála 9415 Kč</t>
        </r>
      </text>
    </comment>
    <comment ref="K2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zásah.přilba 15000
</t>
        </r>
        <r>
          <rPr>
            <strike/>
            <sz val="9"/>
            <rFont val="Tahoma"/>
            <family val="2"/>
          </rPr>
          <t>9 ks</t>
        </r>
        <r>
          <rPr>
            <sz val="9"/>
            <rFont val="Tahoma"/>
            <family val="2"/>
          </rPr>
          <t xml:space="preserve"> </t>
        </r>
        <r>
          <rPr>
            <strike/>
            <sz val="9"/>
            <rFont val="Tahoma"/>
            <family val="2"/>
          </rPr>
          <t>25320kč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zásah.rukavice 4900kč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30220</t>
        </r>
      </text>
    </comment>
    <comment ref="F3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generální oprava CAS 100000 Kč</t>
        </r>
      </text>
    </comment>
    <comment ref="K3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zásah.přilba  6 ks
13500 kč</t>
        </r>
      </text>
    </comment>
    <comment ref="I31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nosítka zdravotnická
2500 Kč</t>
        </r>
      </text>
    </comment>
    <comment ref="J31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Hadice D 7 ks 3500kč</t>
        </r>
        <r>
          <rPr>
            <sz val="9"/>
            <rFont val="Tahoma"/>
            <family val="2"/>
          </rPr>
          <t xml:space="preserve">
Hadice C 6 ks 4000kč
Hadice B 4 ks 4000kč
</t>
        </r>
        <r>
          <rPr>
            <strike/>
            <sz val="9"/>
            <rFont val="Tahoma"/>
            <family val="2"/>
          </rPr>
          <t xml:space="preserve">Přechodka C-D 2 ks 200kč
proudnice D 2 ks 150kč </t>
        </r>
      </text>
    </comment>
    <comment ref="K31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výstražná vesta s nápisem HASIČI 12 ks
1800 Kč</t>
        </r>
      </text>
    </comment>
    <comment ref="M31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RDST Motorola GP 340 3500kč
náhradní zdroj k RDST Motorola GP 340 2  ks 1000kč</t>
        </r>
      </text>
    </comment>
    <comment ref="H3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benzínové čerpadlo
7000 Kč</t>
        </r>
      </text>
    </comment>
    <comment ref="I3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přenosný zásahový žebřík
6000 Kč</t>
        </r>
      </text>
    </comment>
    <comment ref="G3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DA  20000 Kč</t>
        </r>
      </text>
    </comment>
    <comment ref="K3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zásahový oblek ZAHS
</t>
        </r>
        <r>
          <rPr>
            <strike/>
            <sz val="8"/>
            <rFont val="Tahoma"/>
            <family val="2"/>
          </rPr>
          <t>55500 Kč</t>
        </r>
      </text>
    </comment>
    <comment ref="K3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zásah.oblek 3 ks 17000kč
</t>
        </r>
        <r>
          <rPr>
            <strike/>
            <sz val="9"/>
            <rFont val="Tahoma"/>
            <family val="2"/>
          </rPr>
          <t>zásah.přilba 2 ks 8600kč</t>
        </r>
      </text>
    </comment>
    <comment ref="I3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nastavovací čtyřdílný žebřík 2 ks</t>
        </r>
        <r>
          <rPr>
            <sz val="9"/>
            <rFont val="Tahoma"/>
            <family val="2"/>
          </rPr>
          <t xml:space="preserve"> </t>
        </r>
        <r>
          <rPr>
            <strike/>
            <sz val="9"/>
            <rFont val="Tahoma"/>
            <family val="2"/>
          </rPr>
          <t>23990kč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stabilizační systém STAB FAST36500kč
</t>
        </r>
        <r>
          <rPr>
            <sz val="9"/>
            <rFont val="Tahoma"/>
            <family val="2"/>
          </rPr>
          <t>nastavovací čtyřdílný žebřík 1 ks 15000 Kč</t>
        </r>
      </text>
    </comment>
    <comment ref="G3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vozík za OA na přepravu PPS. </t>
        </r>
      </text>
    </comment>
    <comment ref="H3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elektrocentrála 15624 Kč</t>
        </r>
      </text>
    </comment>
    <comment ref="J3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savice profi-extra 6 ks 8440kč
nástavec sacího víka pro šroubení profi 611kč</t>
        </r>
      </text>
    </comment>
    <comment ref="K3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Oble 3 ks 19674kč</t>
        </r>
      </text>
    </comment>
    <comment ref="H3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sada zásahová k elektrocentrále 5000 Kč</t>
        </r>
      </text>
    </comment>
    <comment ref="I3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krční fixační límec 2000 Kč</t>
        </r>
      </text>
    </comment>
    <comment ref="N3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stativ + 2 světla 7500kč
dobíjecí duální světla 4 ks 7000kč
svítilna na přilbu včetně držáků 7 ks 3000kč
</t>
        </r>
        <r>
          <rPr>
            <strike/>
            <sz val="9"/>
            <rFont val="Tahoma"/>
            <family val="2"/>
          </rPr>
          <t>17500</t>
        </r>
      </text>
    </comment>
    <comment ref="G4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DA nákup  300000 Kč
</t>
        </r>
      </text>
    </comment>
    <comment ref="K4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zásahové přilby 8 ks </t>
        </r>
        <r>
          <rPr>
            <strike/>
            <sz val="8"/>
            <rFont val="Tahoma"/>
            <family val="2"/>
          </rPr>
          <t>19000 kč</t>
        </r>
      </text>
    </comment>
    <comment ref="G42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pořízení DA </t>
        </r>
        <r>
          <rPr>
            <strike/>
            <sz val="9"/>
            <rFont val="Tahoma"/>
            <family val="2"/>
          </rPr>
          <t>250000 Kč</t>
        </r>
      </text>
    </comment>
    <comment ref="G43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úprava podvozku DA</t>
        </r>
        <r>
          <rPr>
            <strike/>
            <sz val="9"/>
            <rFont val="Tahoma"/>
            <family val="2"/>
          </rPr>
          <t xml:space="preserve">
20000 Kč </t>
        </r>
        <r>
          <rPr>
            <sz val="9"/>
            <rFont val="Tahoma"/>
            <family val="2"/>
          </rPr>
          <t>10000Kč</t>
        </r>
      </text>
    </comment>
    <comment ref="H4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generální oprava PPS12 - zásahová 15000 Kč</t>
        </r>
      </text>
    </comment>
    <comment ref="K4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MALABAR -výstražná zateplená nepromokavá bunda 8 ks 4800kč</t>
        </r>
      </text>
    </comment>
    <comment ref="M4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vysílačky motorola CP 180 </t>
        </r>
        <r>
          <rPr>
            <strike/>
            <sz val="8"/>
            <rFont val="Tahoma"/>
            <family val="2"/>
          </rPr>
          <t xml:space="preserve">4 ks </t>
        </r>
        <r>
          <rPr>
            <sz val="8"/>
            <rFont val="Tahoma"/>
            <family val="2"/>
          </rPr>
          <t>2ks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16550 Kč</t>
        </r>
      </text>
    </comment>
    <comment ref="I4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prostředky pro zásahy ve výškách 7500 Kč</t>
        </r>
      </text>
    </comment>
    <comment ref="M4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digitáální vozidlový terminál PEGAS TPM 700
</t>
        </r>
        <r>
          <rPr>
            <strike/>
            <sz val="8"/>
            <rFont val="Tahoma"/>
            <family val="2"/>
          </rPr>
          <t>31200 Kč</t>
        </r>
      </text>
    </comment>
    <comment ref="N4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svítilny nabíjecí 7 ks
12950 Kč</t>
        </r>
      </text>
    </comment>
    <comment ref="J47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koš na hadice C, B
2000 Kč</t>
        </r>
      </text>
    </comment>
    <comment ref="K47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kukla NOMEX 5 ks 2100kč
zásah.rukavice 4 ks 3550kč
PSII 2 ks 1500kč</t>
        </r>
      </text>
    </comment>
    <comment ref="L47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osvštlovací stožár 1500kč</t>
        </r>
      </text>
    </comment>
    <comment ref="M47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akumulátro RDST GP 300 2 ks  1500kč
</t>
        </r>
      </text>
    </comment>
    <comment ref="O47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kleště štípací 550kč</t>
        </r>
      </text>
    </comment>
    <comment ref="P47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nyvíjecí buben  IP 850kč
nabíječ a konzervátor baterie 3500kč</t>
        </r>
      </text>
    </comment>
    <comment ref="J4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 LUX B 75 1448kč</t>
        </r>
      </text>
    </comment>
    <comment ref="K4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záwsah.přilba 5 ks 7660kč
KUKLA NOMEX 5 ks 980kč
zásah.rukavice 5 ks 3880kč
</t>
        </r>
        <r>
          <rPr>
            <strike/>
            <sz val="8"/>
            <rFont val="Tahoma"/>
            <family val="2"/>
          </rPr>
          <t>12520</t>
        </r>
      </text>
    </comment>
    <comment ref="F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čerpadla CAS
20000 Kč</t>
        </r>
      </text>
    </comment>
    <comment ref="K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ochranné pomůcky 5000 Kč</t>
        </r>
      </text>
    </comment>
    <comment ref="G5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pořízení DA</t>
        </r>
      </text>
    </comment>
    <comment ref="H5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plovoucí čerpadlo 18500 Kč</t>
        </r>
        <r>
          <rPr>
            <sz val="8"/>
            <rFont val="Tahoma"/>
            <family val="2"/>
          </rPr>
          <t xml:space="preserve">
10000 Kč</t>
        </r>
      </text>
    </comment>
    <comment ref="G52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pneu 2 ks  3000 Kč</t>
        </r>
      </text>
    </comment>
    <comment ref="H52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kalové čerpadlo 12000kč
elektrocentrála 7000kč</t>
        </r>
      </text>
    </comment>
    <comment ref="K52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zásah.oblek 4000kč
kukla NOMEX 3 ks 800 Kč</t>
        </r>
      </text>
    </comment>
    <comment ref="M52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mobilní RDST 5200kč
ruční RDST 2 ks 7000kč</t>
        </r>
      </text>
    </comment>
    <comment ref="H5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PPS 12 10000 Kč
</t>
        </r>
      </text>
    </comment>
    <comment ref="J5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 7ks 15000
</t>
        </r>
        <r>
          <rPr>
            <strike/>
            <sz val="8"/>
            <rFont val="Tahoma"/>
            <family val="2"/>
          </rPr>
          <t>RHP 4 ks 5000</t>
        </r>
      </text>
    </comment>
    <comment ref="K5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pláštěnka 3ks 1500kč
ochranné kalhoty brodící 2 ks 2000kč
PS II 2 ks 1600kč
čepice k PS II 10 ks750kč
opasek kožený 5ks 1000kč</t>
        </r>
      </text>
    </comment>
    <comment ref="N5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vyhledávací svítilna 2ks 3000 kč</t>
        </r>
      </text>
    </comment>
    <comment ref="K5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zásah. Oblek 4 ks 30000kč</t>
        </r>
        <r>
          <rPr>
            <sz val="9"/>
            <rFont val="Tahoma"/>
            <family val="2"/>
          </rPr>
          <t xml:space="preserve">
zásah. Boty 5 ks 15000kč
</t>
        </r>
      </text>
    </comment>
    <comment ref="L5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maska AUER 3 ks 7000 Kč
</t>
        </r>
      </text>
    </comment>
    <comment ref="H5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 </t>
        </r>
        <r>
          <rPr>
            <strike/>
            <sz val="8"/>
            <rFont val="Tahoma"/>
            <family val="2"/>
          </rPr>
          <t>3700 Kč</t>
        </r>
      </text>
    </comment>
    <comment ref="K5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zásah.přilba 3 ks
9000 Kč</t>
        </r>
      </text>
    </comment>
    <comment ref="F5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CAS </t>
        </r>
        <r>
          <rPr>
            <strike/>
            <sz val="8"/>
            <rFont val="Tahoma"/>
            <family val="2"/>
          </rPr>
          <t>30000 Kč</t>
        </r>
        <r>
          <rPr>
            <sz val="8"/>
            <rFont val="Tahoma"/>
            <family val="2"/>
          </rPr>
          <t xml:space="preserve">
20000Kč</t>
        </r>
      </text>
    </comment>
    <comment ref="H5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MŘP   </t>
        </r>
        <r>
          <rPr>
            <strike/>
            <sz val="8"/>
            <rFont val="Tahoma"/>
            <family val="2"/>
          </rPr>
          <t>7500 Kč</t>
        </r>
        <r>
          <rPr>
            <sz val="8"/>
            <rFont val="Tahoma"/>
            <family val="2"/>
          </rPr>
          <t xml:space="preserve">
8000 Kč</t>
        </r>
      </text>
    </comment>
    <comment ref="J5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koš na hadice B 2 ks
2000 Kč</t>
        </r>
      </text>
    </comment>
    <comment ref="N5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ruční halogenová svítilna
2000 Kč</t>
        </r>
      </text>
    </comment>
    <comment ref="I5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záchranný pás s karabinou 3 ks 3000kč
záchranné lano 1000kč
</t>
        </r>
      </text>
    </comment>
    <comment ref="K5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PS II 8 ks 5000 Kč</t>
        </r>
      </text>
    </comment>
    <comment ref="N5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držák svítilny na přilbu 7 ks 1000kč
svítilna MM 7 ks 3000kč</t>
        </r>
      </text>
    </comment>
    <comment ref="G5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DA 9 míst 75000 Kč
</t>
        </r>
      </text>
    </comment>
    <comment ref="H5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PPS8 10000kč
oprava PPS12 10000kč</t>
        </r>
      </text>
    </comment>
    <comment ref="I5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hliníkový žebřík 9 m 3000 Kč
</t>
        </r>
      </text>
    </comment>
    <comment ref="P5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vzduchový kompresor 2500 Kč
</t>
        </r>
      </text>
    </comment>
    <comment ref="H6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PPS 12  </t>
        </r>
        <r>
          <rPr>
            <strike/>
            <sz val="8"/>
            <rFont val="Tahoma"/>
            <family val="2"/>
          </rPr>
          <t>17500 Kč</t>
        </r>
        <r>
          <rPr>
            <sz val="8"/>
            <rFont val="Tahoma"/>
            <family val="2"/>
          </rPr>
          <t xml:space="preserve">
10000Kč</t>
        </r>
      </text>
    </comment>
    <comment ref="F6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nástavby CAS
193350 Kč</t>
        </r>
      </text>
    </comment>
    <comment ref="I6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zvedací vaky s příslušenstvím 27500kč
požární sekera 12 ks 6000kč</t>
        </r>
        <r>
          <rPr>
            <sz val="8"/>
            <rFont val="Tahoma"/>
            <family val="2"/>
          </rPr>
          <t xml:space="preserve">
zachycovač airbagu 3900 kč
</t>
        </r>
        <r>
          <rPr>
            <strike/>
            <sz val="8"/>
            <rFont val="Tahoma"/>
            <family val="2"/>
          </rPr>
          <t>havarijní sada tmely na únik NL 7500kč
kanálová ucpávka 10000kč</t>
        </r>
        <r>
          <rPr>
            <sz val="8"/>
            <rFont val="Tahoma"/>
            <family val="2"/>
          </rPr>
          <t xml:space="preserve">
Vybavení prp práci ve výškách 6500kč
</t>
        </r>
        <r>
          <rPr>
            <strike/>
            <sz val="8"/>
            <rFont val="Tahoma"/>
            <family val="2"/>
          </rPr>
          <t xml:space="preserve">záchranářský nůž 12 ks 15000
jednorázový ochranný oděv 5 ks2750kč
</t>
        </r>
        <r>
          <rPr>
            <sz val="8"/>
            <rFont val="Tahoma"/>
            <family val="2"/>
          </rPr>
          <t>ochranný oblek Sunit 5 ks 6500k</t>
        </r>
      </text>
    </comment>
    <comment ref="K6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přilba Gallet 15000kč
nepromokavý kabát do deště 6000kč</t>
        </r>
      </text>
    </comment>
    <comment ref="J6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proudnice 1750 Kč</t>
        </r>
      </text>
    </comment>
    <comment ref="K6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Přilba 4 ks 8000kč
zásah. Rukavice 4 ks 2000kč</t>
        </r>
      </text>
    </comment>
    <comment ref="M6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GPO 40 2 ks  7500 Kč</t>
        </r>
      </text>
    </comment>
    <comment ref="N6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halogen LED 2 ks 1100kč</t>
        </r>
      </text>
    </comment>
    <comment ref="P6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tlaková myčka  2000 Kč</t>
        </r>
      </text>
    </comment>
    <comment ref="H6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vysokotlaký čistič10000kč</t>
        </r>
      </text>
    </comment>
    <comment ref="K6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zásah. Přilby 5 ks 10000kč
zásah. Oblek 2 ks 13000kč
zásah. Boty 4 ks 6000kč
zásah.rukavice 4 ks. 5000kč
gumové holínky 2 páry 500kč</t>
        </r>
        <r>
          <rPr>
            <sz val="8"/>
            <rFont val="Tahoma"/>
            <family val="2"/>
          </rPr>
          <t xml:space="preserve">
15000Kč</t>
        </r>
      </text>
    </comment>
    <comment ref="N6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svítilna na přilbu 9 ks 9000kč
svítilna duální 2 ks 3000</t>
        </r>
      </text>
    </comment>
    <comment ref="O6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sada nářadí 1250kč</t>
        </r>
      </text>
    </comment>
    <comment ref="P6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kompresor 2500kč</t>
        </r>
      </text>
    </comment>
    <comment ref="M6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CM 360 5600kč
RDST CP 140 3600kč
stolní nabíječ Motorola GP 360 650 kč
</t>
        </r>
        <r>
          <rPr>
            <strike/>
            <sz val="8"/>
            <rFont val="Tahoma"/>
            <family val="2"/>
          </rPr>
          <t>9850</t>
        </r>
      </text>
    </comment>
    <comment ref="H6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MKP rozbrus  </t>
        </r>
        <r>
          <rPr>
            <strike/>
            <sz val="8"/>
            <rFont val="Tahoma"/>
            <family val="2"/>
          </rPr>
          <t xml:space="preserve">14750 Kč
</t>
        </r>
        <r>
          <rPr>
            <sz val="8"/>
            <rFont val="Tahoma"/>
            <family val="2"/>
          </rPr>
          <t xml:space="preserve">10000 Kč </t>
        </r>
      </text>
    </comment>
    <comment ref="F66" authorId="3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oprava CAS </t>
        </r>
        <r>
          <rPr>
            <strike/>
            <sz val="8"/>
            <rFont val="Tahoma"/>
            <family val="2"/>
          </rPr>
          <t>83.000,-Kč</t>
        </r>
      </text>
    </comment>
    <comment ref="M67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vozidlová RDST 6000 Kč</t>
        </r>
      </text>
    </comment>
    <comment ref="M6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vozidlová RDST 6000 Kč</t>
        </r>
      </text>
    </comment>
    <comment ref="M6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vozidlová RDST 6000 Kč</t>
        </r>
      </text>
    </comment>
    <comment ref="H7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plovoucí sací koš AMP HIBIO 7714kč</t>
        </r>
        <r>
          <rPr>
            <sz val="8"/>
            <rFont val="Tahoma"/>
            <family val="2"/>
          </rPr>
          <t xml:space="preserve">
kalové čerpadlo 11591kč</t>
        </r>
      </text>
    </comment>
    <comment ref="K7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 kalhoty 2934kč
zásah oblek 4150kč</t>
        </r>
      </text>
    </comment>
    <comment ref="M7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CM360 vozidlová 5384kč
RDST CM 140 ruční 4293</t>
        </r>
      </text>
    </comment>
    <comment ref="H7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PS 12  30000 Kč
plovoucí řerpadlo 17424</t>
        </r>
      </text>
    </comment>
    <comment ref="I7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žbřík nastavovací 10260kč</t>
        </r>
      </text>
    </comment>
    <comment ref="P7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kanálový krtek  938 Kč</t>
        </r>
      </text>
    </comment>
    <comment ref="I7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VRVN s řetězovými úvazky 4813kč
žebřík nastavovací 10260kč</t>
        </r>
      </text>
    </comment>
    <comment ref="J7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proudnice  6530 Kč</t>
        </r>
      </text>
    </comment>
    <comment ref="K72" authorId="1">
      <text>
        <r>
          <rPr>
            <b/>
            <strike/>
            <sz val="8"/>
            <rFont val="Tahoma"/>
            <family val="2"/>
          </rPr>
          <t>petr.oslejsek-ml:</t>
        </r>
        <r>
          <rPr>
            <strike/>
            <sz val="8"/>
            <rFont val="Tahoma"/>
            <family val="2"/>
          </rPr>
          <t xml:space="preserve">
zásah.přilba 2351kč
zásah oblek 2 ks 6728kč</t>
        </r>
        <r>
          <rPr>
            <sz val="8"/>
            <rFont val="Tahoma"/>
            <family val="2"/>
          </rPr>
          <t xml:space="preserve">
zásah. Obuv 2 ks 5796</t>
        </r>
      </text>
    </comment>
    <comment ref="I7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řetězový závěs s hákem 2500kč
dvoudílný upínací páas 2 ks1000kč
plochý  zvedací pás s oky 4 ks-2000kč
nekonečný závěsný pás 2 ks500kč</t>
        </r>
      </text>
    </comment>
    <comment ref="K7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přilba CALISIA 4 ks 10000kč
gumáky ks 4000kč</t>
        </r>
      </text>
    </comment>
    <comment ref="G7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nástřik vozidla 16000kč
polepy na vozidlo 2500kč
homologace vozidla 2500kč
oprava stávajících elektrorozvodů 3000kč</t>
        </r>
        <r>
          <rPr>
            <sz val="9"/>
            <rFont val="Tahoma"/>
            <family val="2"/>
          </rPr>
          <t xml:space="preserve">
nástřik vozidla 10000Kč</t>
        </r>
      </text>
    </comment>
    <comment ref="J7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sada hadic </t>
        </r>
        <r>
          <rPr>
            <strike/>
            <sz val="9"/>
            <rFont val="Tahoma"/>
            <family val="2"/>
          </rPr>
          <t xml:space="preserve">8500kč </t>
        </r>
        <r>
          <rPr>
            <sz val="9"/>
            <rFont val="Tahoma"/>
            <family val="2"/>
          </rPr>
          <t>3000 Kč</t>
        </r>
      </text>
    </comment>
    <comment ref="H7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MŘP HUSQVARNA</t>
        </r>
        <r>
          <rPr>
            <strike/>
            <sz val="8"/>
            <rFont val="Tahoma"/>
            <family val="2"/>
          </rPr>
          <t xml:space="preserve"> 7500</t>
        </r>
        <r>
          <rPr>
            <sz val="8"/>
            <rFont val="Tahoma"/>
            <family val="2"/>
          </rPr>
          <t xml:space="preserve"> Kč</t>
        </r>
      </text>
    </comment>
    <comment ref="L7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VDP MSA AUER 3 ks
32000 Kč</t>
        </r>
      </text>
    </comment>
    <comment ref="M7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vozidlová RDST
6500 Kč</t>
        </r>
      </text>
    </comment>
    <comment ref="G7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DA VW Transporter 9 míst 200000 Kč</t>
        </r>
      </text>
    </comment>
    <comment ref="G7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DA rozvidy 3500kč
úprava zavazdlového prostoru 10000kč</t>
        </r>
      </text>
    </comment>
    <comment ref="H7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PPS12 1500 Kč</t>
        </r>
      </text>
    </comment>
    <comment ref="I7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zásahpřilba 3 ks 10500kč
zásah.oblek 3 ks 10500kč
zásah.obuv 2 ks 3000kč</t>
        </r>
      </text>
    </comment>
    <comment ref="M7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radiostanice 6000 kč</t>
        </r>
      </text>
    </comment>
    <comment ref="F7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motoru CAS
</t>
        </r>
        <r>
          <rPr>
            <strike/>
            <sz val="8"/>
            <rFont val="Tahoma"/>
            <family val="2"/>
          </rPr>
          <t>100000 Kč</t>
        </r>
        <r>
          <rPr>
            <sz val="8"/>
            <rFont val="Tahoma"/>
            <family val="2"/>
          </rPr>
          <t xml:space="preserve">
70000Kč</t>
        </r>
      </text>
    </comment>
    <comment ref="G7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oprava DA 2000 Kč</t>
        </r>
      </text>
    </comment>
    <comment ref="H7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elektrocentrála 11650 Kč</t>
        </r>
      </text>
    </comment>
    <comment ref="I7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hliníkový žebří 3x11 2000 Kč</t>
        </r>
      </text>
    </comment>
    <comment ref="J7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 Hadice C 52 6 ks 4550kč
savice PH 110 2 ks 2000kč</t>
        </r>
      </text>
    </comment>
    <comment ref="N7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akumulátorová svítilna 400kč</t>
        </r>
      </text>
    </comment>
    <comment ref="P7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laminátová nádrž pro požární sport 5000 kč</t>
        </r>
      </text>
    </comment>
    <comment ref="H8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MŘP Husqvarna 450e 5375 Kč</t>
        </r>
      </text>
    </comment>
    <comment ref="K8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záash.přilba 2 ks 6850kč
PSII 7 ks 4530kč</t>
        </r>
      </text>
    </comment>
    <comment ref="M8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vozidlová RDST Motorola CM 340 5145 kč
</t>
        </r>
      </text>
    </comment>
    <comment ref="G81" authorId="2">
      <text>
        <r>
          <rPr>
            <b/>
            <sz val="9"/>
            <rFont val="Tahoma"/>
            <family val="2"/>
          </rPr>
          <t xml:space="preserve">Petr:
</t>
        </r>
        <r>
          <rPr>
            <sz val="9"/>
            <rFont val="Tahoma"/>
            <family val="2"/>
          </rPr>
          <t>nákup DA Ford Transit 200000 Kč</t>
        </r>
      </text>
    </comment>
    <comment ref="F8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výměna předních gum 2 ks 7000kč+oprava zadní nápravy brzdy 5000kč</t>
        </r>
        <r>
          <rPr>
            <sz val="8"/>
            <rFont val="Tahoma"/>
            <family val="2"/>
          </rPr>
          <t xml:space="preserve">
</t>
        </r>
      </text>
    </comment>
    <comment ref="J8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proudnice Tornáda</t>
        </r>
        <r>
          <rPr>
            <strike/>
            <sz val="8"/>
            <rFont val="Tahoma"/>
            <family val="2"/>
          </rPr>
          <t xml:space="preserve">
5000 Kč </t>
        </r>
        <r>
          <rPr>
            <sz val="8"/>
            <rFont val="Tahoma"/>
            <family val="2"/>
          </rPr>
          <t>3000Kč</t>
        </r>
      </text>
    </comment>
    <comment ref="K8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zísah.přilba 2 ks 6000 kč
zásah.rukavice 2 páry 2000kč</t>
        </r>
        <r>
          <rPr>
            <sz val="8"/>
            <rFont val="Tahoma"/>
            <family val="2"/>
          </rPr>
          <t xml:space="preserve">
zásah.oblek + boty 2 ks 10000kč
zísah.přilba 2 ks 5000 kč</t>
        </r>
      </text>
    </comment>
    <comment ref="J8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sada zásahovýcgh hadic C 7ks B 6 ks
14000 Kč</t>
        </r>
      </text>
    </comment>
    <comment ref="K8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zásahové rukavice 7 ks 6000kč</t>
        </r>
      </text>
    </comment>
    <comment ref="N8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ProPolymer 7 ks 4000kč
</t>
        </r>
        <r>
          <rPr>
            <strike/>
            <sz val="8"/>
            <rFont val="Tahoma"/>
            <family val="2"/>
          </rPr>
          <t>držák svítilny na přilbu 7 ks 1000kč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5000</t>
        </r>
      </text>
    </comment>
    <comment ref="G8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DA 16000 Kč</t>
        </r>
      </text>
    </comment>
    <comment ref="H8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PPS 12 5000 Kč</t>
        </r>
      </text>
    </comment>
    <comment ref="F8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MPT </t>
        </r>
        <r>
          <rPr>
            <strike/>
            <sz val="8"/>
            <rFont val="Tahoma"/>
            <family val="2"/>
          </rPr>
          <t>100000 Kč</t>
        </r>
        <r>
          <rPr>
            <sz val="8"/>
            <rFont val="Tahoma"/>
            <family val="2"/>
          </rPr>
          <t xml:space="preserve">
60000 Kč</t>
        </r>
      </text>
    </comment>
    <comment ref="K8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nákup ochranných pomůcek 50000 Kč</t>
        </r>
      </text>
    </comment>
    <comment ref="F8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CAS 32 T 148 50000 Kč</t>
        </r>
      </text>
    </comment>
    <comment ref="G8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DA  50000 Kč</t>
        </r>
      </text>
    </comment>
    <comment ref="J8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sada hadic  10000 Kč</t>
        </r>
      </text>
    </comment>
    <comment ref="K8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Přilba Gallet 5 ks 18000 Kč</t>
        </r>
      </text>
    </comment>
    <comment ref="I8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nosítka SPENCER model 100  3250kč
plovací vesta 5ks 6750kč</t>
        </r>
      </text>
    </comment>
    <comment ref="J8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 B 75 5 ks 5400 Kč</t>
        </r>
      </text>
    </comment>
    <comment ref="K8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polohovací pás </t>
        </r>
        <r>
          <rPr>
            <strike/>
            <sz val="8"/>
            <rFont val="Tahoma"/>
            <family val="2"/>
          </rPr>
          <t>10ks</t>
        </r>
        <r>
          <rPr>
            <sz val="8"/>
            <rFont val="Tahoma"/>
            <family val="2"/>
          </rPr>
          <t xml:space="preserve"> 2 ks 9750kč</t>
        </r>
        <r>
          <rPr>
            <strike/>
            <sz val="8"/>
            <rFont val="Tahoma"/>
            <family val="2"/>
          </rPr>
          <t xml:space="preserve">
oblek SRŠAŇ 1800kč
zásah.oblek 4 ks 17700kč
výstražná vesta 8 ks 1700kč</t>
        </r>
        <r>
          <rPr>
            <sz val="8"/>
            <rFont val="Tahoma"/>
            <family val="2"/>
          </rPr>
          <t xml:space="preserve">
zásah.obuv 4 ks9500kč
kukla NOMEX 4 ks 1200kč
</t>
        </r>
        <r>
          <rPr>
            <strike/>
            <sz val="8"/>
            <rFont val="Tahoma"/>
            <family val="2"/>
          </rPr>
          <t>eybářské kalhoty 3ks 2600kč
ochranné brýle 8 ks1400kč
protiřezové kalhoty 1250kč
lehký pracovní oděv 10ks 1300kč</t>
        </r>
      </text>
    </comment>
    <comment ref="L8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VDP Drager 2 ks 37300kč
potah na TL VDP 2 ks 1150kč</t>
        </r>
      </text>
    </comment>
    <comment ref="N8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ruční svítilna  LED DL310 4 ks 6000kč
</t>
        </r>
        <r>
          <rPr>
            <strike/>
            <sz val="8"/>
            <rFont val="Tahoma"/>
            <family val="2"/>
          </rPr>
          <t>zastavovací terč LED 2 ks 650kč</t>
        </r>
      </text>
    </comment>
    <comment ref="O8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koště silniční 500kč</t>
        </r>
      </text>
    </comment>
    <comment ref="F8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podvozku CAS 12500kč
</t>
        </r>
        <r>
          <rPr>
            <strike/>
            <sz val="8"/>
            <rFont val="Tahoma"/>
            <family val="2"/>
          </rPr>
          <t>nové pneu na cas 9500kč ráfky na CAS 4000kč
motorový olej 2950</t>
        </r>
      </text>
    </comment>
    <comment ref="K8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zásah.komplet 2 ks 13000kč
zásahová obuv 2 páry 3500kč
zásah. Rukavice 2 páry 1600kč</t>
        </r>
      </text>
    </comment>
    <comment ref="L8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návleky na láhve DT
2500 kč</t>
        </r>
      </text>
    </comment>
    <comment ref="H90" authorId="1">
      <text>
        <r>
          <rPr>
            <b/>
            <sz val="8"/>
            <rFont val="Tahoma"/>
            <family val="2"/>
          </rPr>
          <t xml:space="preserve">petr.oslejsek-ml
</t>
        </r>
        <r>
          <rPr>
            <sz val="8"/>
            <rFont val="Tahoma"/>
            <family val="2"/>
          </rPr>
          <t xml:space="preserve">kalové čerpadlo elektrické
11600 Kč
</t>
        </r>
      </text>
    </comment>
    <comment ref="I9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záchranářský batoh 7300kč
páčidlo Hooligan 3850kč</t>
        </r>
      </text>
    </comment>
    <comment ref="J9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proudnice AVG 4300  8100 Kč</t>
        </r>
      </text>
    </comment>
    <comment ref="L9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masky CM5 2 ks 2600 Kč</t>
        </r>
      </text>
    </comment>
    <comment ref="N9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LED expert 4 ks
1950 Kč</t>
        </r>
      </text>
    </comment>
    <comment ref="F9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pneu na TATRU 148 42350kč</t>
        </r>
      </text>
    </comment>
    <comment ref="H9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plovoucí čerpadlo 10000 Kč</t>
        </r>
      </text>
    </comment>
    <comment ref="H9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 11000 Kč</t>
        </r>
      </text>
    </comment>
    <comment ref="N9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vozidlová RDST 7000  kč</t>
        </r>
      </text>
    </comment>
    <comment ref="G9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DA 1+8  200000 Kč</t>
        </r>
      </text>
    </comment>
    <comment ref="K9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zásah.boty 2 ks 3500kč</t>
        </r>
        <r>
          <rPr>
            <sz val="9"/>
            <rFont val="Tahoma"/>
            <family val="2"/>
          </rPr>
          <t xml:space="preserve">
zásah.oblek 3 ks 10900kč</t>
        </r>
      </text>
    </comment>
    <comment ref="H95" authorId="3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plovoucí čerpadlo 14000,-Kč</t>
        </r>
      </text>
    </comment>
    <comment ref="L95" authorId="3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dýchací technika 2ks 30.000,-Kč</t>
        </r>
      </text>
    </comment>
    <comment ref="G9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nákup DA 250000 Kč</t>
        </r>
      </text>
    </comment>
    <comment ref="G9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Nákup DA </t>
        </r>
        <r>
          <rPr>
            <strike/>
            <sz val="8"/>
            <rFont val="Tahoma"/>
            <family val="2"/>
          </rPr>
          <t>200000 K</t>
        </r>
        <r>
          <rPr>
            <sz val="8"/>
            <rFont val="Tahoma"/>
            <family val="2"/>
          </rPr>
          <t>č</t>
        </r>
      </text>
    </comment>
    <comment ref="G9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DA 30000 Kč
</t>
        </r>
      </text>
    </comment>
    <comment ref="H9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elektrocentrála  15000 Kč</t>
        </r>
      </text>
    </comment>
    <comment ref="I9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trojdílný žebřík 15000kč</t>
        </r>
      </text>
    </comment>
    <comment ref="J9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sada hadic + rozdělovač
10000 Kč</t>
        </r>
      </text>
    </comment>
    <comment ref="K9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zásah.přilba 5 ks 18000kč
zásah.oblek Bushfire 2 ks 10000kč
zásah. Obuv 2 ks 5000kč</t>
        </r>
      </text>
    </comment>
    <comment ref="M9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vozidlová 1 ks
RDST ruční 2 ks
</t>
        </r>
        <r>
          <rPr>
            <strike/>
            <sz val="8"/>
            <rFont val="Tahoma"/>
            <family val="2"/>
          </rPr>
          <t>15000 Kč</t>
        </r>
      </text>
    </comment>
    <comment ref="F99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oprava
DA + NK 15000
</t>
        </r>
        <r>
          <rPr>
            <strike/>
            <sz val="9"/>
            <rFont val="Tahoma"/>
            <family val="2"/>
          </rPr>
          <t>CAS</t>
        </r>
        <r>
          <rPr>
            <sz val="9"/>
            <rFont val="Tahoma"/>
            <family val="2"/>
          </rPr>
          <t xml:space="preserve"> </t>
        </r>
        <r>
          <rPr>
            <strike/>
            <sz val="9"/>
            <rFont val="Tahoma"/>
            <family val="2"/>
          </rPr>
          <t>35000 Kč</t>
        </r>
      </text>
    </comment>
    <comment ref="G100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kouipě DA 175000kč</t>
        </r>
      </text>
    </comment>
    <comment ref="H100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kalové čerpadlo 3000kč</t>
        </r>
      </text>
    </comment>
    <comment ref="I100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hliníkový žebřík 1600kč</t>
        </r>
      </text>
    </comment>
    <comment ref="J100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hadice C 2 ks 2800kč
hadice B 1500kč
savice komplet s koncovkami 1600kč</t>
        </r>
      </text>
    </comment>
    <comment ref="K100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zásah.boty 1500kč holínky kalhotové  1250kč
holínky 400kč</t>
        </r>
      </text>
    </comment>
    <comment ref="O100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lopata 2 ks 200kč
krompáč 100kč</t>
        </r>
      </text>
    </comment>
    <comment ref="P100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akumulátor do PPS12 1250kč</t>
        </r>
      </text>
    </comment>
    <comment ref="K10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 přilba 30000kč
</t>
        </r>
        <r>
          <rPr>
            <strike/>
            <sz val="8"/>
            <rFont val="Tahoma"/>
            <family val="2"/>
          </rPr>
          <t>opasek koženy 5 ks 800kč
rukavice 10000kč</t>
        </r>
      </text>
    </comment>
    <comment ref="I10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pracosvní postroj sedací 1750kč
pracovní lano polohovací 625kč
lano statické 30m 900kč</t>
        </r>
      </text>
    </comment>
    <comment ref="K10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plíáštěnka 5 ks 3500kč
zásah. Rukavice 5 ks 3625kč
reflexní vesta s nápisem 9 ks 2925kč
</t>
        </r>
        <r>
          <rPr>
            <strike/>
            <sz val="8"/>
            <rFont val="Tahoma"/>
            <family val="2"/>
          </rPr>
          <t>polohovací pás 2 ks 1900kč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11950</t>
        </r>
      </text>
    </comment>
    <comment ref="N10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svítilny nabíjecí na přilbu včt. Držáku 5 ks 4250kč</t>
        </r>
      </text>
    </comment>
    <comment ref="H10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MŘP 10000 Kč</t>
        </r>
      </text>
    </comment>
    <comment ref="I10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zásahový žebřík 10000 Kč</t>
        </r>
      </text>
    </comment>
    <comment ref="M10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2 ks 2500 Kč</t>
        </r>
      </text>
    </comment>
    <comment ref="N10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osvětlovací souprava
7500 Kč</t>
        </r>
      </text>
    </comment>
    <comment ref="G10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oprava DA 26000 Kč</t>
        </r>
      </text>
    </comment>
    <comment ref="H10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oprava PPS12 10000 Kč</t>
        </r>
      </text>
    </comment>
    <comment ref="K10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zásah.obuv 2000kč
zásah.oblek 7000kč
zásah.přilba 9000kč</t>
        </r>
      </text>
    </comment>
    <comment ref="M10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RDST přenosná</t>
        </r>
        <r>
          <rPr>
            <strike/>
            <sz val="9"/>
            <rFont val="Tahoma"/>
            <family val="2"/>
          </rPr>
          <t xml:space="preserve"> 4 ks</t>
        </r>
        <r>
          <rPr>
            <sz val="9"/>
            <rFont val="Tahoma"/>
            <family val="2"/>
          </rPr>
          <t xml:space="preserve"> 2ks 23000kč</t>
        </r>
      </text>
    </comment>
    <comment ref="N10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svítilna na přilbu 4 ks </t>
        </r>
        <r>
          <rPr>
            <strike/>
            <sz val="9"/>
            <rFont val="Tahoma"/>
            <family val="2"/>
          </rPr>
          <t>10 ks</t>
        </r>
        <r>
          <rPr>
            <sz val="9"/>
            <rFont val="Tahoma"/>
            <family val="2"/>
          </rPr>
          <t xml:space="preserve">
13000 Kč</t>
        </r>
      </text>
    </comment>
    <comment ref="F10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oprava CAS 12500kč
autobaterie 2 ks 1250kč
</t>
        </r>
      </text>
    </comment>
    <comment ref="H10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kalové čerpadlo 15 000 Kč
</t>
        </r>
      </text>
    </comment>
    <comment ref="J10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zásah.hadice C 52 4 ks 3000kč
zásah.hodiceB75 2 ks 2500kč
zásah.hadice PH D25 4 ks 1600kč</t>
        </r>
      </text>
    </comment>
    <comment ref="K10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PS II 5 ks 3750 Kč
</t>
        </r>
      </text>
    </comment>
    <comment ref="H10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MKP 18500kč</t>
        </r>
      </text>
    </comment>
    <comment ref="I10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záchranářská vesta na vodu 2 ks 3750kč
suchý oblek pro práci ve vodě 2 ks 12000kč
vyproš'tovací nástroje sada 8800kč</t>
        </r>
      </text>
    </comment>
    <comment ref="J10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klíč na hadice 10ks
1000 Kč</t>
        </r>
      </text>
    </comment>
    <comment ref="K10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polohovací pás 6 ks 9000kč</t>
        </r>
        <r>
          <rPr>
            <sz val="9"/>
            <rFont val="Tahoma"/>
            <family val="2"/>
          </rPr>
          <t xml:space="preserve">
kukla NOMEX 6 ks 2250kč
zásah.boty 10ks 25000kč
</t>
        </r>
        <r>
          <rPr>
            <strike/>
            <sz val="9"/>
            <rFont val="Tahoma"/>
            <family val="2"/>
          </rPr>
          <t>termoprádlo pos zásah.oblek 16ks7200kč</t>
        </r>
      </text>
    </comment>
    <comment ref="K10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zásahová přilba 5 ks 7400kč
</t>
        </r>
        <r>
          <rPr>
            <strike/>
            <sz val="8"/>
            <rFont val="Tahoma"/>
            <family val="2"/>
          </rPr>
          <t>zásahové rukavice 5 ks 4600kč</t>
        </r>
        <r>
          <rPr>
            <sz val="8"/>
            <rFont val="Tahoma"/>
            <family val="2"/>
          </rPr>
          <t xml:space="preserve">
zásahový oděv 3 ks 8040kč
</t>
        </r>
        <r>
          <rPr>
            <strike/>
            <sz val="8"/>
            <rFont val="Tahoma"/>
            <family val="2"/>
          </rPr>
          <t>zásahové boty 3 ks 4800kč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28840</t>
        </r>
      </text>
    </comment>
    <comment ref="K10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přilba Kalisz 15000
 </t>
        </r>
        <r>
          <rPr>
            <strike/>
            <sz val="8"/>
            <rFont val="Tahoma"/>
            <family val="2"/>
          </rPr>
          <t>9 ks 19332kč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rukavice 9 ks 4050kč
obleky BUDSHFIRE 4 ks 13340kč
boty HAIX 11180 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47902</t>
        </r>
      </text>
    </comment>
    <comment ref="J10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kulový rozdělovač 4255kč
Savice FIRE 2,5m 1020kč
</t>
        </r>
        <r>
          <rPr>
            <strike/>
            <sz val="8"/>
            <rFont val="Tahoma"/>
            <family val="2"/>
          </rPr>
          <t>5275</t>
        </r>
      </text>
    </comment>
    <comment ref="K10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zásah.rukavice 9 párů 4050kč
opase kožený 7 ks 970kč
</t>
        </r>
        <r>
          <rPr>
            <strike/>
            <sz val="8"/>
            <rFont val="Tahoma"/>
            <family val="2"/>
          </rPr>
          <t>5020</t>
        </r>
      </text>
    </comment>
    <comment ref="H11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kalové čerpadlo  2500 Kč</t>
        </r>
        <r>
          <rPr>
            <sz val="8"/>
            <rFont val="Tahoma"/>
            <family val="2"/>
          </rPr>
          <t xml:space="preserve">        </t>
        </r>
      </text>
    </comment>
    <comment ref="J11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kombinovaná proudnice</t>
        </r>
        <r>
          <rPr>
            <strike/>
            <sz val="8"/>
            <rFont val="Tahoma"/>
            <family val="2"/>
          </rPr>
          <t xml:space="preserve">
6000 Kč
</t>
        </r>
        <r>
          <rPr>
            <sz val="8"/>
            <rFont val="Tahoma"/>
            <family val="2"/>
          </rPr>
          <t>3000Kč</t>
        </r>
      </text>
    </comment>
    <comment ref="K11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Zásah.rukavice 9000kč
PSII 9000kč</t>
        </r>
        <r>
          <rPr>
            <sz val="8"/>
            <rFont val="Tahoma"/>
            <family val="2"/>
          </rPr>
          <t xml:space="preserve">
10000Kč
</t>
        </r>
      </text>
    </comment>
    <comment ref="M11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Vozidlová RDST </t>
        </r>
        <r>
          <rPr>
            <strike/>
            <sz val="8"/>
            <rFont val="Tahoma"/>
            <family val="2"/>
          </rPr>
          <t>6500 Kč</t>
        </r>
        <r>
          <rPr>
            <sz val="8"/>
            <rFont val="Tahoma"/>
            <family val="2"/>
          </rPr>
          <t xml:space="preserve">
5000 Kč</t>
        </r>
      </text>
    </comment>
    <comment ref="J111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hadice B75 3 ks 3345kč
hadice C 52 4 ks 2960kč</t>
        </r>
      </text>
    </comment>
    <comment ref="K111" authorId="2">
      <text>
        <r>
          <rPr>
            <b/>
            <sz val="9"/>
            <rFont val="Tahoma"/>
            <family val="2"/>
          </rPr>
          <t xml:space="preserve">Petr
</t>
        </r>
        <r>
          <rPr>
            <sz val="9"/>
            <rFont val="Tahoma"/>
            <family val="2"/>
          </rPr>
          <t xml:space="preserve">zásah.přilba 9 ks 17082kč
zásah.oblek 3 ks 13750kč
zásah.obuv 5 ks 8150kč
zásah.oblek 3 ks 22500kč
</t>
        </r>
        <r>
          <rPr>
            <strike/>
            <sz val="9"/>
            <rFont val="Tahoma"/>
            <family val="2"/>
          </rPr>
          <t>61482</t>
        </r>
      </text>
    </comment>
    <comment ref="L111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láhev k VDP 5031kč</t>
        </r>
      </text>
    </comment>
    <comment ref="I11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nastavovací žebřík 10000
</t>
        </r>
        <r>
          <rPr>
            <strike/>
            <sz val="8"/>
            <rFont val="Tahoma"/>
            <family val="2"/>
          </rPr>
          <t>12500kč
statické lano 1875kč
dynamické lano 1875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16250</t>
        </r>
      </text>
    </comment>
    <comment ref="K11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polohovací pás 6 ks 7000kč</t>
        </r>
      </text>
    </comment>
    <comment ref="I11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 xml:space="preserve">rychlospojky k HVZ 10000kč
</t>
        </r>
        <r>
          <rPr>
            <sz val="8"/>
            <rFont val="Tahoma"/>
            <family val="2"/>
          </rPr>
          <t>sada zachycovače airbagu 5000kč</t>
        </r>
        <r>
          <rPr>
            <sz val="8"/>
            <rFont val="Tahoma"/>
            <family val="2"/>
          </rPr>
          <t xml:space="preserve">
sada řetězů k HVZ 13000kč
</t>
        </r>
        <r>
          <rPr>
            <strike/>
            <sz val="8"/>
            <rFont val="Tahoma"/>
            <family val="2"/>
          </rPr>
          <t>sada žebřík AL 10000kč</t>
        </r>
      </text>
    </comment>
    <comment ref="J11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zásahové hadice 8000 Kč</t>
        </r>
      </text>
    </comment>
    <comment ref="K11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doplnění OOP přilby, zásah oděvy 38000 Kč</t>
        </r>
      </text>
    </comment>
    <comment ref="O11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plachty na zakrytí střech
4000 Kč</t>
        </r>
      </text>
    </comment>
    <comment ref="K11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 xml:space="preserve">zásah.oblek ZAHAS 5 KS </t>
        </r>
        <r>
          <rPr>
            <sz val="8"/>
            <rFont val="Tahoma"/>
            <family val="2"/>
          </rPr>
          <t>2 ks</t>
        </r>
        <r>
          <rPr>
            <strike/>
            <sz val="8"/>
            <rFont val="Tahoma"/>
            <family val="2"/>
          </rPr>
          <t>28750kč</t>
        </r>
        <r>
          <rPr>
            <sz val="8"/>
            <rFont val="Tahoma"/>
            <family val="2"/>
          </rPr>
          <t xml:space="preserve">
zásah  přilba Gallet 3 ks 11550kč
</t>
        </r>
        <r>
          <rPr>
            <sz val="8"/>
            <rFont val="Tahoma"/>
            <family val="2"/>
          </rPr>
          <t>zásah boty 3 ks 4500kč</t>
        </r>
      </text>
    </comment>
    <comment ref="M11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přenosná RDST Motorola GP 340   5700kč
mikrofon/reproduktor k RDST 600kč</t>
        </r>
      </text>
    </comment>
    <comment ref="K11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Přilba 15000
 </t>
        </r>
        <r>
          <rPr>
            <strike/>
            <sz val="8"/>
            <rFont val="Tahoma"/>
            <family val="2"/>
          </rPr>
          <t>9 ks 21150kč
opasek hasičský 2 ks 2200kč
zasah. Rukavice 9 ks 4950kč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28300</t>
        </r>
      </text>
    </comment>
    <comment ref="F11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opravy hasičských vozidel
12500 Kč</t>
        </r>
      </text>
    </comment>
    <comment ref="G11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výměna baterií  2950 Kč</t>
        </r>
      </text>
    </comment>
    <comment ref="H11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čerpadlo9438kč</t>
        </r>
      </text>
    </comment>
    <comment ref="J11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lafetová proudnice 2 ks
3000 Kč</t>
        </r>
      </text>
    </comment>
    <comment ref="K11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zásah.oblek 3 ks
zásah obuv 3 ks
zásah přilba 3 ks 
celkem 19927
</t>
        </r>
      </text>
    </comment>
    <comment ref="H11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 5000 Kč</t>
        </r>
      </text>
    </comment>
    <comment ref="I11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nastavovací žebřík 10000 Kč</t>
        </r>
      </text>
    </comment>
    <comment ref="H11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MŘP 8000kč</t>
        </r>
      </text>
    </comment>
    <comment ref="J11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zasah.hadice 4xC52 a 3xB75 7500kš</t>
        </r>
      </text>
    </comment>
    <comment ref="M11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EDST Motorola P 165 4 ks  12000kč</t>
        </r>
      </text>
    </comment>
    <comment ref="H11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PPS 12 10000 Kč</t>
        </r>
      </text>
    </comment>
    <comment ref="J11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pořízení hadic a armatur
10000 Kč</t>
        </r>
      </text>
    </comment>
    <comment ref="H12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elektrocentrála 20000kč</t>
        </r>
        <r>
          <rPr>
            <sz val="8"/>
            <rFont val="Tahoma"/>
            <family val="2"/>
          </rPr>
          <t xml:space="preserve">
MŘP 10000kč
</t>
        </r>
        <r>
          <rPr>
            <strike/>
            <sz val="8"/>
            <rFont val="Tahoma"/>
            <family val="2"/>
          </rPr>
          <t>kalové čerpadlo 15000kč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45000</t>
        </r>
      </text>
    </comment>
    <comment ref="I12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nastavovací žebřík
10000 Kč</t>
        </r>
      </text>
    </comment>
    <comment ref="H12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elektrocentrála 10000 Kč</t>
        </r>
      </text>
    </comment>
    <comment ref="I12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vybavení člunu(přilby, vesty, lana) 12500kč
suché obleky 34000kč
příslušenství člunu 16500kč
motor člunu 60000kč
ambuvak 3000kč</t>
        </r>
      </text>
    </comment>
    <comment ref="K12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zásahová výstroj člena jednotky 4 ks 
</t>
        </r>
        <r>
          <rPr>
            <strike/>
            <sz val="8"/>
            <rFont val="Tahoma"/>
            <family val="2"/>
          </rPr>
          <t>50000 Kč</t>
        </r>
      </text>
    </comment>
    <comment ref="I12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žebřík opěrný výsuvný s lanem 4211 Kč</t>
        </r>
      </text>
    </comment>
    <comment ref="K12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Přilba 15000
 </t>
        </r>
        <r>
          <rPr>
            <strike/>
            <sz val="8"/>
            <rFont val="Tahoma"/>
            <family val="2"/>
          </rPr>
          <t>6 ks 16794kč
hasičský opasek 6 ks 3951kč
Zásah rukavice 10 ks 5310kč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24696</t>
        </r>
      </text>
    </comment>
    <comment ref="N12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držán svítilny na přilbu 6 ks
1251 Kč</t>
        </r>
      </text>
    </comment>
    <comment ref="I124" authorId="1">
      <text>
        <r>
          <rPr>
            <b/>
            <strike/>
            <sz val="8"/>
            <rFont val="Tahoma"/>
            <family val="2"/>
          </rPr>
          <t>petr.oslejsek-ml:</t>
        </r>
        <r>
          <rPr>
            <strike/>
            <sz val="8"/>
            <rFont val="Tahoma"/>
            <family val="2"/>
          </rPr>
          <t xml:space="preserve">
nastavovací žebřík 11600kč
kalhoty pro práci ve vodě3010kč
ploché páčidlo 260kč
požární sekera 298kč
nůž řezací+rozbíječ skla 2ks 470kč
záchytné lano s oky a karabinou 430kč</t>
        </r>
      </text>
    </comment>
    <comment ref="J124" authorId="1">
      <text>
        <r>
          <rPr>
            <b/>
            <strike/>
            <sz val="8"/>
            <rFont val="Tahoma"/>
            <family val="2"/>
          </rPr>
          <t xml:space="preserve">petr.oslejsek-ml
</t>
        </r>
        <r>
          <rPr>
            <strike/>
            <sz val="8"/>
            <rFont val="Tahoma"/>
            <family val="2"/>
          </rPr>
          <t>kombinovaná proudnice 2 ks 5745kč
hadice 50x20 6 ks4931kč
hadice 75x20 8 ks 9900kč
hadice 75x5 2ks 900kč
sací koš110 2 ks 2115kč
sací hadice 110x1,6 3 ks 4045
sací hadice 110x2,5 3055kč
rozdělovač PH 5140kč
přechod 110/75 2ks 325kč
přechod 75/520240kč
objímka na hodice 52 2ks 240kč
objímka na hadice 75 175kč
klíč na spojky 2ks 265kč
ventilové lano361kč
vazák na hadice540kč</t>
        </r>
        <r>
          <rPr>
            <sz val="8"/>
            <rFont val="Tahoma"/>
            <family val="2"/>
          </rPr>
          <t xml:space="preserve">
15000Kč</t>
        </r>
      </text>
    </comment>
    <comment ref="N12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ruční svítilna LED 4ks 9195kč</t>
        </r>
      </text>
    </comment>
    <comment ref="O12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zímečnické nářadí 4100kč
pákové kleště 700kč</t>
        </r>
      </text>
    </comment>
    <comment ref="I12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RVN PARATECH </t>
        </r>
        <r>
          <rPr>
            <strike/>
            <sz val="8"/>
            <rFont val="Tahoma"/>
            <family val="2"/>
          </rPr>
          <t>18330 Kč</t>
        </r>
        <r>
          <rPr>
            <sz val="8"/>
            <rFont val="Tahoma"/>
            <family val="2"/>
          </rPr>
          <t xml:space="preserve">
10000Kč</t>
        </r>
      </text>
    </comment>
    <comment ref="N12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diodová alej výstražná, pro uzávěr komunikace
7500 Kč</t>
        </r>
      </text>
    </comment>
    <comment ref="P12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kompresor pro udrž. Tlaku v technice
4250 Kč</t>
        </r>
      </text>
    </comment>
    <comment ref="G12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nákup DA 200000 Kč</t>
        </r>
      </text>
    </comment>
    <comment ref="M12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mob. RDST Motorola CM 340 4100kč
RDST CP 140  2 ks 8700kč
</t>
        </r>
        <r>
          <rPr>
            <strike/>
            <sz val="8"/>
            <rFont val="Tahoma"/>
            <family val="2"/>
          </rPr>
          <t>12800</t>
        </r>
      </text>
    </comment>
    <comment ref="N12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Peli 4 ks 2200 Kč</t>
        </r>
      </text>
    </comment>
    <comment ref="H12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přísklušenství k elektrocentrále3500kč
oprava PPS 12 6500kč</t>
        </r>
      </text>
    </comment>
    <comment ref="I12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zdravotnická brašna
1000 Kč</t>
        </r>
      </text>
    </comment>
    <comment ref="J12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 C 2 ks 1800 Kč</t>
        </r>
      </text>
    </comment>
    <comment ref="K12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zasah.přilba 10800kč 
</t>
        </r>
        <r>
          <rPr>
            <strike/>
            <sz val="8"/>
            <rFont val="Tahoma"/>
            <family val="2"/>
          </rPr>
          <t>zash.oblek3400kč
zasah.boty 1750kč
PS II 700kč</t>
        </r>
      </text>
    </comment>
    <comment ref="M12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s příslušenstvím
4000 Kč</t>
        </r>
      </text>
    </comment>
    <comment ref="N128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na přilbu 6 ks 7800kč</t>
        </r>
      </text>
    </comment>
    <comment ref="F12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CAS 65000 Kč</t>
        </r>
      </text>
    </comment>
    <comment ref="G12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DA 25000 Kč</t>
        </r>
      </text>
    </comment>
    <comment ref="G13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generální oprava DA FIAT DUCATO 7500 Kč</t>
        </r>
      </text>
    </comment>
    <comment ref="H13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generální oprava PPS 8
10000 Kč</t>
        </r>
      </text>
    </comment>
    <comment ref="G13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DA devítimístny
</t>
        </r>
        <r>
          <rPr>
            <strike/>
            <sz val="8"/>
            <rFont val="Tahoma"/>
            <family val="2"/>
          </rPr>
          <t>250000 Kč</t>
        </r>
      </text>
    </comment>
    <comment ref="F13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střední oprava CAS
47000 Kč</t>
        </r>
      </text>
    </comment>
    <comment ref="K13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oblek SRŠAŇ  3000 Kč</t>
        </r>
      </text>
    </comment>
    <comment ref="M133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ruční RDST + dobíjecí zdroj 3 ks 25000           kč</t>
        </r>
      </text>
    </comment>
    <comment ref="K13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zásah.přilby
15000 Kč</t>
        </r>
      </text>
    </comment>
    <comment ref="G13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DA </t>
        </r>
        <r>
          <rPr>
            <strike/>
            <sz val="8"/>
            <rFont val="Tahoma"/>
            <family val="2"/>
          </rPr>
          <t>36500 Kč</t>
        </r>
        <r>
          <rPr>
            <sz val="8"/>
            <rFont val="Tahoma"/>
            <family val="2"/>
          </rPr>
          <t xml:space="preserve">
10000 Kč</t>
        </r>
      </text>
    </comment>
    <comment ref="K13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Oblek 2 ks 7000kč
</t>
        </r>
        <r>
          <rPr>
            <strike/>
            <sz val="8"/>
            <rFont val="Tahoma"/>
            <family val="2"/>
          </rPr>
          <t>PSII 4 ks 2500kč</t>
        </r>
        <r>
          <rPr>
            <sz val="8"/>
            <rFont val="Tahoma"/>
            <family val="2"/>
          </rPr>
          <t xml:space="preserve">
zásah boty 2 ks 3300kč
zásah přilba 8 ks 6300kč
</t>
        </r>
        <r>
          <rPr>
            <strike/>
            <sz val="8"/>
            <rFont val="Tahoma"/>
            <family val="2"/>
          </rPr>
          <t>zásah. Rukavice 4400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23500</t>
        </r>
      </text>
    </comment>
    <comment ref="F13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CAS 14000 Kč</t>
        </r>
      </text>
    </comment>
    <comment ref="H13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 12000 Kč</t>
        </r>
      </text>
    </comment>
    <comment ref="I13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zdravotnický batoh 2750 Kč</t>
        </r>
      </text>
    </comment>
    <comment ref="K13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Oblek 6350kč
zásah. Přilba 2 ks 7600kč
zásah. Obuv 4 ks 8000kč
PS II 4 ks 2400kč
</t>
        </r>
        <r>
          <rPr>
            <strike/>
            <sz val="8"/>
            <rFont val="Tahoma"/>
            <family val="2"/>
          </rPr>
          <t>24350</t>
        </r>
      </text>
    </comment>
    <comment ref="M13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baterie k RDST
1750 Kč</t>
        </r>
      </text>
    </comment>
    <comment ref="N13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na přilbu s držákem 6 ks 4680kč
svítilna přenosná  2 ks 2970 kč
</t>
        </r>
      </text>
    </comment>
    <comment ref="P137" authorId="4">
      <text>
        <r>
          <rPr>
            <b/>
            <sz val="9"/>
            <rFont val="Tahoma"/>
            <family val="2"/>
          </rPr>
          <t>Ing. Libor Popp:</t>
        </r>
        <r>
          <rPr>
            <sz val="9"/>
            <rFont val="Tahoma"/>
            <family val="2"/>
          </rPr>
          <t xml:space="preserve">
kompresor 11500 Kč</t>
        </r>
      </text>
    </comment>
    <comment ref="I138" authorId="2">
      <text>
        <r>
          <rPr>
            <b/>
            <sz val="9"/>
            <rFont val="Tahoma"/>
            <family val="2"/>
          </rPr>
          <t xml:space="preserve">Petr:
</t>
        </r>
        <r>
          <rPr>
            <strike/>
            <sz val="9"/>
            <rFont val="Tahoma"/>
            <family val="2"/>
          </rPr>
          <t>plovací vesta 6 ks 7260kč
plovoucí lano v patlíku 2ks780kč</t>
        </r>
      </text>
    </comment>
    <comment ref="K13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</t>
        </r>
        <r>
          <rPr>
            <strike/>
            <sz val="9"/>
            <rFont val="Tahoma"/>
            <family val="2"/>
          </rPr>
          <t>racovní polohovací pás 2 ks 1400kč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zásah.oblek 23 ks 12500kč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zásah přilba 2 ks7538kč
pláštěnka ZAHAS 4 ks 2650kč
PSII 10ks 6600kč
</t>
        </r>
        <r>
          <rPr>
            <sz val="9"/>
            <rFont val="Tahoma"/>
            <family val="2"/>
          </rPr>
          <t>zásah.oblek 23 ks 10000kč
zásah přilba 2 ks 5000kč</t>
        </r>
      </text>
    </comment>
    <comment ref="M13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RDST TOPCOM 2 ks 
2800 Kč</t>
        </r>
      </text>
    </comment>
    <comment ref="I13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zdravotnický batoh
1500 Kč</t>
        </r>
      </text>
    </comment>
    <comment ref="J13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 B 75 3 ks 4000kč
hadice C 54 1 ks 500kč
proudnice C 52 s uzávěrem 2 ks 1000kč
proudnice Tajfun profi 3000kč</t>
        </r>
      </text>
    </comment>
    <comment ref="K13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zásah.přilba 5 ks 18000kč
</t>
        </r>
        <r>
          <rPr>
            <strike/>
            <sz val="8"/>
            <rFont val="Tahoma"/>
            <family val="2"/>
          </rPr>
          <t>zásah. Rukavice 12 ks 5000kč
zásah.oblek Bushfire 4 ks 14000kč
PS II 3 ks 2000kč</t>
        </r>
      </text>
    </comment>
    <comment ref="N13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Peli 3 ks
2000 Kč</t>
        </r>
      </text>
    </comment>
    <comment ref="H14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 7000kč
vysokotlaký čistič pro čištění objektů po povodních 7000kč</t>
        </r>
      </text>
    </comment>
    <comment ref="J14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 C 2 ks 2000kč
</t>
        </r>
        <r>
          <rPr>
            <strike/>
            <sz val="8"/>
            <rFont val="Tahoma"/>
            <family val="2"/>
          </rPr>
          <t>hadice B 2 ks 2500kč
proudnice C 2 ks 6500kč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11000</t>
        </r>
      </text>
    </comment>
    <comment ref="M14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2 ks 7000kč
nabíječka 1000kč</t>
        </r>
      </text>
    </comment>
    <comment ref="I14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záchrannářský batoh 1900kč</t>
        </r>
      </text>
    </comment>
    <comment ref="J14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hadice C 52 </t>
        </r>
        <r>
          <rPr>
            <strike/>
            <sz val="8"/>
            <rFont val="Tahoma"/>
            <family val="2"/>
          </rPr>
          <t>4ks</t>
        </r>
        <r>
          <rPr>
            <sz val="8"/>
            <rFont val="Tahoma"/>
            <family val="2"/>
          </rPr>
          <t xml:space="preserve"> 4000kč
hadice B 75 </t>
        </r>
        <r>
          <rPr>
            <strike/>
            <sz val="8"/>
            <rFont val="Tahoma"/>
            <family val="2"/>
          </rPr>
          <t>2 ks</t>
        </r>
        <r>
          <rPr>
            <sz val="8"/>
            <rFont val="Tahoma"/>
            <family val="2"/>
          </rPr>
          <t xml:space="preserve"> 3000kč
</t>
        </r>
        <r>
          <rPr>
            <strike/>
            <sz val="8"/>
            <rFont val="Tahoma"/>
            <family val="2"/>
          </rPr>
          <t>7000</t>
        </r>
      </text>
    </comment>
    <comment ref="K14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zásah.přilba 2 ks
5300 Kč</t>
        </r>
      </text>
    </comment>
    <comment ref="H14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PPS s vybavením 75000 Kč</t>
        </r>
      </text>
    </comment>
    <comment ref="H14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MŘP STIHL 7750 Kč</t>
        </r>
      </text>
    </comment>
    <comment ref="I144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nastavovací čtyřdílný žebřík 11565 Kč</t>
        </r>
      </text>
    </comment>
    <comment ref="G145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vestavba požární výbavy do vozidla
</t>
        </r>
        <r>
          <rPr>
            <strike/>
            <sz val="9"/>
            <rFont val="Tahoma"/>
            <family val="2"/>
          </rPr>
          <t>100000 Kč</t>
        </r>
        <r>
          <rPr>
            <sz val="9"/>
            <rFont val="Tahoma"/>
            <family val="2"/>
          </rPr>
          <t xml:space="preserve">
70000 Kč</t>
        </r>
      </text>
    </comment>
    <comment ref="H14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elektrocentrála 17400 Kč</t>
        </r>
      </text>
    </comment>
    <comment ref="M146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mobilní RDST Motorola GM 340 4900kč
přenosná RDSTZ Motorola cp 140 2 ks 8600kč
</t>
        </r>
      </text>
    </comment>
    <comment ref="F14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CAS 7500 kč
</t>
        </r>
      </text>
    </comment>
    <comment ref="I14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suchý oblek 12500kč
čtyřdílný žebřík 11850</t>
        </r>
      </text>
    </comment>
    <comment ref="K14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Oblek</t>
        </r>
        <r>
          <rPr>
            <strike/>
            <sz val="8"/>
            <rFont val="Tahoma"/>
            <family val="2"/>
          </rPr>
          <t xml:space="preserve"> 8750 kč</t>
        </r>
      </text>
    </comment>
    <comment ref="M14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Motorola GP 340
6500 Kč</t>
        </r>
      </text>
    </comment>
    <comment ref="H14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plovoucí čerpadlo 20000kč</t>
        </r>
        <r>
          <rPr>
            <sz val="9"/>
            <rFont val="Tahoma"/>
            <family val="2"/>
          </rPr>
          <t xml:space="preserve">
kalové čerpadlo 10000</t>
        </r>
      </text>
    </comment>
    <comment ref="F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maják na CAS 2871 Kč</t>
        </r>
      </text>
    </comment>
    <comment ref="G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DA </t>
        </r>
        <r>
          <rPr>
            <strike/>
            <sz val="8"/>
            <rFont val="Tahoma"/>
            <family val="2"/>
          </rPr>
          <t>25000kč</t>
        </r>
      </text>
    </comment>
    <comment ref="H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prodlužovací kabel 1497 Kč</t>
        </r>
      </text>
    </comment>
    <comment ref="I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neoprenové rukavice 2 ks 460kč
neoprenová obuv 2 ks 790 kč</t>
        </r>
      </text>
    </comment>
    <comment ref="J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kombinovyná proudnice 3900kč
přiměšovač Rambomix 1770</t>
        </r>
      </text>
    </comment>
    <comment ref="K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 oblek 2 ks 16788kč
zásah. Obuv 2 ks 5748kč
zásah. Rukavice 3 ks 2982kč
kukla NOMEX 2 ks
816kč
zásah. Přilba 2 ks 7614</t>
        </r>
      </text>
    </comment>
    <comment ref="N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přenosná svítilna  2385 kč</t>
        </r>
      </text>
    </comment>
    <comment ref="O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pákové kleště 440 Kč</t>
        </r>
      </text>
    </comment>
    <comment ref="P14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svolávací modul LEVEL
4550 Kč</t>
        </r>
      </text>
    </comment>
    <comment ref="J15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sada  hadic PH fire gold 8554 Kč</t>
        </r>
      </text>
    </comment>
    <comment ref="K15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zásah.oblek 3 ks 22463kč
kukla NOMEX 3 ks 996kč
zásah.obuv 2 ks 2903kč
zásah přilba 2 ks 7668kč
zásah rukavice 5 ks 2662kč
polohovací pás s karabinou 2720kč</t>
        </r>
      </text>
    </comment>
    <comment ref="L15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VDP FENZY s přisl. 16033kč</t>
        </r>
      </text>
    </comment>
    <comment ref="N15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přenosná svítilna SURVIVORR 3 ks
7214 Kč</t>
        </r>
      </text>
    </comment>
    <comment ref="H15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 motorové
</t>
        </r>
        <r>
          <rPr>
            <strike/>
            <sz val="8"/>
            <rFont val="Tahoma"/>
            <family val="2"/>
          </rPr>
          <t>11495 Kč</t>
        </r>
        <r>
          <rPr>
            <sz val="8"/>
            <rFont val="Tahoma"/>
            <family val="2"/>
          </rPr>
          <t xml:space="preserve">
10000Kč</t>
        </r>
      </text>
    </comment>
    <comment ref="I15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nastavovací žebřík 11130 Kč
</t>
        </r>
      </text>
    </comment>
    <comment ref="M15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RDST 2 ks  CM 140 + 1 ks CM 360 
</t>
        </r>
        <r>
          <rPr>
            <strike/>
            <sz val="8"/>
            <rFont val="Tahoma"/>
            <family val="2"/>
          </rPr>
          <t>12455 Kč</t>
        </r>
      </text>
    </comment>
    <comment ref="H153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polovoucí čerpadlo  17500 Kč</t>
        </r>
      </text>
    </comment>
    <comment ref="M153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ruční RDST Motorola GP 340 </t>
        </r>
        <r>
          <rPr>
            <strike/>
            <sz val="9"/>
            <rFont val="Tahoma"/>
            <family val="2"/>
          </rPr>
          <t xml:space="preserve">4ks </t>
        </r>
        <r>
          <rPr>
            <sz val="9"/>
            <rFont val="Tahoma"/>
            <family val="2"/>
          </rPr>
          <t xml:space="preserve">2ks 12000
</t>
        </r>
        <r>
          <rPr>
            <strike/>
            <sz val="9"/>
            <rFont val="Tahoma"/>
            <family val="2"/>
          </rPr>
          <t>22 000 Kč</t>
        </r>
      </text>
    </comment>
    <comment ref="H15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generální oprava PPS 12 45000 Kč
</t>
        </r>
      </text>
    </comment>
    <comment ref="K15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kukla nomex 7 ks 7000 Kč</t>
        </r>
      </text>
    </comment>
    <comment ref="L15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maska CM 5 D 2000 Kč</t>
        </r>
      </text>
    </comment>
    <comment ref="N15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MAGLITE 7 ks 4000</t>
        </r>
      </text>
    </comment>
    <comment ref="J15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proudnice turbouniversal
2750 Kč</t>
        </r>
      </text>
    </comment>
    <comment ref="K15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oblek BUSHFIRE 9 ks 31500kč
záash.obuv 9 ks 13500kč</t>
        </r>
        <r>
          <rPr>
            <sz val="8"/>
            <rFont val="Tahoma"/>
            <family val="2"/>
          </rPr>
          <t xml:space="preserve">
zásah.přilba 4 ks 15000 </t>
        </r>
        <r>
          <rPr>
            <strike/>
            <sz val="8"/>
            <rFont val="Tahoma"/>
            <family val="2"/>
          </rPr>
          <t>15400kč
zásah rukavice 9ks5400kč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65800</t>
        </r>
      </text>
    </comment>
    <comment ref="N15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Maglite 9 ks 3825kč
držáky ke svítilnám 9 ks 1665</t>
        </r>
      </text>
    </comment>
    <comment ref="I15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karabina s pojistkou 8 ks 960kč
zdravotnický batoh 2 ks 4200kč</t>
        </r>
      </text>
    </comment>
    <comment ref="K15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zásah.přilba 4 ks 15354kč
</t>
        </r>
        <r>
          <rPr>
            <sz val="8"/>
            <rFont val="Tahoma"/>
            <family val="2"/>
          </rPr>
          <t>kukla NOMEX 4 ks 1680kč
zásah.rukavice 4 ks 2440kč
zásah.obuv 4 ks 6316kč
opasek Trakfire 4 ks 2800kč</t>
        </r>
      </text>
    </comment>
    <comment ref="F157" authorId="4">
      <text>
        <r>
          <rPr>
            <b/>
            <sz val="9"/>
            <rFont val="Tahoma"/>
            <family val="2"/>
          </rPr>
          <t>Ing. Libor Popp:</t>
        </r>
        <r>
          <rPr>
            <sz val="9"/>
            <rFont val="Tahoma"/>
            <family val="2"/>
          </rPr>
          <t xml:space="preserve">
oprava techniky 7500 Kč
</t>
        </r>
      </text>
    </comment>
    <comment ref="J157" authorId="4">
      <text>
        <r>
          <rPr>
            <b/>
            <sz val="9"/>
            <rFont val="Tahoma"/>
            <family val="2"/>
          </rPr>
          <t>Ing. Libor Popp:</t>
        </r>
        <r>
          <rPr>
            <sz val="9"/>
            <rFont val="Tahoma"/>
            <family val="2"/>
          </rPr>
          <t xml:space="preserve">
sada PH zásah FIRE GOLD 8555 Kč
</t>
        </r>
        <r>
          <rPr>
            <strike/>
            <sz val="9"/>
            <rFont val="Tahoma"/>
            <family val="2"/>
          </rPr>
          <t>proudnice TAJFUN profi C  2995 Kč</t>
        </r>
      </text>
    </comment>
    <comment ref="M157" authorId="4">
      <text>
        <r>
          <rPr>
            <b/>
            <sz val="9"/>
            <rFont val="Tahoma"/>
            <family val="2"/>
          </rPr>
          <t>Ing. Libor Popp:</t>
        </r>
        <r>
          <rPr>
            <sz val="9"/>
            <rFont val="Tahoma"/>
            <family val="2"/>
          </rPr>
          <t xml:space="preserve">
motorola GP 340</t>
        </r>
      </text>
    </comment>
    <comment ref="N157" authorId="4">
      <text>
        <r>
          <rPr>
            <b/>
            <sz val="9"/>
            <rFont val="Tahoma"/>
            <family val="2"/>
          </rPr>
          <t>Ing. Libor Popp:</t>
        </r>
        <r>
          <rPr>
            <sz val="9"/>
            <rFont val="Tahoma"/>
            <family val="2"/>
          </rPr>
          <t xml:space="preserve">
svítilna XP T4 pro přilbu s integrovaným držákem</t>
        </r>
      </text>
    </comment>
    <comment ref="H15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MŘP </t>
        </r>
        <r>
          <rPr>
            <strike/>
            <sz val="9"/>
            <rFont val="Tahoma"/>
            <family val="2"/>
          </rPr>
          <t>9700kč</t>
        </r>
        <r>
          <rPr>
            <sz val="9"/>
            <rFont val="Tahoma"/>
            <family val="2"/>
          </rPr>
          <t xml:space="preserve">
6000 Kč</t>
        </r>
      </text>
    </comment>
    <comment ref="I15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páteřní deska Baxtrap
</t>
        </r>
        <r>
          <rPr>
            <strike/>
            <sz val="9"/>
            <rFont val="Tahoma"/>
            <family val="2"/>
          </rPr>
          <t xml:space="preserve">3466 Kč </t>
        </r>
        <r>
          <rPr>
            <sz val="9"/>
            <rFont val="Tahoma"/>
            <family val="2"/>
          </rPr>
          <t>3000 Kč</t>
        </r>
      </text>
    </comment>
    <comment ref="J15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proudnice Tajfun 2571 Kč</t>
        </r>
      </text>
    </comment>
    <comment ref="K15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přilba Gallet 2 ks 957</t>
        </r>
        <r>
          <rPr>
            <sz val="9"/>
            <rFont val="Tahoma"/>
            <family val="2"/>
          </rPr>
          <t>0kč</t>
        </r>
      </text>
    </comment>
    <comment ref="M15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vozidlová RDST  </t>
        </r>
        <r>
          <rPr>
            <strike/>
            <sz val="9"/>
            <rFont val="Tahoma"/>
            <family val="2"/>
          </rPr>
          <t xml:space="preserve">6519 Kč </t>
        </r>
        <r>
          <rPr>
            <sz val="9"/>
            <rFont val="Tahoma"/>
            <family val="2"/>
          </rPr>
          <t>4000 Kč</t>
        </r>
      </text>
    </comment>
    <comment ref="F15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Pneu Firestone  včetbně servis. Prací 6 ks 50000kč
</t>
        </r>
        <r>
          <rPr>
            <strike/>
            <sz val="8"/>
            <rFont val="Tahoma"/>
            <family val="2"/>
          </rPr>
          <t>Akumulátor 2300kč</t>
        </r>
      </text>
    </comment>
    <comment ref="G15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akumulátor 700 Kč</t>
        </r>
      </text>
    </comment>
    <comment ref="I15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IR Teploměr IR 1000-50cam 4500 Kč</t>
        </r>
      </text>
    </comment>
    <comment ref="P15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kompresor 8100 Kč</t>
        </r>
      </text>
    </comment>
    <comment ref="H16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
</t>
        </r>
        <r>
          <rPr>
            <strike/>
            <sz val="8"/>
            <rFont val="Tahoma"/>
            <family val="2"/>
          </rPr>
          <t>11450 Kč</t>
        </r>
        <r>
          <rPr>
            <sz val="8"/>
            <rFont val="Tahoma"/>
            <family val="2"/>
          </rPr>
          <t xml:space="preserve">
10000Kč</t>
        </r>
      </text>
    </comment>
    <comment ref="J160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savice ASE 2,5 m 1428 Kč</t>
        </r>
      </text>
    </comment>
    <comment ref="G161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pneu DA 5000kč
oprava brzd DA 1500kč
</t>
        </r>
        <r>
          <rPr>
            <strike/>
            <sz val="9"/>
            <rFont val="Tahoma"/>
            <family val="2"/>
          </rPr>
          <t>6500</t>
        </r>
      </text>
    </comment>
    <comment ref="K161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zásah.oblek, přilba, rukavice, svítilna, obuv 12500kč
pilařská přilba 1000kč</t>
        </r>
      </text>
    </comment>
    <comment ref="H162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kalové čerpadlo </t>
        </r>
        <r>
          <rPr>
            <strike/>
            <sz val="8"/>
            <rFont val="Tahoma"/>
            <family val="2"/>
          </rPr>
          <t>9317kč</t>
        </r>
        <r>
          <rPr>
            <sz val="8"/>
            <rFont val="Tahoma"/>
            <family val="2"/>
          </rPr>
          <t xml:space="preserve">
MŘP</t>
        </r>
        <r>
          <rPr>
            <strike/>
            <sz val="8"/>
            <rFont val="Tahoma"/>
            <family val="2"/>
          </rPr>
          <t xml:space="preserve"> 9000kč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18317</t>
        </r>
      </text>
    </comment>
    <comment ref="I16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dvoukladka 2 ks 1400kč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lezecký postroj 2 ks 3000kč
danmické lano 60 m 1600kč</t>
        </r>
        <r>
          <rPr>
            <sz val="8"/>
            <rFont val="Tahoma"/>
            <family val="2"/>
          </rPr>
          <t xml:space="preserve">
</t>
        </r>
      </text>
    </comment>
    <comment ref="J16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sada hadic </t>
        </r>
        <r>
          <rPr>
            <strike/>
            <sz val="8"/>
            <rFont val="Tahoma"/>
            <family val="2"/>
          </rPr>
          <t>8950kč</t>
        </r>
        <r>
          <rPr>
            <sz val="8"/>
            <rFont val="Tahoma"/>
            <family val="2"/>
          </rPr>
          <t xml:space="preserve">
8000Kč</t>
        </r>
      </text>
    </comment>
    <comment ref="M163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RDST Motorla CP 3650 Kč</t>
        </r>
        <r>
          <rPr>
            <sz val="8"/>
            <rFont val="Tahoma"/>
            <family val="2"/>
          </rPr>
          <t xml:space="preserve">
3000 Kč</t>
        </r>
      </text>
    </comment>
    <comment ref="I16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žebřík teleskopický 1830 kč
lékarnička 1293</t>
        </r>
      </text>
    </comment>
    <comment ref="J16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proudnice TAJFUN 3264kč
</t>
        </r>
        <r>
          <rPr>
            <strike/>
            <sz val="8"/>
            <rFont val="Tahoma"/>
            <family val="2"/>
          </rPr>
          <t>rozdělovač 2979kč
hadice B 2228kč
hadice C 1740 kč</t>
        </r>
      </text>
    </comment>
    <comment ref="K16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 Oblek ZAHAS 4556,50</t>
        </r>
      </text>
    </comment>
    <comment ref="L16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VDP MSA BD 96 13588 Kč</t>
        </r>
      </text>
    </comment>
    <comment ref="M16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mobilní RDST CM 340 
4035Kč</t>
        </r>
      </text>
    </comment>
    <comment ref="N16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Svítilna SURVIVOL 4324 Kč</t>
        </r>
      </text>
    </comment>
    <comment ref="G16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náhradní díly, připrava na STK  21000 Kč</t>
        </r>
      </text>
    </comment>
    <comment ref="O165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drobné nářadí  5000 Kč</t>
        </r>
      </text>
    </comment>
    <comment ref="F166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oprava CAS 45000 Kč</t>
        </r>
      </text>
    </comment>
    <comment ref="K167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zásah.přilby 5 ks
</t>
        </r>
        <r>
          <rPr>
            <strike/>
            <sz val="8"/>
            <rFont val="Tahoma"/>
            <family val="2"/>
          </rPr>
          <t>19300 Kč</t>
        </r>
      </text>
    </comment>
    <comment ref="J168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zásah.hadice C+B 10000 Kč</t>
        </r>
      </text>
    </comment>
    <comment ref="I16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čtyřdílný žebřík 12500 Kč</t>
        </r>
      </text>
    </comment>
    <comment ref="K169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přilba 7500kč</t>
        </r>
      </text>
    </comment>
    <comment ref="K170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zásah.přilba včetně příslušenství 12 ks 69000kč</t>
        </r>
      </text>
    </comment>
    <comment ref="G171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technické zhodnocení vozidla  </t>
        </r>
        <r>
          <rPr>
            <strike/>
            <sz val="8"/>
            <rFont val="Tahoma"/>
            <family val="2"/>
          </rPr>
          <t>35000 Kč</t>
        </r>
        <r>
          <rPr>
            <sz val="8"/>
            <rFont val="Tahoma"/>
            <family val="2"/>
          </rPr>
          <t xml:space="preserve">
10000 Kč</t>
        </r>
      </text>
    </comment>
    <comment ref="H172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kalové čerpadlo </t>
        </r>
        <r>
          <rPr>
            <strike/>
            <sz val="9"/>
            <rFont val="Tahoma"/>
            <family val="2"/>
          </rPr>
          <t>19287 Kč</t>
        </r>
      </text>
    </comment>
    <comment ref="H173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elektrocentrála 11843 Kč</t>
        </r>
      </text>
    </comment>
    <comment ref="I173" authorId="2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nastavovací žebřík
</t>
        </r>
        <r>
          <rPr>
            <strike/>
            <sz val="9"/>
            <rFont val="Tahoma"/>
            <family val="2"/>
          </rPr>
          <t>12099 Kč</t>
        </r>
      </text>
    </comment>
    <comment ref="F17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rekonstrukce CAS 200000 Kč
</t>
        </r>
      </text>
    </comment>
    <comment ref="K174" authorId="1">
      <text>
        <r>
          <rPr>
            <b/>
            <sz val="8"/>
            <rFont val="Tahoma"/>
            <family val="2"/>
          </rPr>
          <t>petr.oslejsek-ml:</t>
        </r>
        <r>
          <rPr>
            <sz val="8"/>
            <rFont val="Tahoma"/>
            <family val="2"/>
          </rPr>
          <t xml:space="preserve">
zásahový oblek 3 ks 22500 Kč
</t>
        </r>
      </text>
    </comment>
  </commentList>
</comments>
</file>

<file path=xl/sharedStrings.xml><?xml version="1.0" encoding="utf-8"?>
<sst xmlns="http://schemas.openxmlformats.org/spreadsheetml/2006/main" count="711" uniqueCount="208">
  <si>
    <t>Název jednotky</t>
  </si>
  <si>
    <t>p.č.</t>
  </si>
  <si>
    <t>okres</t>
  </si>
  <si>
    <t>V</t>
  </si>
  <si>
    <t>Osek nad Bečvou</t>
  </si>
  <si>
    <t>Prostějov</t>
  </si>
  <si>
    <t>Nezamyslice</t>
  </si>
  <si>
    <t>Mohelnice</t>
  </si>
  <si>
    <t>Hanušovice</t>
  </si>
  <si>
    <t>Bohuňovice</t>
  </si>
  <si>
    <t>Javorník</t>
  </si>
  <si>
    <t>Jeseník</t>
  </si>
  <si>
    <t>Kostelec na Hané</t>
  </si>
  <si>
    <t>Náměšť na Hané</t>
  </si>
  <si>
    <t>Radslavice</t>
  </si>
  <si>
    <t>Štíty</t>
  </si>
  <si>
    <t>Tovačov</t>
  </si>
  <si>
    <t>Velký Újezd</t>
  </si>
  <si>
    <t>Veselíčko</t>
  </si>
  <si>
    <t>Bílá Lhota</t>
  </si>
  <si>
    <t>Hvozd</t>
  </si>
  <si>
    <t>Olomouc</t>
  </si>
  <si>
    <t>Plumlov</t>
  </si>
  <si>
    <t>Senice na Hané</t>
  </si>
  <si>
    <t>Olšany u Prostějova</t>
  </si>
  <si>
    <t>Bělá pod Pradědem</t>
  </si>
  <si>
    <t>Opatovice</t>
  </si>
  <si>
    <t>Mostkovice</t>
  </si>
  <si>
    <t>Horní Újezd</t>
  </si>
  <si>
    <t>Drahany</t>
  </si>
  <si>
    <t>Střítež nad Ludinou</t>
  </si>
  <si>
    <t>Lipník nad Bečvou</t>
  </si>
  <si>
    <t>Horní Moštěnice</t>
  </si>
  <si>
    <t>Bělotín</t>
  </si>
  <si>
    <t>Vrbátky</t>
  </si>
  <si>
    <t>Zlaté Hory</t>
  </si>
  <si>
    <t>Doloplazy</t>
  </si>
  <si>
    <t>Štěpánov</t>
  </si>
  <si>
    <t>Svésedlice</t>
  </si>
  <si>
    <t>Daskabát</t>
  </si>
  <si>
    <t>Majetín</t>
  </si>
  <si>
    <t>Ptení</t>
  </si>
  <si>
    <t>Vitčice</t>
  </si>
  <si>
    <t>Buková</t>
  </si>
  <si>
    <t>Čelechovice na Hané</t>
  </si>
  <si>
    <t>Horní Štěpánov</t>
  </si>
  <si>
    <t>Laškov</t>
  </si>
  <si>
    <t>Pěnčín</t>
  </si>
  <si>
    <t>Prostějovičky</t>
  </si>
  <si>
    <t>Suchdol</t>
  </si>
  <si>
    <t>Zdětín</t>
  </si>
  <si>
    <t>Dolní Újezd</t>
  </si>
  <si>
    <t>Paršovice</t>
  </si>
  <si>
    <t>Prosenice</t>
  </si>
  <si>
    <t>Přestavlky</t>
  </si>
  <si>
    <t>Troubky</t>
  </si>
  <si>
    <t>Název obce</t>
  </si>
  <si>
    <t>Klenovice na Hané</t>
  </si>
  <si>
    <t>Nový Malín</t>
  </si>
  <si>
    <t>Leština</t>
  </si>
  <si>
    <t>Loučná nad Desnou</t>
  </si>
  <si>
    <t>Loštice</t>
  </si>
  <si>
    <t>Postřelmov</t>
  </si>
  <si>
    <t>Sudkov</t>
  </si>
  <si>
    <t>Bratrušov</t>
  </si>
  <si>
    <t>Hustopeče nad Bečvou</t>
  </si>
  <si>
    <t>PV</t>
  </si>
  <si>
    <t>OL</t>
  </si>
  <si>
    <t>SU</t>
  </si>
  <si>
    <t>JE</t>
  </si>
  <si>
    <t>PR</t>
  </si>
  <si>
    <t>Přenosné svítilny a osvětlovací soupravy</t>
  </si>
  <si>
    <t>Plachty, nářadí, pytle, protipovodňové bariéry</t>
  </si>
  <si>
    <t>Luká</t>
  </si>
  <si>
    <t>CAS - oprava, nákup</t>
  </si>
  <si>
    <t>DA - oprava, nákup</t>
  </si>
  <si>
    <t>Hranice</t>
  </si>
  <si>
    <t>Velké Losiny</t>
  </si>
  <si>
    <t>Brodek u Přerova</t>
  </si>
  <si>
    <t>Česká Ves</t>
  </si>
  <si>
    <t>Domašov nad Bystřicí</t>
  </si>
  <si>
    <t>Přemyslovice</t>
  </si>
  <si>
    <t>Rozstání</t>
  </si>
  <si>
    <t>Slavětín</t>
  </si>
  <si>
    <t>Určice</t>
  </si>
  <si>
    <t>Bedihošť</t>
  </si>
  <si>
    <t>Čelčice</t>
  </si>
  <si>
    <t>Domaželice</t>
  </si>
  <si>
    <t>Drahanovice</t>
  </si>
  <si>
    <t>Dřevnovice</t>
  </si>
  <si>
    <t>Horní Loděnice</t>
  </si>
  <si>
    <t>Hrabišín</t>
  </si>
  <si>
    <t>Hrabůvka</t>
  </si>
  <si>
    <t>Cholina</t>
  </si>
  <si>
    <t>Jezernice</t>
  </si>
  <si>
    <t>Loučany</t>
  </si>
  <si>
    <t>Maletín</t>
  </si>
  <si>
    <t>Niva</t>
  </si>
  <si>
    <t>Obědkovice</t>
  </si>
  <si>
    <t>Oplocany</t>
  </si>
  <si>
    <t>Polom</t>
  </si>
  <si>
    <t>Provodovice</t>
  </si>
  <si>
    <t>Radíkov</t>
  </si>
  <si>
    <t>Senička</t>
  </si>
  <si>
    <t>Skalička</t>
  </si>
  <si>
    <t>Šišma</t>
  </si>
  <si>
    <t>Vernířovice</t>
  </si>
  <si>
    <t>Vikýřovice</t>
  </si>
  <si>
    <t>Vrchoslavice</t>
  </si>
  <si>
    <t>Zvole</t>
  </si>
  <si>
    <t>Kate-gorie JPO</t>
  </si>
  <si>
    <t>Celkem            v Kč</t>
  </si>
  <si>
    <t>Lipová</t>
  </si>
  <si>
    <t>Těšetice</t>
  </si>
  <si>
    <t>Přenosné zásahové prostředky</t>
  </si>
  <si>
    <t>Prostředky pro záchranu a evakuaci</t>
  </si>
  <si>
    <t>Hadice a armatury</t>
  </si>
  <si>
    <t>Osobní ochranné pomůcky</t>
  </si>
  <si>
    <t>Dýchací technika</t>
  </si>
  <si>
    <t>Spojovací a komuni-kační prostředky</t>
  </si>
  <si>
    <t>Ostatní</t>
  </si>
  <si>
    <t>Alojzov</t>
  </si>
  <si>
    <t>III</t>
  </si>
  <si>
    <t>Bělkovice - Lašťany</t>
  </si>
  <si>
    <t>Beňov</t>
  </si>
  <si>
    <t>Bernartice u Javorníka</t>
  </si>
  <si>
    <t>Bohdíkov</t>
  </si>
  <si>
    <t>Bohuňovice (Trusovice)</t>
  </si>
  <si>
    <t>Bouzov</t>
  </si>
  <si>
    <t>II</t>
  </si>
  <si>
    <t>Brodek u Prostějova</t>
  </si>
  <si>
    <t>Císařov</t>
  </si>
  <si>
    <t>Citov</t>
  </si>
  <si>
    <t>Čelechovice</t>
  </si>
  <si>
    <t>Černotín</t>
  </si>
  <si>
    <t>Dobrčice</t>
  </si>
  <si>
    <t>Držovice</t>
  </si>
  <si>
    <t>Dřevohostice</t>
  </si>
  <si>
    <t>Dzbel</t>
  </si>
  <si>
    <t>Hnojice</t>
  </si>
  <si>
    <t>Horní Těšice</t>
  </si>
  <si>
    <t>Hradčany</t>
  </si>
  <si>
    <t>Hrubčice</t>
  </si>
  <si>
    <t>Chromeč</t>
  </si>
  <si>
    <t>Ivaň</t>
  </si>
  <si>
    <t>Javorník - Bílý Potok</t>
  </si>
  <si>
    <t>Jindřichov</t>
  </si>
  <si>
    <t>Kamenná</t>
  </si>
  <si>
    <t>Kobylá nad Vidnavkou</t>
  </si>
  <si>
    <t>Kobylá nad Vidnávkou</t>
  </si>
  <si>
    <t>Kosov</t>
  </si>
  <si>
    <t>Lhota</t>
  </si>
  <si>
    <t>Libina</t>
  </si>
  <si>
    <t>Lipník nad Bečvou - město</t>
  </si>
  <si>
    <t>Lipník nad Bečvou - Nové dvory</t>
  </si>
  <si>
    <t xml:space="preserve">Lipník nad Bečvou Podhoří </t>
  </si>
  <si>
    <t>Lipník nad Bečvou-Loučka</t>
  </si>
  <si>
    <t>Lipová - Hrochov</t>
  </si>
  <si>
    <t>Lipová - Seč</t>
  </si>
  <si>
    <t>Lipová - lázně</t>
  </si>
  <si>
    <t>Líšnice</t>
  </si>
  <si>
    <t>Lobodice</t>
  </si>
  <si>
    <t>Luběnice</t>
  </si>
  <si>
    <t>Luká-Ješov</t>
  </si>
  <si>
    <t>Malhotice</t>
  </si>
  <si>
    <t>Mladějovice</t>
  </si>
  <si>
    <t>Moravský Beroun</t>
  </si>
  <si>
    <t>Mořice</t>
  </si>
  <si>
    <t>Nová Hradečná</t>
  </si>
  <si>
    <t>Olomouc-Černovír</t>
  </si>
  <si>
    <t>Otaslavice</t>
  </si>
  <si>
    <t>Otinoves</t>
  </si>
  <si>
    <t>Partutovice</t>
  </si>
  <si>
    <t>Písečná</t>
  </si>
  <si>
    <t>Podolí</t>
  </si>
  <si>
    <t>Polkovice</t>
  </si>
  <si>
    <t>Potštát</t>
  </si>
  <si>
    <t>Prostějov-Vrahovice</t>
  </si>
  <si>
    <t>Příkazy</t>
  </si>
  <si>
    <t>Radkovy</t>
  </si>
  <si>
    <t>Radvanice</t>
  </si>
  <si>
    <t>Rájec</t>
  </si>
  <si>
    <t>Rapotín</t>
  </si>
  <si>
    <t>Říkovice</t>
  </si>
  <si>
    <t>Seloutky</t>
  </si>
  <si>
    <t>Slatinky</t>
  </si>
  <si>
    <t>Soběchleby</t>
  </si>
  <si>
    <t>Sobotín</t>
  </si>
  <si>
    <t>Stará Ves</t>
  </si>
  <si>
    <t>Špičky</t>
  </si>
  <si>
    <t>Štarnov</t>
  </si>
  <si>
    <t>Těšetice-Rataje</t>
  </si>
  <si>
    <t>Toveř</t>
  </si>
  <si>
    <t>Tršice</t>
  </si>
  <si>
    <t>Třeština</t>
  </si>
  <si>
    <t>Tučín</t>
  </si>
  <si>
    <t>Týn nad Bečvou</t>
  </si>
  <si>
    <t>Uhelná</t>
  </si>
  <si>
    <t>Uhřičice</t>
  </si>
  <si>
    <t>Velká Kraš</t>
  </si>
  <si>
    <t>Věžky</t>
  </si>
  <si>
    <t>Všechovice</t>
  </si>
  <si>
    <t>Zborov</t>
  </si>
  <si>
    <t>Žákovice</t>
  </si>
  <si>
    <t>Želatovice</t>
  </si>
  <si>
    <t>Žulová</t>
  </si>
  <si>
    <t>Celkem za kraj všechny kategorie</t>
  </si>
  <si>
    <t>Obsahem tabulky jsou obecné názvy, které nezahrnují celou šíři možného vybavení. Např. hadice a armatury zahrnují i rozdělovače, sací koše, kloubové ventily a jiné. Z tohoto důvodu je ve smlouvě u použití příspěvku uveden pojem "zejména".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</si>
</sst>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mmm/yyyy"/>
    <numFmt numFmtId="167" formatCode="#,##0.00;[Red]#,##0.00"/>
    <numFmt numFmtId="168" formatCode="0.00;[Red]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;[Red]#,##0.00\ &quot;Kč&quot;"/>
    <numFmt numFmtId="173" formatCode="#,##0;[Red]#,##0"/>
    <numFmt numFmtId="174" formatCode="d/m/yy;@"/>
    <numFmt numFmtId="175" formatCode="#,##0\ _K_č"/>
    <numFmt numFmtId="176" formatCode="#,##0.00\ _K_č"/>
    <numFmt numFmtId="177" formatCode="#,##0\ &quot;Kč&quot;;[Red]#,##0\ &quot;Kč&quot;"/>
    <numFmt numFmtId="178" formatCode="#,##0.0\ &quot;Kč&quot;;[Red]#,##0.0\ &quot;Kč&quot;"/>
    <numFmt numFmtId="179" formatCode="#,##0.00\ _K_č;[Red]#,##0.00\ _K_č"/>
    <numFmt numFmtId="180" formatCode="#,##0.0"/>
    <numFmt numFmtId="181" formatCode="0.0"/>
    <numFmt numFmtId="182" formatCode="0.000"/>
    <numFmt numFmtId="183" formatCode="0.0000"/>
    <numFmt numFmtId="184" formatCode="0.00000"/>
    <numFmt numFmtId="185" formatCode="0.00000E+00"/>
    <numFmt numFmtId="186" formatCode="#,##0.00000"/>
    <numFmt numFmtId="187" formatCode="#,##0.00\ &quot;Kč&quot;"/>
    <numFmt numFmtId="188" formatCode="#,##0\ &quot;Kč&quot;"/>
    <numFmt numFmtId="189" formatCode="#,##0_ ;\-#,##0\ "/>
    <numFmt numFmtId="190" formatCode="#"/>
    <numFmt numFmtId="191" formatCode="#,###"/>
    <numFmt numFmtId="192" formatCode="#,###,"/>
    <numFmt numFmtId="193" formatCode="[$¥€-2]\ #\ ##,000_);[Red]\([$€-2]\ #\ ##,0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E"/>
      <family val="0"/>
    </font>
    <font>
      <strike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9"/>
      <name val="Tahoma"/>
      <family val="2"/>
    </font>
    <font>
      <b/>
      <strike/>
      <sz val="9"/>
      <name val="Tahoma"/>
      <family val="2"/>
    </font>
    <font>
      <b/>
      <strike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Protection="0">
      <alignment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shrinkToFit="1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3" fontId="0" fillId="0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Continuous" vertical="center" wrapText="1"/>
    </xf>
    <xf numFmtId="43" fontId="4" fillId="33" borderId="15" xfId="0" applyNumberFormat="1" applyFont="1" applyFill="1" applyBorder="1" applyAlignment="1">
      <alignment horizontal="centerContinuous" vertical="center" wrapText="1"/>
    </xf>
    <xf numFmtId="43" fontId="4" fillId="33" borderId="13" xfId="0" applyNumberFormat="1" applyFont="1" applyFill="1" applyBorder="1" applyAlignment="1">
      <alignment horizontal="centerContinuous" vertical="center" wrapText="1"/>
    </xf>
    <xf numFmtId="43" fontId="4" fillId="33" borderId="13" xfId="0" applyNumberFormat="1" applyFont="1" applyFill="1" applyBorder="1" applyAlignment="1">
      <alignment horizontal="center" vertical="center" wrapText="1"/>
    </xf>
    <xf numFmtId="43" fontId="4" fillId="33" borderId="16" xfId="0" applyNumberFormat="1" applyFont="1" applyFill="1" applyBorder="1" applyAlignment="1">
      <alignment horizontal="centerContinuous" vertical="center" wrapText="1"/>
    </xf>
    <xf numFmtId="3" fontId="0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JPO V-2005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zoomScale="86" zoomScaleNormal="86" zoomScalePageLayoutView="0" workbookViewId="0" topLeftCell="A139">
      <selection activeCell="M188" sqref="M188"/>
    </sheetView>
  </sheetViews>
  <sheetFormatPr defaultColWidth="9.140625" defaultRowHeight="12.75" customHeight="1"/>
  <cols>
    <col min="1" max="1" width="6.140625" style="5" customWidth="1"/>
    <col min="2" max="2" width="6.28125" style="1" customWidth="1"/>
    <col min="3" max="4" width="20.28125" style="1" bestFit="1" customWidth="1"/>
    <col min="5" max="5" width="6.7109375" style="1" customWidth="1"/>
    <col min="6" max="14" width="9.421875" style="1" customWidth="1"/>
    <col min="15" max="15" width="12.7109375" style="1" customWidth="1"/>
    <col min="16" max="16" width="9.421875" style="1" customWidth="1"/>
    <col min="17" max="17" width="9.7109375" style="1" customWidth="1"/>
  </cols>
  <sheetData>
    <row r="1" spans="1:17" ht="63.75" customHeight="1">
      <c r="A1" s="8" t="s">
        <v>1</v>
      </c>
      <c r="B1" s="9" t="s">
        <v>2</v>
      </c>
      <c r="C1" s="10" t="s">
        <v>56</v>
      </c>
      <c r="D1" s="9" t="s">
        <v>0</v>
      </c>
      <c r="E1" s="9" t="s">
        <v>110</v>
      </c>
      <c r="F1" s="11" t="s">
        <v>74</v>
      </c>
      <c r="G1" s="12" t="s">
        <v>75</v>
      </c>
      <c r="H1" s="13" t="s">
        <v>114</v>
      </c>
      <c r="I1" s="13" t="s">
        <v>115</v>
      </c>
      <c r="J1" s="13" t="s">
        <v>116</v>
      </c>
      <c r="K1" s="13" t="s">
        <v>117</v>
      </c>
      <c r="L1" s="13" t="s">
        <v>118</v>
      </c>
      <c r="M1" s="13" t="s">
        <v>119</v>
      </c>
      <c r="N1" s="14" t="s">
        <v>71</v>
      </c>
      <c r="O1" s="14" t="s">
        <v>72</v>
      </c>
      <c r="P1" s="13" t="s">
        <v>120</v>
      </c>
      <c r="Q1" s="15" t="s">
        <v>111</v>
      </c>
    </row>
    <row r="2" spans="1:17" ht="12.75" customHeight="1">
      <c r="A2" s="6">
        <v>1</v>
      </c>
      <c r="B2" s="2" t="s">
        <v>66</v>
      </c>
      <c r="C2" s="3" t="s">
        <v>121</v>
      </c>
      <c r="D2" s="3" t="s">
        <v>121</v>
      </c>
      <c r="E2" s="2" t="s">
        <v>3</v>
      </c>
      <c r="F2" s="4"/>
      <c r="G2" s="4">
        <v>15000</v>
      </c>
      <c r="H2" s="4"/>
      <c r="I2" s="4"/>
      <c r="J2" s="4"/>
      <c r="K2" s="4"/>
      <c r="L2" s="4"/>
      <c r="M2" s="4"/>
      <c r="N2" s="4"/>
      <c r="O2" s="4"/>
      <c r="P2" s="4"/>
      <c r="Q2" s="16">
        <f aca="true" t="shared" si="0" ref="Q2:Q65">SUM(F2:P2)</f>
        <v>15000</v>
      </c>
    </row>
    <row r="3" spans="1:17" ht="12.75" customHeight="1">
      <c r="A3" s="6">
        <v>2</v>
      </c>
      <c r="B3" s="2" t="s">
        <v>66</v>
      </c>
      <c r="C3" s="3" t="s">
        <v>85</v>
      </c>
      <c r="D3" s="3" t="s">
        <v>85</v>
      </c>
      <c r="E3" s="2" t="s">
        <v>3</v>
      </c>
      <c r="F3" s="4">
        <v>100000</v>
      </c>
      <c r="G3" s="4"/>
      <c r="H3" s="4"/>
      <c r="I3" s="4"/>
      <c r="J3" s="4"/>
      <c r="K3" s="4"/>
      <c r="L3" s="4"/>
      <c r="M3" s="4"/>
      <c r="N3" s="4"/>
      <c r="O3" s="4"/>
      <c r="P3" s="4"/>
      <c r="Q3" s="16">
        <f t="shared" si="0"/>
        <v>100000</v>
      </c>
    </row>
    <row r="4" spans="1:17" ht="12.75" customHeight="1">
      <c r="A4" s="6">
        <v>3</v>
      </c>
      <c r="B4" s="2" t="s">
        <v>69</v>
      </c>
      <c r="C4" s="3" t="s">
        <v>25</v>
      </c>
      <c r="D4" s="3" t="s">
        <v>25</v>
      </c>
      <c r="E4" s="2" t="s">
        <v>122</v>
      </c>
      <c r="F4" s="4">
        <v>60000</v>
      </c>
      <c r="G4" s="4"/>
      <c r="H4" s="4"/>
      <c r="I4" s="4"/>
      <c r="J4" s="4"/>
      <c r="K4" s="4"/>
      <c r="L4" s="4"/>
      <c r="M4" s="4"/>
      <c r="N4" s="4"/>
      <c r="O4" s="4"/>
      <c r="P4" s="4"/>
      <c r="Q4" s="16">
        <f t="shared" si="0"/>
        <v>60000</v>
      </c>
    </row>
    <row r="5" spans="1:17" ht="12.75" customHeight="1">
      <c r="A5" s="6">
        <v>4</v>
      </c>
      <c r="B5" s="2" t="s">
        <v>67</v>
      </c>
      <c r="C5" s="3" t="s">
        <v>123</v>
      </c>
      <c r="D5" s="3" t="s">
        <v>123</v>
      </c>
      <c r="E5" s="2" t="s">
        <v>3</v>
      </c>
      <c r="F5" s="4"/>
      <c r="G5" s="4"/>
      <c r="H5" s="4">
        <v>10000</v>
      </c>
      <c r="I5" s="4"/>
      <c r="J5" s="4"/>
      <c r="K5" s="4"/>
      <c r="L5" s="4"/>
      <c r="M5" s="4"/>
      <c r="N5" s="4"/>
      <c r="O5" s="4"/>
      <c r="P5" s="4"/>
      <c r="Q5" s="16">
        <f t="shared" si="0"/>
        <v>10000</v>
      </c>
    </row>
    <row r="6" spans="1:17" ht="12.75" customHeight="1">
      <c r="A6" s="6">
        <v>5</v>
      </c>
      <c r="B6" s="2" t="s">
        <v>70</v>
      </c>
      <c r="C6" s="3" t="s">
        <v>33</v>
      </c>
      <c r="D6" s="3" t="s">
        <v>33</v>
      </c>
      <c r="E6" s="2" t="s">
        <v>122</v>
      </c>
      <c r="F6" s="4"/>
      <c r="G6" s="4">
        <v>140000</v>
      </c>
      <c r="H6" s="4"/>
      <c r="I6" s="4"/>
      <c r="J6" s="4"/>
      <c r="K6" s="4"/>
      <c r="L6" s="4"/>
      <c r="M6" s="4"/>
      <c r="N6" s="4"/>
      <c r="O6" s="4"/>
      <c r="P6" s="4"/>
      <c r="Q6" s="16">
        <f t="shared" si="0"/>
        <v>140000</v>
      </c>
    </row>
    <row r="7" spans="1:17" ht="12.75" customHeight="1">
      <c r="A7" s="6">
        <v>6</v>
      </c>
      <c r="B7" s="2" t="s">
        <v>70</v>
      </c>
      <c r="C7" s="3" t="s">
        <v>124</v>
      </c>
      <c r="D7" s="3" t="s">
        <v>124</v>
      </c>
      <c r="E7" s="2" t="s">
        <v>3</v>
      </c>
      <c r="F7" s="4"/>
      <c r="G7" s="4">
        <v>130000</v>
      </c>
      <c r="H7" s="4"/>
      <c r="I7" s="4"/>
      <c r="J7" s="4"/>
      <c r="K7" s="4"/>
      <c r="L7" s="4"/>
      <c r="M7" s="4"/>
      <c r="N7" s="4"/>
      <c r="O7" s="4"/>
      <c r="P7" s="4"/>
      <c r="Q7" s="16">
        <f t="shared" si="0"/>
        <v>130000</v>
      </c>
    </row>
    <row r="8" spans="1:17" ht="12.75" customHeight="1">
      <c r="A8" s="6">
        <v>7</v>
      </c>
      <c r="B8" s="2" t="s">
        <v>69</v>
      </c>
      <c r="C8" s="3" t="s">
        <v>125</v>
      </c>
      <c r="D8" s="3" t="s">
        <v>125</v>
      </c>
      <c r="E8" s="2" t="s">
        <v>122</v>
      </c>
      <c r="F8" s="4"/>
      <c r="G8" s="4"/>
      <c r="H8" s="4"/>
      <c r="I8" s="4"/>
      <c r="J8" s="4"/>
      <c r="K8" s="4">
        <v>10000</v>
      </c>
      <c r="L8" s="4"/>
      <c r="M8" s="4"/>
      <c r="N8" s="4"/>
      <c r="O8" s="4"/>
      <c r="P8" s="4"/>
      <c r="Q8" s="16">
        <f t="shared" si="0"/>
        <v>10000</v>
      </c>
    </row>
    <row r="9" spans="1:17" ht="12.75" customHeight="1">
      <c r="A9" s="6">
        <v>8</v>
      </c>
      <c r="B9" s="2" t="s">
        <v>67</v>
      </c>
      <c r="C9" s="3" t="s">
        <v>19</v>
      </c>
      <c r="D9" s="3" t="s">
        <v>19</v>
      </c>
      <c r="E9" s="2" t="s">
        <v>3</v>
      </c>
      <c r="F9" s="4"/>
      <c r="G9" s="4">
        <v>7500</v>
      </c>
      <c r="H9" s="4"/>
      <c r="I9" s="4"/>
      <c r="J9" s="4"/>
      <c r="K9" s="4">
        <v>2500</v>
      </c>
      <c r="L9" s="4"/>
      <c r="M9" s="4"/>
      <c r="N9" s="4"/>
      <c r="O9" s="4"/>
      <c r="P9" s="4"/>
      <c r="Q9" s="16">
        <f t="shared" si="0"/>
        <v>10000</v>
      </c>
    </row>
    <row r="10" spans="1:17" ht="12.75" customHeight="1">
      <c r="A10" s="6">
        <v>9</v>
      </c>
      <c r="B10" s="2" t="s">
        <v>68</v>
      </c>
      <c r="C10" s="3" t="s">
        <v>126</v>
      </c>
      <c r="D10" s="3" t="s">
        <v>126</v>
      </c>
      <c r="E10" s="2" t="s">
        <v>3</v>
      </c>
      <c r="F10" s="4"/>
      <c r="G10" s="4"/>
      <c r="H10" s="4">
        <v>10000</v>
      </c>
      <c r="I10" s="4">
        <v>0</v>
      </c>
      <c r="J10" s="4"/>
      <c r="K10" s="4"/>
      <c r="L10" s="4"/>
      <c r="M10" s="4"/>
      <c r="N10" s="4"/>
      <c r="O10" s="4"/>
      <c r="P10" s="4"/>
      <c r="Q10" s="16">
        <f t="shared" si="0"/>
        <v>10000</v>
      </c>
    </row>
    <row r="11" spans="1:17" ht="12.75" customHeight="1">
      <c r="A11" s="6">
        <v>10</v>
      </c>
      <c r="B11" s="2" t="s">
        <v>67</v>
      </c>
      <c r="C11" s="3" t="s">
        <v>9</v>
      </c>
      <c r="D11" s="3" t="s">
        <v>127</v>
      </c>
      <c r="E11" s="2" t="s">
        <v>3</v>
      </c>
      <c r="F11" s="4"/>
      <c r="G11" s="4"/>
      <c r="H11" s="4"/>
      <c r="I11" s="4">
        <v>12000</v>
      </c>
      <c r="J11" s="4"/>
      <c r="K11" s="4"/>
      <c r="L11" s="4"/>
      <c r="M11" s="4"/>
      <c r="N11" s="4"/>
      <c r="O11" s="4"/>
      <c r="P11" s="4"/>
      <c r="Q11" s="16">
        <f t="shared" si="0"/>
        <v>12000</v>
      </c>
    </row>
    <row r="12" spans="1:17" ht="12.75" customHeight="1">
      <c r="A12" s="6">
        <v>11</v>
      </c>
      <c r="B12" s="2" t="s">
        <v>67</v>
      </c>
      <c r="C12" s="3" t="s">
        <v>128</v>
      </c>
      <c r="D12" s="3" t="s">
        <v>128</v>
      </c>
      <c r="E12" s="2" t="s">
        <v>129</v>
      </c>
      <c r="F12" s="4"/>
      <c r="G12" s="4">
        <v>140000</v>
      </c>
      <c r="H12" s="4"/>
      <c r="I12" s="4"/>
      <c r="J12" s="4"/>
      <c r="K12" s="4"/>
      <c r="L12" s="4"/>
      <c r="M12" s="4"/>
      <c r="N12" s="4"/>
      <c r="O12" s="4"/>
      <c r="P12" s="4"/>
      <c r="Q12" s="16">
        <f t="shared" si="0"/>
        <v>140000</v>
      </c>
    </row>
    <row r="13" spans="1:17" ht="12.75" customHeight="1">
      <c r="A13" s="6">
        <v>12</v>
      </c>
      <c r="B13" s="2" t="s">
        <v>68</v>
      </c>
      <c r="C13" s="3" t="s">
        <v>64</v>
      </c>
      <c r="D13" s="3" t="s">
        <v>64</v>
      </c>
      <c r="E13" s="2" t="s">
        <v>122</v>
      </c>
      <c r="F13" s="4"/>
      <c r="G13" s="4"/>
      <c r="H13" s="4"/>
      <c r="I13" s="4">
        <v>0</v>
      </c>
      <c r="J13" s="4"/>
      <c r="K13" s="4">
        <v>0</v>
      </c>
      <c r="L13" s="4">
        <v>10000</v>
      </c>
      <c r="M13" s="4"/>
      <c r="N13" s="4"/>
      <c r="O13" s="4"/>
      <c r="P13" s="4">
        <v>0</v>
      </c>
      <c r="Q13" s="16">
        <f t="shared" si="0"/>
        <v>10000</v>
      </c>
    </row>
    <row r="14" spans="1:17" ht="12.75" customHeight="1">
      <c r="A14" s="6">
        <v>13</v>
      </c>
      <c r="B14" s="2" t="s">
        <v>66</v>
      </c>
      <c r="C14" s="3" t="s">
        <v>130</v>
      </c>
      <c r="D14" s="3" t="s">
        <v>130</v>
      </c>
      <c r="E14" s="2" t="s">
        <v>129</v>
      </c>
      <c r="F14" s="4"/>
      <c r="G14" s="4"/>
      <c r="H14" s="4">
        <v>12000</v>
      </c>
      <c r="I14" s="4">
        <v>14400</v>
      </c>
      <c r="J14" s="4">
        <v>13800</v>
      </c>
      <c r="K14" s="4">
        <v>4400</v>
      </c>
      <c r="L14" s="4"/>
      <c r="M14" s="4">
        <v>13400</v>
      </c>
      <c r="N14" s="4"/>
      <c r="O14" s="4"/>
      <c r="P14" s="4"/>
      <c r="Q14" s="16">
        <f t="shared" si="0"/>
        <v>58000</v>
      </c>
    </row>
    <row r="15" spans="1:17" ht="12.75" customHeight="1">
      <c r="A15" s="6">
        <v>14</v>
      </c>
      <c r="B15" s="2" t="s">
        <v>70</v>
      </c>
      <c r="C15" s="3" t="s">
        <v>78</v>
      </c>
      <c r="D15" s="3" t="s">
        <v>78</v>
      </c>
      <c r="E15" s="2" t="s">
        <v>122</v>
      </c>
      <c r="F15" s="4"/>
      <c r="G15" s="4"/>
      <c r="H15" s="4">
        <v>15000</v>
      </c>
      <c r="I15" s="4"/>
      <c r="J15" s="4"/>
      <c r="K15" s="4"/>
      <c r="L15" s="4"/>
      <c r="M15" s="4"/>
      <c r="N15" s="4"/>
      <c r="O15" s="4"/>
      <c r="P15" s="4"/>
      <c r="Q15" s="16">
        <f t="shared" si="0"/>
        <v>15000</v>
      </c>
    </row>
    <row r="16" spans="1:17" ht="12.75" customHeight="1">
      <c r="A16" s="6">
        <v>15</v>
      </c>
      <c r="B16" s="2" t="s">
        <v>66</v>
      </c>
      <c r="C16" s="3" t="s">
        <v>43</v>
      </c>
      <c r="D16" s="3" t="s">
        <v>43</v>
      </c>
      <c r="E16" s="2" t="s">
        <v>3</v>
      </c>
      <c r="F16" s="4"/>
      <c r="G16" s="4"/>
      <c r="H16" s="4"/>
      <c r="I16" s="4"/>
      <c r="J16" s="4"/>
      <c r="K16" s="4">
        <v>10000</v>
      </c>
      <c r="L16" s="4"/>
      <c r="M16" s="4"/>
      <c r="N16" s="4"/>
      <c r="O16" s="4"/>
      <c r="P16" s="4"/>
      <c r="Q16" s="16">
        <f t="shared" si="0"/>
        <v>10000</v>
      </c>
    </row>
    <row r="17" spans="1:17" ht="12.75" customHeight="1">
      <c r="A17" s="6">
        <v>16</v>
      </c>
      <c r="B17" s="2" t="s">
        <v>70</v>
      </c>
      <c r="C17" s="3" t="s">
        <v>131</v>
      </c>
      <c r="D17" s="3" t="s">
        <v>131</v>
      </c>
      <c r="E17" s="2" t="s">
        <v>3</v>
      </c>
      <c r="F17" s="4"/>
      <c r="G17" s="4">
        <v>130000</v>
      </c>
      <c r="H17" s="4"/>
      <c r="I17" s="4"/>
      <c r="J17" s="4"/>
      <c r="K17" s="4"/>
      <c r="L17" s="4"/>
      <c r="M17" s="4"/>
      <c r="N17" s="4"/>
      <c r="O17" s="4"/>
      <c r="P17" s="4"/>
      <c r="Q17" s="16">
        <f t="shared" si="0"/>
        <v>130000</v>
      </c>
    </row>
    <row r="18" spans="1:17" ht="12.75" customHeight="1">
      <c r="A18" s="6">
        <v>17</v>
      </c>
      <c r="B18" s="2" t="s">
        <v>70</v>
      </c>
      <c r="C18" s="3" t="s">
        <v>132</v>
      </c>
      <c r="D18" s="3" t="s">
        <v>132</v>
      </c>
      <c r="E18" s="2" t="s">
        <v>3</v>
      </c>
      <c r="F18" s="4"/>
      <c r="G18" s="4"/>
      <c r="H18" s="4"/>
      <c r="I18" s="4"/>
      <c r="J18" s="4"/>
      <c r="K18" s="4">
        <v>15000</v>
      </c>
      <c r="L18" s="4"/>
      <c r="M18" s="4"/>
      <c r="N18" s="4"/>
      <c r="O18" s="4"/>
      <c r="P18" s="4"/>
      <c r="Q18" s="16">
        <f t="shared" si="0"/>
        <v>15000</v>
      </c>
    </row>
    <row r="19" spans="1:17" ht="12.75" customHeight="1">
      <c r="A19" s="6">
        <v>18</v>
      </c>
      <c r="B19" s="2" t="s">
        <v>66</v>
      </c>
      <c r="C19" s="3" t="s">
        <v>86</v>
      </c>
      <c r="D19" s="3" t="s">
        <v>86</v>
      </c>
      <c r="E19" s="2" t="s">
        <v>3</v>
      </c>
      <c r="F19" s="4"/>
      <c r="G19" s="4"/>
      <c r="H19" s="4"/>
      <c r="I19" s="4"/>
      <c r="J19" s="4"/>
      <c r="K19" s="4">
        <v>12000</v>
      </c>
      <c r="L19" s="4"/>
      <c r="M19" s="4"/>
      <c r="N19" s="4"/>
      <c r="O19" s="4"/>
      <c r="P19" s="4"/>
      <c r="Q19" s="16">
        <f t="shared" si="0"/>
        <v>12000</v>
      </c>
    </row>
    <row r="20" spans="1:17" ht="12.75" customHeight="1">
      <c r="A20" s="6">
        <v>19</v>
      </c>
      <c r="B20" s="2" t="s">
        <v>70</v>
      </c>
      <c r="C20" s="3" t="s">
        <v>133</v>
      </c>
      <c r="D20" s="3" t="s">
        <v>133</v>
      </c>
      <c r="E20" s="2" t="s">
        <v>3</v>
      </c>
      <c r="F20" s="4"/>
      <c r="G20" s="4"/>
      <c r="H20" s="4"/>
      <c r="I20" s="4"/>
      <c r="J20" s="4"/>
      <c r="K20" s="4">
        <v>15000</v>
      </c>
      <c r="L20" s="4"/>
      <c r="M20" s="4"/>
      <c r="N20" s="4"/>
      <c r="O20" s="4"/>
      <c r="P20" s="4"/>
      <c r="Q20" s="16">
        <f t="shared" si="0"/>
        <v>15000</v>
      </c>
    </row>
    <row r="21" spans="1:17" ht="12.75" customHeight="1">
      <c r="A21" s="6">
        <v>20</v>
      </c>
      <c r="B21" s="2" t="s">
        <v>66</v>
      </c>
      <c r="C21" s="3" t="s">
        <v>44</v>
      </c>
      <c r="D21" s="3" t="s">
        <v>44</v>
      </c>
      <c r="E21" s="2" t="s">
        <v>3</v>
      </c>
      <c r="F21" s="4"/>
      <c r="G21" s="4"/>
      <c r="H21" s="4"/>
      <c r="I21" s="4">
        <v>5000</v>
      </c>
      <c r="J21" s="4"/>
      <c r="K21" s="4">
        <v>5000</v>
      </c>
      <c r="L21" s="4"/>
      <c r="M21" s="4"/>
      <c r="N21" s="4"/>
      <c r="O21" s="4"/>
      <c r="P21" s="4"/>
      <c r="Q21" s="16">
        <f t="shared" si="0"/>
        <v>10000</v>
      </c>
    </row>
    <row r="22" spans="1:17" ht="12.75" customHeight="1">
      <c r="A22" s="6">
        <v>21</v>
      </c>
      <c r="B22" s="2" t="s">
        <v>70</v>
      </c>
      <c r="C22" s="3" t="s">
        <v>134</v>
      </c>
      <c r="D22" s="3" t="s">
        <v>134</v>
      </c>
      <c r="E22" s="2" t="s">
        <v>3</v>
      </c>
      <c r="F22" s="4"/>
      <c r="G22" s="4"/>
      <c r="H22" s="4">
        <v>10000</v>
      </c>
      <c r="I22" s="4"/>
      <c r="J22" s="4"/>
      <c r="K22" s="4"/>
      <c r="L22" s="4"/>
      <c r="M22" s="4"/>
      <c r="N22" s="4"/>
      <c r="O22" s="4"/>
      <c r="P22" s="4"/>
      <c r="Q22" s="16">
        <f t="shared" si="0"/>
        <v>10000</v>
      </c>
    </row>
    <row r="23" spans="1:17" ht="12.75" customHeight="1">
      <c r="A23" s="6">
        <v>22</v>
      </c>
      <c r="B23" s="2" t="s">
        <v>69</v>
      </c>
      <c r="C23" s="3" t="s">
        <v>79</v>
      </c>
      <c r="D23" s="3" t="s">
        <v>79</v>
      </c>
      <c r="E23" s="2" t="s">
        <v>122</v>
      </c>
      <c r="F23" s="4"/>
      <c r="G23" s="4">
        <v>40000</v>
      </c>
      <c r="H23" s="4"/>
      <c r="I23" s="4"/>
      <c r="J23" s="4"/>
      <c r="K23" s="4"/>
      <c r="L23" s="4"/>
      <c r="M23" s="4"/>
      <c r="N23" s="4"/>
      <c r="O23" s="4"/>
      <c r="P23" s="4"/>
      <c r="Q23" s="16">
        <f t="shared" si="0"/>
        <v>40000</v>
      </c>
    </row>
    <row r="24" spans="1:17" ht="12.75" customHeight="1">
      <c r="A24" s="6">
        <v>23</v>
      </c>
      <c r="B24" s="2" t="s">
        <v>67</v>
      </c>
      <c r="C24" s="3" t="s">
        <v>39</v>
      </c>
      <c r="D24" s="3" t="s">
        <v>39</v>
      </c>
      <c r="E24" s="2" t="s">
        <v>3</v>
      </c>
      <c r="F24" s="4"/>
      <c r="G24" s="4">
        <v>40000</v>
      </c>
      <c r="H24" s="4"/>
      <c r="I24" s="4"/>
      <c r="J24" s="4"/>
      <c r="K24" s="4"/>
      <c r="L24" s="4"/>
      <c r="M24" s="4"/>
      <c r="N24" s="4"/>
      <c r="O24" s="4"/>
      <c r="P24" s="4"/>
      <c r="Q24" s="16">
        <f t="shared" si="0"/>
        <v>40000</v>
      </c>
    </row>
    <row r="25" spans="1:17" ht="12.75" customHeight="1">
      <c r="A25" s="6">
        <v>24</v>
      </c>
      <c r="B25" s="2" t="s">
        <v>70</v>
      </c>
      <c r="C25" s="3" t="s">
        <v>135</v>
      </c>
      <c r="D25" s="3" t="s">
        <v>135</v>
      </c>
      <c r="E25" s="2" t="s">
        <v>3</v>
      </c>
      <c r="F25" s="4"/>
      <c r="G25" s="4"/>
      <c r="H25" s="4"/>
      <c r="I25" s="4"/>
      <c r="J25" s="4"/>
      <c r="K25" s="4">
        <v>14000</v>
      </c>
      <c r="L25" s="4"/>
      <c r="M25" s="4"/>
      <c r="N25" s="4"/>
      <c r="O25" s="4"/>
      <c r="P25" s="4"/>
      <c r="Q25" s="16">
        <f t="shared" si="0"/>
        <v>14000</v>
      </c>
    </row>
    <row r="26" spans="1:17" ht="12.75" customHeight="1">
      <c r="A26" s="6">
        <v>25</v>
      </c>
      <c r="B26" s="2" t="s">
        <v>70</v>
      </c>
      <c r="C26" s="3" t="s">
        <v>51</v>
      </c>
      <c r="D26" s="3" t="s">
        <v>51</v>
      </c>
      <c r="E26" s="2" t="s">
        <v>3</v>
      </c>
      <c r="F26" s="4"/>
      <c r="G26" s="4"/>
      <c r="H26" s="4"/>
      <c r="I26" s="4">
        <v>10000</v>
      </c>
      <c r="J26" s="4"/>
      <c r="K26" s="4"/>
      <c r="L26" s="4"/>
      <c r="M26" s="4"/>
      <c r="N26" s="4"/>
      <c r="O26" s="4"/>
      <c r="P26" s="4"/>
      <c r="Q26" s="16">
        <f t="shared" si="0"/>
        <v>10000</v>
      </c>
    </row>
    <row r="27" spans="1:17" ht="12.75" customHeight="1">
      <c r="A27" s="6">
        <v>26</v>
      </c>
      <c r="B27" s="2" t="s">
        <v>67</v>
      </c>
      <c r="C27" s="3" t="s">
        <v>36</v>
      </c>
      <c r="D27" s="3" t="s">
        <v>36</v>
      </c>
      <c r="E27" s="2" t="s">
        <v>122</v>
      </c>
      <c r="F27" s="4"/>
      <c r="G27" s="4"/>
      <c r="H27" s="4"/>
      <c r="I27" s="4"/>
      <c r="J27" s="4"/>
      <c r="K27" s="4"/>
      <c r="L27" s="4">
        <v>18000</v>
      </c>
      <c r="M27" s="4"/>
      <c r="N27" s="4"/>
      <c r="O27" s="4"/>
      <c r="P27" s="4"/>
      <c r="Q27" s="16">
        <f t="shared" si="0"/>
        <v>18000</v>
      </c>
    </row>
    <row r="28" spans="1:17" ht="12.75" customHeight="1">
      <c r="A28" s="6">
        <v>27</v>
      </c>
      <c r="B28" s="2" t="s">
        <v>67</v>
      </c>
      <c r="C28" s="3" t="s">
        <v>80</v>
      </c>
      <c r="D28" s="3" t="s">
        <v>80</v>
      </c>
      <c r="E28" s="2" t="s">
        <v>122</v>
      </c>
      <c r="F28" s="4">
        <v>19000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16">
        <f t="shared" si="0"/>
        <v>19000</v>
      </c>
    </row>
    <row r="29" spans="1:17" ht="12.75" customHeight="1">
      <c r="A29" s="6">
        <v>28</v>
      </c>
      <c r="B29" s="2" t="s">
        <v>70</v>
      </c>
      <c r="C29" s="3" t="s">
        <v>87</v>
      </c>
      <c r="D29" s="3" t="s">
        <v>87</v>
      </c>
      <c r="E29" s="2" t="s">
        <v>3</v>
      </c>
      <c r="F29" s="4"/>
      <c r="G29" s="4"/>
      <c r="H29" s="4"/>
      <c r="I29" s="4"/>
      <c r="J29" s="4"/>
      <c r="K29" s="4">
        <v>15000</v>
      </c>
      <c r="L29" s="4"/>
      <c r="M29" s="4"/>
      <c r="N29" s="4"/>
      <c r="O29" s="4"/>
      <c r="P29" s="4"/>
      <c r="Q29" s="16">
        <f t="shared" si="0"/>
        <v>15000</v>
      </c>
    </row>
    <row r="30" spans="1:17" ht="12.75" customHeight="1">
      <c r="A30" s="6">
        <v>29</v>
      </c>
      <c r="B30" s="2" t="s">
        <v>67</v>
      </c>
      <c r="C30" s="3" t="s">
        <v>88</v>
      </c>
      <c r="D30" s="3" t="s">
        <v>88</v>
      </c>
      <c r="E30" s="2" t="s">
        <v>3</v>
      </c>
      <c r="F30" s="4">
        <v>80000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16">
        <f t="shared" si="0"/>
        <v>80000</v>
      </c>
    </row>
    <row r="31" spans="1:17" ht="12.75" customHeight="1">
      <c r="A31" s="6">
        <v>30</v>
      </c>
      <c r="B31" s="2" t="s">
        <v>66</v>
      </c>
      <c r="C31" s="3" t="s">
        <v>29</v>
      </c>
      <c r="D31" s="3" t="s">
        <v>29</v>
      </c>
      <c r="E31" s="2" t="s">
        <v>122</v>
      </c>
      <c r="F31" s="4"/>
      <c r="G31" s="4"/>
      <c r="H31" s="4"/>
      <c r="I31" s="4">
        <v>2500</v>
      </c>
      <c r="J31" s="4">
        <v>8000</v>
      </c>
      <c r="K31" s="4"/>
      <c r="L31" s="4"/>
      <c r="M31" s="4">
        <v>7500</v>
      </c>
      <c r="N31" s="4"/>
      <c r="O31" s="4"/>
      <c r="P31" s="4"/>
      <c r="Q31" s="16">
        <f t="shared" si="0"/>
        <v>18000</v>
      </c>
    </row>
    <row r="32" spans="1:17" ht="12.75" customHeight="1">
      <c r="A32" s="6">
        <v>31</v>
      </c>
      <c r="B32" s="2" t="s">
        <v>66</v>
      </c>
      <c r="C32" s="3" t="s">
        <v>136</v>
      </c>
      <c r="D32" s="3" t="s">
        <v>136</v>
      </c>
      <c r="E32" s="2" t="s">
        <v>3</v>
      </c>
      <c r="F32" s="4"/>
      <c r="G32" s="4"/>
      <c r="H32" s="4">
        <v>7000</v>
      </c>
      <c r="I32" s="4">
        <v>6000</v>
      </c>
      <c r="J32" s="4"/>
      <c r="K32" s="4"/>
      <c r="L32" s="4"/>
      <c r="M32" s="4"/>
      <c r="N32" s="4"/>
      <c r="O32" s="4"/>
      <c r="P32" s="4"/>
      <c r="Q32" s="16">
        <f t="shared" si="0"/>
        <v>13000</v>
      </c>
    </row>
    <row r="33" spans="1:17" ht="12.75" customHeight="1">
      <c r="A33" s="6">
        <v>32</v>
      </c>
      <c r="B33" s="2" t="s">
        <v>66</v>
      </c>
      <c r="C33" s="3" t="s">
        <v>89</v>
      </c>
      <c r="D33" s="3" t="s">
        <v>89</v>
      </c>
      <c r="E33" s="2" t="s">
        <v>3</v>
      </c>
      <c r="F33" s="4"/>
      <c r="G33" s="4">
        <v>20000</v>
      </c>
      <c r="H33" s="4"/>
      <c r="I33" s="4"/>
      <c r="J33" s="4"/>
      <c r="K33" s="4"/>
      <c r="L33" s="4"/>
      <c r="M33" s="4"/>
      <c r="N33" s="4"/>
      <c r="O33" s="4"/>
      <c r="P33" s="4"/>
      <c r="Q33" s="16">
        <f t="shared" si="0"/>
        <v>20000</v>
      </c>
    </row>
    <row r="34" spans="1:17" ht="12.75" customHeight="1">
      <c r="A34" s="6">
        <v>33</v>
      </c>
      <c r="B34" s="2" t="s">
        <v>70</v>
      </c>
      <c r="C34" s="3" t="s">
        <v>137</v>
      </c>
      <c r="D34" s="3" t="s">
        <v>137</v>
      </c>
      <c r="E34" s="2" t="s">
        <v>122</v>
      </c>
      <c r="F34" s="4"/>
      <c r="G34" s="4"/>
      <c r="H34" s="4"/>
      <c r="I34" s="4"/>
      <c r="J34" s="4"/>
      <c r="K34" s="4">
        <v>20000</v>
      </c>
      <c r="L34" s="4"/>
      <c r="M34" s="4"/>
      <c r="N34" s="4"/>
      <c r="O34" s="4"/>
      <c r="P34" s="4"/>
      <c r="Q34" s="16">
        <f t="shared" si="0"/>
        <v>20000</v>
      </c>
    </row>
    <row r="35" spans="1:17" ht="12.75" customHeight="1">
      <c r="A35" s="6">
        <v>34</v>
      </c>
      <c r="B35" s="2" t="s">
        <v>66</v>
      </c>
      <c r="C35" s="3" t="s">
        <v>138</v>
      </c>
      <c r="D35" s="3" t="s">
        <v>138</v>
      </c>
      <c r="E35" s="2" t="s">
        <v>3</v>
      </c>
      <c r="F35" s="4"/>
      <c r="G35" s="4"/>
      <c r="H35" s="4"/>
      <c r="I35" s="4"/>
      <c r="J35" s="4"/>
      <c r="K35" s="4">
        <v>17000</v>
      </c>
      <c r="L35" s="4"/>
      <c r="M35" s="4"/>
      <c r="N35" s="4"/>
      <c r="O35" s="4"/>
      <c r="P35" s="4"/>
      <c r="Q35" s="16">
        <f t="shared" si="0"/>
        <v>17000</v>
      </c>
    </row>
    <row r="36" spans="1:17" ht="12.75" customHeight="1">
      <c r="A36" s="6">
        <v>35</v>
      </c>
      <c r="B36" s="2" t="s">
        <v>68</v>
      </c>
      <c r="C36" s="3" t="s">
        <v>8</v>
      </c>
      <c r="D36" s="3" t="s">
        <v>8</v>
      </c>
      <c r="E36" s="2" t="s">
        <v>129</v>
      </c>
      <c r="F36" s="4"/>
      <c r="G36" s="4"/>
      <c r="H36" s="4"/>
      <c r="I36" s="4">
        <v>15000</v>
      </c>
      <c r="J36" s="4"/>
      <c r="K36" s="4"/>
      <c r="L36" s="4"/>
      <c r="M36" s="4"/>
      <c r="N36" s="4"/>
      <c r="O36" s="4"/>
      <c r="P36" s="4"/>
      <c r="Q36" s="16">
        <f t="shared" si="0"/>
        <v>15000</v>
      </c>
    </row>
    <row r="37" spans="1:17" ht="12.75" customHeight="1">
      <c r="A37" s="6">
        <v>36</v>
      </c>
      <c r="B37" s="2" t="s">
        <v>67</v>
      </c>
      <c r="C37" s="3" t="s">
        <v>139</v>
      </c>
      <c r="D37" s="3" t="s">
        <v>139</v>
      </c>
      <c r="E37" s="2" t="s">
        <v>3</v>
      </c>
      <c r="F37" s="4"/>
      <c r="G37" s="4">
        <v>14000</v>
      </c>
      <c r="H37" s="4"/>
      <c r="I37" s="4"/>
      <c r="J37" s="4"/>
      <c r="K37" s="4"/>
      <c r="L37" s="4"/>
      <c r="M37" s="4"/>
      <c r="N37" s="4"/>
      <c r="O37" s="4"/>
      <c r="P37" s="4"/>
      <c r="Q37" s="16">
        <f t="shared" si="0"/>
        <v>14000</v>
      </c>
    </row>
    <row r="38" spans="1:17" ht="12.75" customHeight="1">
      <c r="A38" s="6">
        <v>37</v>
      </c>
      <c r="B38" s="2" t="s">
        <v>67</v>
      </c>
      <c r="C38" s="3" t="s">
        <v>90</v>
      </c>
      <c r="D38" s="3" t="s">
        <v>90</v>
      </c>
      <c r="E38" s="2" t="s">
        <v>3</v>
      </c>
      <c r="F38" s="4"/>
      <c r="G38" s="4"/>
      <c r="H38" s="4">
        <v>10000</v>
      </c>
      <c r="I38" s="4"/>
      <c r="J38" s="4"/>
      <c r="K38" s="4"/>
      <c r="L38" s="4"/>
      <c r="M38" s="4"/>
      <c r="N38" s="4"/>
      <c r="O38" s="4"/>
      <c r="P38" s="4"/>
      <c r="Q38" s="16">
        <f t="shared" si="0"/>
        <v>10000</v>
      </c>
    </row>
    <row r="39" spans="1:17" ht="12.75" customHeight="1">
      <c r="A39" s="6">
        <v>38</v>
      </c>
      <c r="B39" s="2" t="s">
        <v>70</v>
      </c>
      <c r="C39" s="3" t="s">
        <v>32</v>
      </c>
      <c r="D39" s="3" t="s">
        <v>32</v>
      </c>
      <c r="E39" s="2" t="s">
        <v>122</v>
      </c>
      <c r="F39" s="4"/>
      <c r="G39" s="4"/>
      <c r="H39" s="4"/>
      <c r="I39" s="4"/>
      <c r="J39" s="4"/>
      <c r="K39" s="4"/>
      <c r="L39" s="4"/>
      <c r="M39" s="4"/>
      <c r="N39" s="4">
        <v>10000</v>
      </c>
      <c r="O39" s="4"/>
      <c r="P39" s="4"/>
      <c r="Q39" s="16">
        <f t="shared" si="0"/>
        <v>10000</v>
      </c>
    </row>
    <row r="40" spans="1:17" ht="12.75" customHeight="1">
      <c r="A40" s="6">
        <v>39</v>
      </c>
      <c r="B40" s="2" t="s">
        <v>66</v>
      </c>
      <c r="C40" s="3" t="s">
        <v>45</v>
      </c>
      <c r="D40" s="3" t="s">
        <v>45</v>
      </c>
      <c r="E40" s="2" t="s">
        <v>3</v>
      </c>
      <c r="F40" s="4"/>
      <c r="G40" s="4">
        <v>130000</v>
      </c>
      <c r="H40" s="4"/>
      <c r="I40" s="4"/>
      <c r="J40" s="4"/>
      <c r="K40" s="4"/>
      <c r="L40" s="4"/>
      <c r="M40" s="4"/>
      <c r="N40" s="4"/>
      <c r="O40" s="4"/>
      <c r="P40" s="4"/>
      <c r="Q40" s="16">
        <f t="shared" si="0"/>
        <v>130000</v>
      </c>
    </row>
    <row r="41" spans="1:17" ht="12.75" customHeight="1">
      <c r="A41" s="6">
        <v>40</v>
      </c>
      <c r="B41" s="2" t="s">
        <v>70</v>
      </c>
      <c r="C41" s="3" t="s">
        <v>140</v>
      </c>
      <c r="D41" s="3" t="s">
        <v>140</v>
      </c>
      <c r="E41" s="2" t="s">
        <v>3</v>
      </c>
      <c r="F41" s="4"/>
      <c r="G41" s="4"/>
      <c r="H41" s="4"/>
      <c r="I41" s="4"/>
      <c r="J41" s="4"/>
      <c r="K41" s="4">
        <v>15000</v>
      </c>
      <c r="L41" s="4"/>
      <c r="M41" s="4"/>
      <c r="N41" s="4"/>
      <c r="O41" s="4"/>
      <c r="P41" s="4"/>
      <c r="Q41" s="16">
        <f t="shared" si="0"/>
        <v>15000</v>
      </c>
    </row>
    <row r="42" spans="1:17" ht="12.75" customHeight="1">
      <c r="A42" s="6">
        <v>41</v>
      </c>
      <c r="B42" s="2" t="s">
        <v>70</v>
      </c>
      <c r="C42" s="3" t="s">
        <v>28</v>
      </c>
      <c r="D42" s="3" t="s">
        <v>28</v>
      </c>
      <c r="E42" s="2" t="s">
        <v>122</v>
      </c>
      <c r="F42" s="4"/>
      <c r="G42" s="4">
        <v>140000</v>
      </c>
      <c r="H42" s="4"/>
      <c r="I42" s="4"/>
      <c r="J42" s="4"/>
      <c r="K42" s="4"/>
      <c r="L42" s="4"/>
      <c r="M42" s="4"/>
      <c r="N42" s="4"/>
      <c r="O42" s="4"/>
      <c r="P42" s="4"/>
      <c r="Q42" s="16">
        <f t="shared" si="0"/>
        <v>140000</v>
      </c>
    </row>
    <row r="43" spans="1:17" ht="12.75" customHeight="1">
      <c r="A43" s="6">
        <v>42</v>
      </c>
      <c r="B43" s="2" t="s">
        <v>68</v>
      </c>
      <c r="C43" s="3" t="s">
        <v>91</v>
      </c>
      <c r="D43" s="3" t="s">
        <v>91</v>
      </c>
      <c r="E43" s="2" t="s">
        <v>3</v>
      </c>
      <c r="F43" s="4"/>
      <c r="G43" s="4">
        <v>10000</v>
      </c>
      <c r="H43" s="4"/>
      <c r="I43" s="4"/>
      <c r="J43" s="4"/>
      <c r="K43" s="4"/>
      <c r="L43" s="4"/>
      <c r="M43" s="4"/>
      <c r="N43" s="4"/>
      <c r="O43" s="4"/>
      <c r="P43" s="4"/>
      <c r="Q43" s="16">
        <f t="shared" si="0"/>
        <v>10000</v>
      </c>
    </row>
    <row r="44" spans="1:17" ht="12.75" customHeight="1">
      <c r="A44" s="6">
        <v>43</v>
      </c>
      <c r="B44" s="2" t="s">
        <v>70</v>
      </c>
      <c r="C44" s="3" t="s">
        <v>92</v>
      </c>
      <c r="D44" s="3" t="s">
        <v>92</v>
      </c>
      <c r="E44" s="2" t="s">
        <v>3</v>
      </c>
      <c r="F44" s="4"/>
      <c r="G44" s="4"/>
      <c r="H44" s="4">
        <v>15000</v>
      </c>
      <c r="I44" s="4"/>
      <c r="J44" s="4"/>
      <c r="K44" s="4"/>
      <c r="L44" s="4"/>
      <c r="M44" s="4"/>
      <c r="N44" s="4"/>
      <c r="O44" s="4"/>
      <c r="P44" s="4"/>
      <c r="Q44" s="16">
        <f t="shared" si="0"/>
        <v>15000</v>
      </c>
    </row>
    <row r="45" spans="1:17" ht="12.75" customHeight="1">
      <c r="A45" s="6">
        <v>44</v>
      </c>
      <c r="B45" s="2" t="s">
        <v>70</v>
      </c>
      <c r="C45" s="3" t="s">
        <v>141</v>
      </c>
      <c r="D45" s="3" t="s">
        <v>141</v>
      </c>
      <c r="E45" s="2" t="s">
        <v>3</v>
      </c>
      <c r="F45" s="4"/>
      <c r="G45" s="4"/>
      <c r="H45" s="4"/>
      <c r="I45" s="4"/>
      <c r="J45" s="4"/>
      <c r="K45" s="4"/>
      <c r="L45" s="4"/>
      <c r="M45" s="4">
        <v>10000</v>
      </c>
      <c r="N45" s="4"/>
      <c r="O45" s="4"/>
      <c r="P45" s="4"/>
      <c r="Q45" s="16">
        <f t="shared" si="0"/>
        <v>10000</v>
      </c>
    </row>
    <row r="46" spans="1:17" ht="12.75" customHeight="1">
      <c r="A46" s="6">
        <v>45</v>
      </c>
      <c r="B46" s="2" t="s">
        <v>70</v>
      </c>
      <c r="C46" s="3" t="s">
        <v>76</v>
      </c>
      <c r="D46" s="3" t="s">
        <v>76</v>
      </c>
      <c r="E46" s="2" t="s">
        <v>129</v>
      </c>
      <c r="F46" s="4"/>
      <c r="G46" s="4"/>
      <c r="H46" s="4"/>
      <c r="I46" s="4"/>
      <c r="J46" s="4"/>
      <c r="K46" s="4"/>
      <c r="L46" s="4"/>
      <c r="M46" s="4">
        <v>25000</v>
      </c>
      <c r="N46" s="4"/>
      <c r="O46" s="4"/>
      <c r="P46" s="4"/>
      <c r="Q46" s="16">
        <f t="shared" si="0"/>
        <v>25000</v>
      </c>
    </row>
    <row r="47" spans="1:17" ht="12.75" customHeight="1">
      <c r="A47" s="6">
        <v>46</v>
      </c>
      <c r="B47" s="2" t="s">
        <v>66</v>
      </c>
      <c r="C47" s="3" t="s">
        <v>142</v>
      </c>
      <c r="D47" s="3" t="s">
        <v>142</v>
      </c>
      <c r="E47" s="2" t="s">
        <v>3</v>
      </c>
      <c r="F47" s="4"/>
      <c r="G47" s="4"/>
      <c r="H47" s="4"/>
      <c r="I47" s="4"/>
      <c r="J47" s="4"/>
      <c r="K47" s="4">
        <v>6950</v>
      </c>
      <c r="L47" s="4"/>
      <c r="M47" s="4"/>
      <c r="N47" s="4"/>
      <c r="O47" s="4"/>
      <c r="P47" s="4">
        <v>4050</v>
      </c>
      <c r="Q47" s="16">
        <f t="shared" si="0"/>
        <v>11000</v>
      </c>
    </row>
    <row r="48" spans="1:17" ht="12.75" customHeight="1">
      <c r="A48" s="6">
        <v>47</v>
      </c>
      <c r="B48" s="2" t="s">
        <v>70</v>
      </c>
      <c r="C48" s="3" t="s">
        <v>65</v>
      </c>
      <c r="D48" s="3" t="s">
        <v>65</v>
      </c>
      <c r="E48" s="2" t="s">
        <v>122</v>
      </c>
      <c r="F48" s="4"/>
      <c r="G48" s="4"/>
      <c r="H48" s="4"/>
      <c r="I48" s="4"/>
      <c r="J48" s="4"/>
      <c r="K48" s="4">
        <v>10000</v>
      </c>
      <c r="L48" s="4"/>
      <c r="M48" s="4"/>
      <c r="N48" s="4"/>
      <c r="O48" s="4"/>
      <c r="P48" s="4"/>
      <c r="Q48" s="16">
        <f t="shared" si="0"/>
        <v>10000</v>
      </c>
    </row>
    <row r="49" spans="1:17" ht="12.75" customHeight="1">
      <c r="A49" s="6">
        <v>48</v>
      </c>
      <c r="B49" s="2" t="s">
        <v>66</v>
      </c>
      <c r="C49" s="3" t="s">
        <v>20</v>
      </c>
      <c r="D49" s="3" t="s">
        <v>20</v>
      </c>
      <c r="E49" s="2" t="s">
        <v>122</v>
      </c>
      <c r="F49" s="4">
        <v>20000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16">
        <f t="shared" si="0"/>
        <v>20000</v>
      </c>
    </row>
    <row r="50" spans="1:17" ht="12.75" customHeight="1">
      <c r="A50" s="6">
        <v>49</v>
      </c>
      <c r="B50" s="2" t="s">
        <v>67</v>
      </c>
      <c r="C50" s="3" t="s">
        <v>93</v>
      </c>
      <c r="D50" s="3" t="s">
        <v>93</v>
      </c>
      <c r="E50" s="2" t="s">
        <v>3</v>
      </c>
      <c r="F50" s="4"/>
      <c r="G50" s="4">
        <v>100000</v>
      </c>
      <c r="H50" s="4"/>
      <c r="I50" s="4"/>
      <c r="J50" s="4"/>
      <c r="K50" s="4"/>
      <c r="L50" s="4"/>
      <c r="M50" s="4"/>
      <c r="N50" s="4"/>
      <c r="O50" s="4"/>
      <c r="P50" s="4"/>
      <c r="Q50" s="16">
        <f t="shared" si="0"/>
        <v>100000</v>
      </c>
    </row>
    <row r="51" spans="1:17" ht="12.75" customHeight="1">
      <c r="A51" s="6">
        <v>50</v>
      </c>
      <c r="B51" s="2" t="s">
        <v>68</v>
      </c>
      <c r="C51" s="3" t="s">
        <v>143</v>
      </c>
      <c r="D51" s="3" t="s">
        <v>143</v>
      </c>
      <c r="E51" s="2" t="s">
        <v>3</v>
      </c>
      <c r="F51" s="4"/>
      <c r="G51" s="4"/>
      <c r="H51" s="4">
        <v>10000</v>
      </c>
      <c r="I51" s="4"/>
      <c r="J51" s="4"/>
      <c r="K51" s="4"/>
      <c r="L51" s="4"/>
      <c r="M51" s="4"/>
      <c r="N51" s="4"/>
      <c r="O51" s="4"/>
      <c r="P51" s="4"/>
      <c r="Q51" s="16">
        <f t="shared" si="0"/>
        <v>10000</v>
      </c>
    </row>
    <row r="52" spans="1:17" ht="12.75" customHeight="1">
      <c r="A52" s="6">
        <v>51</v>
      </c>
      <c r="B52" s="2" t="s">
        <v>66</v>
      </c>
      <c r="C52" s="3" t="s">
        <v>144</v>
      </c>
      <c r="D52" s="3" t="s">
        <v>144</v>
      </c>
      <c r="E52" s="2" t="s">
        <v>3</v>
      </c>
      <c r="F52" s="4"/>
      <c r="G52" s="4"/>
      <c r="H52" s="4"/>
      <c r="I52" s="4"/>
      <c r="J52" s="4"/>
      <c r="K52" s="4"/>
      <c r="L52" s="4"/>
      <c r="M52" s="4">
        <v>12000</v>
      </c>
      <c r="N52" s="4"/>
      <c r="O52" s="4"/>
      <c r="P52" s="4"/>
      <c r="Q52" s="16">
        <f t="shared" si="0"/>
        <v>12000</v>
      </c>
    </row>
    <row r="53" spans="1:17" ht="12.75" customHeight="1">
      <c r="A53" s="6">
        <v>52</v>
      </c>
      <c r="B53" s="2" t="s">
        <v>69</v>
      </c>
      <c r="C53" s="3" t="s">
        <v>10</v>
      </c>
      <c r="D53" s="3" t="s">
        <v>145</v>
      </c>
      <c r="E53" s="2" t="s">
        <v>3</v>
      </c>
      <c r="F53" s="4"/>
      <c r="G53" s="4"/>
      <c r="H53" s="4">
        <v>10000</v>
      </c>
      <c r="I53" s="4"/>
      <c r="J53" s="4">
        <v>3500</v>
      </c>
      <c r="K53" s="4">
        <v>6500</v>
      </c>
      <c r="L53" s="4"/>
      <c r="M53" s="4"/>
      <c r="N53" s="4"/>
      <c r="O53" s="4"/>
      <c r="P53" s="4"/>
      <c r="Q53" s="16">
        <f t="shared" si="0"/>
        <v>20000</v>
      </c>
    </row>
    <row r="54" spans="1:17" ht="12.75" customHeight="1">
      <c r="A54" s="6">
        <v>53</v>
      </c>
      <c r="B54" s="2" t="s">
        <v>69</v>
      </c>
      <c r="C54" s="3" t="s">
        <v>11</v>
      </c>
      <c r="D54" s="3" t="s">
        <v>11</v>
      </c>
      <c r="E54" s="2" t="s">
        <v>122</v>
      </c>
      <c r="F54" s="4"/>
      <c r="G54" s="4"/>
      <c r="H54" s="4"/>
      <c r="I54" s="4"/>
      <c r="J54" s="4"/>
      <c r="K54" s="4">
        <v>15000</v>
      </c>
      <c r="L54" s="4"/>
      <c r="M54" s="4"/>
      <c r="N54" s="4"/>
      <c r="O54" s="4"/>
      <c r="P54" s="4"/>
      <c r="Q54" s="16">
        <f t="shared" si="0"/>
        <v>15000</v>
      </c>
    </row>
    <row r="55" spans="1:17" ht="12.75" customHeight="1">
      <c r="A55" s="6">
        <v>54</v>
      </c>
      <c r="B55" s="2" t="s">
        <v>70</v>
      </c>
      <c r="C55" s="3" t="s">
        <v>94</v>
      </c>
      <c r="D55" s="3" t="s">
        <v>94</v>
      </c>
      <c r="E55" s="2" t="s">
        <v>3</v>
      </c>
      <c r="F55" s="4"/>
      <c r="G55" s="4"/>
      <c r="H55" s="4">
        <v>3000</v>
      </c>
      <c r="I55" s="4"/>
      <c r="J55" s="4"/>
      <c r="K55" s="4">
        <v>9000</v>
      </c>
      <c r="L55" s="4"/>
      <c r="M55" s="4"/>
      <c r="N55" s="4"/>
      <c r="O55" s="4"/>
      <c r="P55" s="4"/>
      <c r="Q55" s="16">
        <f t="shared" si="0"/>
        <v>12000</v>
      </c>
    </row>
    <row r="56" spans="1:17" ht="12.75" customHeight="1">
      <c r="A56" s="6">
        <v>55</v>
      </c>
      <c r="B56" s="2" t="s">
        <v>68</v>
      </c>
      <c r="C56" s="3" t="s">
        <v>146</v>
      </c>
      <c r="D56" s="3" t="s">
        <v>146</v>
      </c>
      <c r="E56" s="2" t="s">
        <v>122</v>
      </c>
      <c r="F56" s="4">
        <v>20000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16">
        <f t="shared" si="0"/>
        <v>20000</v>
      </c>
    </row>
    <row r="57" spans="1:17" ht="12.75" customHeight="1">
      <c r="A57" s="6">
        <v>56</v>
      </c>
      <c r="B57" s="2" t="s">
        <v>68</v>
      </c>
      <c r="C57" s="3" t="s">
        <v>147</v>
      </c>
      <c r="D57" s="3" t="s">
        <v>147</v>
      </c>
      <c r="E57" s="2" t="s">
        <v>3</v>
      </c>
      <c r="F57" s="4"/>
      <c r="G57" s="4"/>
      <c r="H57" s="4">
        <v>8000</v>
      </c>
      <c r="I57" s="4"/>
      <c r="J57" s="4">
        <v>2000</v>
      </c>
      <c r="K57" s="4"/>
      <c r="L57" s="4"/>
      <c r="M57" s="4"/>
      <c r="N57" s="4">
        <v>0</v>
      </c>
      <c r="O57" s="4"/>
      <c r="P57" s="4"/>
      <c r="Q57" s="16">
        <f t="shared" si="0"/>
        <v>10000</v>
      </c>
    </row>
    <row r="58" spans="1:17" ht="12.75" customHeight="1">
      <c r="A58" s="6">
        <v>57</v>
      </c>
      <c r="B58" s="2" t="s">
        <v>66</v>
      </c>
      <c r="C58" s="3" t="s">
        <v>57</v>
      </c>
      <c r="D58" s="3" t="s">
        <v>57</v>
      </c>
      <c r="E58" s="2" t="s">
        <v>122</v>
      </c>
      <c r="F58" s="4"/>
      <c r="G58" s="4"/>
      <c r="H58" s="4"/>
      <c r="I58" s="4">
        <v>4000</v>
      </c>
      <c r="J58" s="4"/>
      <c r="K58" s="4">
        <v>5000</v>
      </c>
      <c r="L58" s="4"/>
      <c r="M58" s="4"/>
      <c r="N58" s="4">
        <v>4000</v>
      </c>
      <c r="O58" s="4"/>
      <c r="P58" s="4"/>
      <c r="Q58" s="16">
        <f t="shared" si="0"/>
        <v>13000</v>
      </c>
    </row>
    <row r="59" spans="1:17" ht="12.75" customHeight="1">
      <c r="A59" s="6">
        <v>58</v>
      </c>
      <c r="B59" s="2" t="s">
        <v>69</v>
      </c>
      <c r="C59" s="3" t="s">
        <v>148</v>
      </c>
      <c r="D59" s="3" t="s">
        <v>149</v>
      </c>
      <c r="E59" s="2" t="s">
        <v>3</v>
      </c>
      <c r="F59" s="4"/>
      <c r="G59" s="4"/>
      <c r="H59" s="4">
        <v>15000</v>
      </c>
      <c r="I59" s="4"/>
      <c r="J59" s="4"/>
      <c r="K59" s="4"/>
      <c r="L59" s="4"/>
      <c r="M59" s="4"/>
      <c r="N59" s="4"/>
      <c r="O59" s="4"/>
      <c r="P59" s="4"/>
      <c r="Q59" s="16">
        <f t="shared" si="0"/>
        <v>15000</v>
      </c>
    </row>
    <row r="60" spans="1:17" ht="12.75" customHeight="1">
      <c r="A60" s="6">
        <v>59</v>
      </c>
      <c r="B60" s="2" t="s">
        <v>68</v>
      </c>
      <c r="C60" s="3" t="s">
        <v>150</v>
      </c>
      <c r="D60" s="3" t="s">
        <v>150</v>
      </c>
      <c r="E60" s="2" t="s">
        <v>3</v>
      </c>
      <c r="F60" s="4"/>
      <c r="G60" s="4"/>
      <c r="H60" s="4">
        <v>10000</v>
      </c>
      <c r="I60" s="4"/>
      <c r="J60" s="4"/>
      <c r="K60" s="4"/>
      <c r="L60" s="4"/>
      <c r="M60" s="4"/>
      <c r="N60" s="4"/>
      <c r="O60" s="4"/>
      <c r="P60" s="4"/>
      <c r="Q60" s="16">
        <f t="shared" si="0"/>
        <v>10000</v>
      </c>
    </row>
    <row r="61" spans="1:17" ht="12.75" customHeight="1">
      <c r="A61" s="6">
        <v>60</v>
      </c>
      <c r="B61" s="2" t="s">
        <v>66</v>
      </c>
      <c r="C61" s="3" t="s">
        <v>12</v>
      </c>
      <c r="D61" s="3" t="s">
        <v>12</v>
      </c>
      <c r="E61" s="2" t="s">
        <v>129</v>
      </c>
      <c r="F61" s="4"/>
      <c r="G61" s="4"/>
      <c r="H61" s="4"/>
      <c r="I61" s="4">
        <v>16000</v>
      </c>
      <c r="J61" s="4"/>
      <c r="K61" s="4"/>
      <c r="L61" s="4"/>
      <c r="M61" s="4"/>
      <c r="N61" s="4"/>
      <c r="O61" s="4"/>
      <c r="P61" s="4"/>
      <c r="Q61" s="16">
        <f t="shared" si="0"/>
        <v>16000</v>
      </c>
    </row>
    <row r="62" spans="1:17" ht="12.75" customHeight="1">
      <c r="A62" s="6">
        <v>61</v>
      </c>
      <c r="B62" s="2" t="s">
        <v>66</v>
      </c>
      <c r="C62" s="3" t="s">
        <v>46</v>
      </c>
      <c r="D62" s="3" t="s">
        <v>46</v>
      </c>
      <c r="E62" s="2" t="s">
        <v>3</v>
      </c>
      <c r="F62" s="4"/>
      <c r="G62" s="4"/>
      <c r="H62" s="4"/>
      <c r="I62" s="4"/>
      <c r="J62" s="4"/>
      <c r="K62" s="4">
        <v>10000</v>
      </c>
      <c r="L62" s="4"/>
      <c r="M62" s="4"/>
      <c r="N62" s="4">
        <v>1000</v>
      </c>
      <c r="O62" s="4"/>
      <c r="P62" s="4"/>
      <c r="Q62" s="16">
        <f t="shared" si="0"/>
        <v>11000</v>
      </c>
    </row>
    <row r="63" spans="1:17" ht="12.75" customHeight="1">
      <c r="A63" s="6">
        <v>62</v>
      </c>
      <c r="B63" s="2" t="s">
        <v>68</v>
      </c>
      <c r="C63" s="3" t="s">
        <v>59</v>
      </c>
      <c r="D63" s="3" t="s">
        <v>59</v>
      </c>
      <c r="E63" s="2" t="s">
        <v>3</v>
      </c>
      <c r="F63" s="4"/>
      <c r="G63" s="4"/>
      <c r="H63" s="4">
        <v>0</v>
      </c>
      <c r="I63" s="4"/>
      <c r="J63" s="4"/>
      <c r="K63" s="4">
        <v>15000</v>
      </c>
      <c r="L63" s="4"/>
      <c r="M63" s="4"/>
      <c r="N63" s="4">
        <v>0</v>
      </c>
      <c r="O63" s="4">
        <v>0</v>
      </c>
      <c r="P63" s="4">
        <v>0</v>
      </c>
      <c r="Q63" s="16">
        <f t="shared" si="0"/>
        <v>15000</v>
      </c>
    </row>
    <row r="64" spans="1:17" ht="12.75" customHeight="1">
      <c r="A64" s="6">
        <v>63</v>
      </c>
      <c r="B64" s="2" t="s">
        <v>70</v>
      </c>
      <c r="C64" s="3" t="s">
        <v>151</v>
      </c>
      <c r="D64" s="3" t="s">
        <v>151</v>
      </c>
      <c r="E64" s="2" t="s">
        <v>122</v>
      </c>
      <c r="F64" s="4"/>
      <c r="G64" s="4"/>
      <c r="H64" s="4"/>
      <c r="I64" s="4"/>
      <c r="J64" s="4"/>
      <c r="K64" s="4"/>
      <c r="L64" s="4"/>
      <c r="M64" s="4">
        <v>9500</v>
      </c>
      <c r="N64" s="4"/>
      <c r="O64" s="4"/>
      <c r="P64" s="4"/>
      <c r="Q64" s="16">
        <f t="shared" si="0"/>
        <v>9500</v>
      </c>
    </row>
    <row r="65" spans="1:17" ht="12.75" customHeight="1">
      <c r="A65" s="6">
        <v>64</v>
      </c>
      <c r="B65" s="2" t="s">
        <v>68</v>
      </c>
      <c r="C65" s="3" t="s">
        <v>152</v>
      </c>
      <c r="D65" s="3" t="s">
        <v>152</v>
      </c>
      <c r="E65" s="2" t="s">
        <v>129</v>
      </c>
      <c r="F65" s="4"/>
      <c r="G65" s="4"/>
      <c r="H65" s="4">
        <v>10000</v>
      </c>
      <c r="I65" s="4"/>
      <c r="J65" s="4"/>
      <c r="K65" s="4"/>
      <c r="L65" s="4"/>
      <c r="M65" s="4"/>
      <c r="N65" s="4"/>
      <c r="O65" s="4"/>
      <c r="P65" s="4"/>
      <c r="Q65" s="16">
        <f t="shared" si="0"/>
        <v>10000</v>
      </c>
    </row>
    <row r="66" spans="1:17" ht="12.75" customHeight="1">
      <c r="A66" s="6">
        <v>65</v>
      </c>
      <c r="B66" s="2" t="s">
        <v>70</v>
      </c>
      <c r="C66" s="3" t="s">
        <v>31</v>
      </c>
      <c r="D66" s="3" t="s">
        <v>153</v>
      </c>
      <c r="E66" s="2" t="s">
        <v>122</v>
      </c>
      <c r="F66" s="4">
        <v>40000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16">
        <f aca="true" t="shared" si="1" ref="Q66:Q129">SUM(F66:P66)</f>
        <v>40000</v>
      </c>
    </row>
    <row r="67" spans="1:17" ht="12.75" customHeight="1">
      <c r="A67" s="6">
        <v>66</v>
      </c>
      <c r="B67" s="2" t="s">
        <v>70</v>
      </c>
      <c r="C67" s="3" t="s">
        <v>31</v>
      </c>
      <c r="D67" s="3" t="s">
        <v>154</v>
      </c>
      <c r="E67" s="2" t="s">
        <v>3</v>
      </c>
      <c r="F67" s="4"/>
      <c r="G67" s="4"/>
      <c r="H67" s="4"/>
      <c r="I67" s="4"/>
      <c r="J67" s="4"/>
      <c r="K67" s="4"/>
      <c r="L67" s="4"/>
      <c r="M67" s="4">
        <v>6000</v>
      </c>
      <c r="N67" s="4"/>
      <c r="O67" s="4"/>
      <c r="P67" s="4"/>
      <c r="Q67" s="16">
        <f t="shared" si="1"/>
        <v>6000</v>
      </c>
    </row>
    <row r="68" spans="1:17" ht="12.75" customHeight="1">
      <c r="A68" s="6">
        <v>67</v>
      </c>
      <c r="B68" s="2" t="s">
        <v>70</v>
      </c>
      <c r="C68" s="3" t="s">
        <v>31</v>
      </c>
      <c r="D68" s="3" t="s">
        <v>155</v>
      </c>
      <c r="E68" s="2" t="s">
        <v>3</v>
      </c>
      <c r="F68" s="4"/>
      <c r="G68" s="4"/>
      <c r="H68" s="4"/>
      <c r="I68" s="4"/>
      <c r="J68" s="4"/>
      <c r="K68" s="4"/>
      <c r="L68" s="4"/>
      <c r="M68" s="4">
        <v>6000</v>
      </c>
      <c r="N68" s="4"/>
      <c r="O68" s="4"/>
      <c r="P68" s="4"/>
      <c r="Q68" s="16">
        <f t="shared" si="1"/>
        <v>6000</v>
      </c>
    </row>
    <row r="69" spans="1:17" ht="12.75" customHeight="1">
      <c r="A69" s="6">
        <v>68</v>
      </c>
      <c r="B69" s="2" t="s">
        <v>70</v>
      </c>
      <c r="C69" s="3" t="s">
        <v>31</v>
      </c>
      <c r="D69" s="3" t="s">
        <v>156</v>
      </c>
      <c r="E69" s="2" t="s">
        <v>3</v>
      </c>
      <c r="F69" s="4"/>
      <c r="G69" s="4"/>
      <c r="H69" s="4"/>
      <c r="I69" s="4"/>
      <c r="J69" s="4"/>
      <c r="K69" s="4"/>
      <c r="L69" s="4"/>
      <c r="M69" s="4">
        <v>6000</v>
      </c>
      <c r="N69" s="4"/>
      <c r="O69" s="4"/>
      <c r="P69" s="4"/>
      <c r="Q69" s="16">
        <f t="shared" si="1"/>
        <v>6000</v>
      </c>
    </row>
    <row r="70" spans="1:17" ht="12.75" customHeight="1">
      <c r="A70" s="6">
        <v>69</v>
      </c>
      <c r="B70" s="2" t="s">
        <v>66</v>
      </c>
      <c r="C70" s="3" t="s">
        <v>112</v>
      </c>
      <c r="D70" s="3" t="s">
        <v>112</v>
      </c>
      <c r="E70" s="2" t="s">
        <v>3</v>
      </c>
      <c r="F70" s="4"/>
      <c r="G70" s="4"/>
      <c r="H70" s="4">
        <v>11000</v>
      </c>
      <c r="I70" s="4"/>
      <c r="J70" s="4"/>
      <c r="K70" s="4"/>
      <c r="L70" s="4"/>
      <c r="M70" s="4"/>
      <c r="N70" s="4"/>
      <c r="O70" s="4"/>
      <c r="P70" s="4"/>
      <c r="Q70" s="16">
        <f t="shared" si="1"/>
        <v>11000</v>
      </c>
    </row>
    <row r="71" spans="1:17" ht="12.75" customHeight="1">
      <c r="A71" s="6">
        <v>70</v>
      </c>
      <c r="B71" s="2" t="s">
        <v>66</v>
      </c>
      <c r="C71" s="3" t="s">
        <v>112</v>
      </c>
      <c r="D71" s="3" t="s">
        <v>157</v>
      </c>
      <c r="E71" s="2" t="s">
        <v>3</v>
      </c>
      <c r="F71" s="4"/>
      <c r="G71" s="4"/>
      <c r="H71" s="4"/>
      <c r="I71" s="4">
        <v>10000</v>
      </c>
      <c r="J71" s="4"/>
      <c r="K71" s="4"/>
      <c r="L71" s="4"/>
      <c r="M71" s="4"/>
      <c r="N71" s="4"/>
      <c r="O71" s="4"/>
      <c r="P71" s="4"/>
      <c r="Q71" s="16">
        <f t="shared" si="1"/>
        <v>10000</v>
      </c>
    </row>
    <row r="72" spans="1:17" ht="12.75" customHeight="1">
      <c r="A72" s="6">
        <v>71</v>
      </c>
      <c r="B72" s="2" t="s">
        <v>66</v>
      </c>
      <c r="C72" s="3" t="s">
        <v>112</v>
      </c>
      <c r="D72" s="3" t="s">
        <v>158</v>
      </c>
      <c r="E72" s="2" t="s">
        <v>3</v>
      </c>
      <c r="F72" s="4"/>
      <c r="G72" s="4"/>
      <c r="H72" s="4"/>
      <c r="I72" s="4"/>
      <c r="J72" s="4"/>
      <c r="K72" s="4">
        <v>5000</v>
      </c>
      <c r="L72" s="4"/>
      <c r="M72" s="4"/>
      <c r="N72" s="4"/>
      <c r="O72" s="4"/>
      <c r="P72" s="4"/>
      <c r="Q72" s="16">
        <f t="shared" si="1"/>
        <v>5000</v>
      </c>
    </row>
    <row r="73" spans="1:17" ht="12.75" customHeight="1">
      <c r="A73" s="6">
        <v>72</v>
      </c>
      <c r="B73" s="2" t="s">
        <v>69</v>
      </c>
      <c r="C73" s="3" t="s">
        <v>159</v>
      </c>
      <c r="D73" s="3" t="s">
        <v>159</v>
      </c>
      <c r="E73" s="2" t="s">
        <v>122</v>
      </c>
      <c r="F73" s="4"/>
      <c r="G73" s="4"/>
      <c r="H73" s="4"/>
      <c r="I73" s="4"/>
      <c r="J73" s="4"/>
      <c r="K73" s="4">
        <v>14000</v>
      </c>
      <c r="L73" s="4"/>
      <c r="M73" s="4"/>
      <c r="N73" s="4"/>
      <c r="O73" s="4"/>
      <c r="P73" s="4"/>
      <c r="Q73" s="16">
        <f t="shared" si="1"/>
        <v>14000</v>
      </c>
    </row>
    <row r="74" spans="1:17" ht="12.75" customHeight="1">
      <c r="A74" s="6">
        <v>73</v>
      </c>
      <c r="B74" s="2" t="s">
        <v>68</v>
      </c>
      <c r="C74" s="3" t="s">
        <v>160</v>
      </c>
      <c r="D74" s="3" t="s">
        <v>160</v>
      </c>
      <c r="E74" s="2" t="s">
        <v>3</v>
      </c>
      <c r="F74" s="4"/>
      <c r="G74" s="4">
        <v>10000</v>
      </c>
      <c r="H74" s="4"/>
      <c r="I74" s="4"/>
      <c r="J74" s="4">
        <v>3000</v>
      </c>
      <c r="K74" s="4"/>
      <c r="L74" s="4"/>
      <c r="M74" s="4"/>
      <c r="N74" s="4"/>
      <c r="O74" s="4"/>
      <c r="P74" s="4"/>
      <c r="Q74" s="16">
        <f t="shared" si="1"/>
        <v>13000</v>
      </c>
    </row>
    <row r="75" spans="1:17" ht="12.75" customHeight="1">
      <c r="A75" s="6">
        <v>74</v>
      </c>
      <c r="B75" s="2" t="s">
        <v>70</v>
      </c>
      <c r="C75" s="3" t="s">
        <v>161</v>
      </c>
      <c r="D75" s="3" t="s">
        <v>161</v>
      </c>
      <c r="E75" s="2" t="s">
        <v>3</v>
      </c>
      <c r="F75" s="4"/>
      <c r="G75" s="4"/>
      <c r="H75" s="4">
        <v>3500</v>
      </c>
      <c r="I75" s="4"/>
      <c r="J75" s="4"/>
      <c r="K75" s="4"/>
      <c r="L75" s="4"/>
      <c r="M75" s="4">
        <v>6500</v>
      </c>
      <c r="N75" s="4"/>
      <c r="O75" s="4"/>
      <c r="P75" s="4"/>
      <c r="Q75" s="16">
        <f t="shared" si="1"/>
        <v>10000</v>
      </c>
    </row>
    <row r="76" spans="1:17" ht="12.75" customHeight="1">
      <c r="A76" s="6">
        <v>75</v>
      </c>
      <c r="B76" s="2" t="s">
        <v>68</v>
      </c>
      <c r="C76" s="3" t="s">
        <v>61</v>
      </c>
      <c r="D76" s="3" t="s">
        <v>61</v>
      </c>
      <c r="E76" s="2" t="s">
        <v>129</v>
      </c>
      <c r="F76" s="4"/>
      <c r="G76" s="4">
        <v>140000</v>
      </c>
      <c r="H76" s="4"/>
      <c r="I76" s="4"/>
      <c r="J76" s="4"/>
      <c r="K76" s="4"/>
      <c r="L76" s="4"/>
      <c r="M76" s="4"/>
      <c r="N76" s="4"/>
      <c r="O76" s="4"/>
      <c r="P76" s="4"/>
      <c r="Q76" s="16">
        <f t="shared" si="1"/>
        <v>140000</v>
      </c>
    </row>
    <row r="77" spans="1:17" ht="12.75" customHeight="1">
      <c r="A77" s="6">
        <v>76</v>
      </c>
      <c r="B77" s="2" t="s">
        <v>67</v>
      </c>
      <c r="C77" s="3" t="s">
        <v>95</v>
      </c>
      <c r="D77" s="3" t="s">
        <v>95</v>
      </c>
      <c r="E77" s="2" t="s">
        <v>3</v>
      </c>
      <c r="F77" s="4"/>
      <c r="G77" s="4">
        <v>13000</v>
      </c>
      <c r="H77" s="4"/>
      <c r="I77" s="4"/>
      <c r="J77" s="4"/>
      <c r="K77" s="4"/>
      <c r="L77" s="4"/>
      <c r="M77" s="4"/>
      <c r="N77" s="4"/>
      <c r="O77" s="4"/>
      <c r="P77" s="4"/>
      <c r="Q77" s="16">
        <f t="shared" si="1"/>
        <v>13000</v>
      </c>
    </row>
    <row r="78" spans="1:17" ht="12.75" customHeight="1">
      <c r="A78" s="6">
        <v>77</v>
      </c>
      <c r="B78" s="2" t="s">
        <v>68</v>
      </c>
      <c r="C78" s="3" t="s">
        <v>60</v>
      </c>
      <c r="D78" s="3" t="s">
        <v>60</v>
      </c>
      <c r="E78" s="2" t="s">
        <v>122</v>
      </c>
      <c r="F78" s="4">
        <v>70000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16">
        <f t="shared" si="1"/>
        <v>70000</v>
      </c>
    </row>
    <row r="79" spans="1:17" ht="12.75" customHeight="1">
      <c r="A79" s="6">
        <v>78</v>
      </c>
      <c r="B79" s="2" t="s">
        <v>67</v>
      </c>
      <c r="C79" s="3" t="s">
        <v>162</v>
      </c>
      <c r="D79" s="3" t="s">
        <v>162</v>
      </c>
      <c r="E79" s="2" t="s">
        <v>3</v>
      </c>
      <c r="F79" s="4"/>
      <c r="G79" s="4"/>
      <c r="H79" s="4">
        <v>10000</v>
      </c>
      <c r="I79" s="4"/>
      <c r="J79" s="4"/>
      <c r="K79" s="4"/>
      <c r="L79" s="4"/>
      <c r="M79" s="4"/>
      <c r="N79" s="4"/>
      <c r="O79" s="4"/>
      <c r="P79" s="4"/>
      <c r="Q79" s="16">
        <f t="shared" si="1"/>
        <v>10000</v>
      </c>
    </row>
    <row r="80" spans="1:17" ht="12.75" customHeight="1">
      <c r="A80" s="6">
        <v>79</v>
      </c>
      <c r="B80" s="2" t="s">
        <v>67</v>
      </c>
      <c r="C80" s="3" t="s">
        <v>73</v>
      </c>
      <c r="D80" s="3" t="s">
        <v>163</v>
      </c>
      <c r="E80" s="2" t="s">
        <v>3</v>
      </c>
      <c r="F80" s="4"/>
      <c r="G80" s="4"/>
      <c r="H80" s="4">
        <v>5000</v>
      </c>
      <c r="I80" s="4"/>
      <c r="J80" s="4"/>
      <c r="K80" s="4"/>
      <c r="L80" s="4"/>
      <c r="M80" s="4">
        <v>5000</v>
      </c>
      <c r="N80" s="4"/>
      <c r="O80" s="4"/>
      <c r="P80" s="4"/>
      <c r="Q80" s="16">
        <f t="shared" si="1"/>
        <v>10000</v>
      </c>
    </row>
    <row r="81" spans="1:17" ht="12.75" customHeight="1">
      <c r="A81" s="6">
        <v>80</v>
      </c>
      <c r="B81" s="2" t="s">
        <v>67</v>
      </c>
      <c r="C81" s="3" t="s">
        <v>40</v>
      </c>
      <c r="D81" s="3" t="s">
        <v>40</v>
      </c>
      <c r="E81" s="2" t="s">
        <v>3</v>
      </c>
      <c r="F81" s="4"/>
      <c r="G81" s="4">
        <v>130000</v>
      </c>
      <c r="H81" s="4"/>
      <c r="I81" s="4"/>
      <c r="J81" s="4"/>
      <c r="K81" s="4"/>
      <c r="L81" s="4"/>
      <c r="M81" s="4"/>
      <c r="N81" s="4"/>
      <c r="O81" s="4"/>
      <c r="P81" s="4"/>
      <c r="Q81" s="16">
        <f t="shared" si="1"/>
        <v>130000</v>
      </c>
    </row>
    <row r="82" spans="1:17" ht="12.75" customHeight="1">
      <c r="A82" s="6">
        <v>81</v>
      </c>
      <c r="B82" s="2" t="s">
        <v>68</v>
      </c>
      <c r="C82" s="3" t="s">
        <v>96</v>
      </c>
      <c r="D82" s="3" t="s">
        <v>96</v>
      </c>
      <c r="E82" s="2" t="s">
        <v>3</v>
      </c>
      <c r="F82" s="4">
        <v>12000</v>
      </c>
      <c r="G82" s="4"/>
      <c r="H82" s="4"/>
      <c r="I82" s="4"/>
      <c r="J82" s="4">
        <v>3000</v>
      </c>
      <c r="K82" s="4">
        <v>15000</v>
      </c>
      <c r="L82" s="4"/>
      <c r="M82" s="4"/>
      <c r="N82" s="4"/>
      <c r="O82" s="4"/>
      <c r="P82" s="4"/>
      <c r="Q82" s="16">
        <f t="shared" si="1"/>
        <v>30000</v>
      </c>
    </row>
    <row r="83" spans="1:17" ht="12.75" customHeight="1">
      <c r="A83" s="6">
        <v>82</v>
      </c>
      <c r="B83" s="2" t="s">
        <v>70</v>
      </c>
      <c r="C83" s="3" t="s">
        <v>164</v>
      </c>
      <c r="D83" s="3" t="s">
        <v>164</v>
      </c>
      <c r="E83" s="2" t="s">
        <v>3</v>
      </c>
      <c r="F83" s="4"/>
      <c r="G83" s="4"/>
      <c r="H83" s="4"/>
      <c r="I83" s="4"/>
      <c r="J83" s="4"/>
      <c r="K83" s="4">
        <v>6000</v>
      </c>
      <c r="L83" s="4"/>
      <c r="M83" s="4"/>
      <c r="N83" s="4">
        <v>4000</v>
      </c>
      <c r="O83" s="4"/>
      <c r="P83" s="4"/>
      <c r="Q83" s="16">
        <f t="shared" si="1"/>
        <v>10000</v>
      </c>
    </row>
    <row r="84" spans="1:17" ht="12.75" customHeight="1">
      <c r="A84" s="6">
        <v>83</v>
      </c>
      <c r="B84" s="2" t="s">
        <v>67</v>
      </c>
      <c r="C84" s="3" t="s">
        <v>165</v>
      </c>
      <c r="D84" s="3" t="s">
        <v>165</v>
      </c>
      <c r="E84" s="2" t="s">
        <v>3</v>
      </c>
      <c r="F84" s="4"/>
      <c r="G84" s="4">
        <v>16000</v>
      </c>
      <c r="H84" s="4"/>
      <c r="I84" s="4"/>
      <c r="J84" s="4"/>
      <c r="K84" s="4"/>
      <c r="L84" s="4"/>
      <c r="M84" s="4"/>
      <c r="N84" s="4"/>
      <c r="O84" s="4"/>
      <c r="P84" s="4"/>
      <c r="Q84" s="16">
        <f t="shared" si="1"/>
        <v>16000</v>
      </c>
    </row>
    <row r="85" spans="1:17" ht="12.75" customHeight="1">
      <c r="A85" s="6">
        <v>84</v>
      </c>
      <c r="B85" s="2" t="s">
        <v>68</v>
      </c>
      <c r="C85" s="3" t="s">
        <v>7</v>
      </c>
      <c r="D85" s="3" t="s">
        <v>7</v>
      </c>
      <c r="E85" s="2" t="s">
        <v>129</v>
      </c>
      <c r="F85" s="4">
        <v>60000</v>
      </c>
      <c r="G85" s="4"/>
      <c r="H85" s="4"/>
      <c r="I85" s="4"/>
      <c r="J85" s="4"/>
      <c r="K85" s="4">
        <v>0</v>
      </c>
      <c r="L85" s="4"/>
      <c r="M85" s="4"/>
      <c r="N85" s="4"/>
      <c r="O85" s="4"/>
      <c r="P85" s="4"/>
      <c r="Q85" s="16">
        <f t="shared" si="1"/>
        <v>60000</v>
      </c>
    </row>
    <row r="86" spans="1:17" ht="12.75" customHeight="1">
      <c r="A86" s="6">
        <v>85</v>
      </c>
      <c r="B86" s="2" t="s">
        <v>67</v>
      </c>
      <c r="C86" s="3" t="s">
        <v>166</v>
      </c>
      <c r="D86" s="3" t="s">
        <v>166</v>
      </c>
      <c r="E86" s="2" t="s">
        <v>129</v>
      </c>
      <c r="F86" s="4">
        <v>50000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16">
        <f t="shared" si="1"/>
        <v>50000</v>
      </c>
    </row>
    <row r="87" spans="1:17" ht="12.75" customHeight="1">
      <c r="A87" s="6">
        <v>86</v>
      </c>
      <c r="B87" s="2" t="s">
        <v>66</v>
      </c>
      <c r="C87" s="3" t="s">
        <v>167</v>
      </c>
      <c r="D87" s="3" t="s">
        <v>167</v>
      </c>
      <c r="E87" s="2" t="s">
        <v>3</v>
      </c>
      <c r="F87" s="4"/>
      <c r="G87" s="4"/>
      <c r="H87" s="4"/>
      <c r="I87" s="4"/>
      <c r="J87" s="4"/>
      <c r="K87" s="4">
        <v>12000</v>
      </c>
      <c r="L87" s="4"/>
      <c r="M87" s="4"/>
      <c r="N87" s="4"/>
      <c r="O87" s="4"/>
      <c r="P87" s="4"/>
      <c r="Q87" s="16">
        <f t="shared" si="1"/>
        <v>12000</v>
      </c>
    </row>
    <row r="88" spans="1:17" ht="12.75" customHeight="1">
      <c r="A88" s="6">
        <v>87</v>
      </c>
      <c r="B88" s="2" t="s">
        <v>66</v>
      </c>
      <c r="C88" s="3" t="s">
        <v>27</v>
      </c>
      <c r="D88" s="3" t="s">
        <v>27</v>
      </c>
      <c r="E88" s="2" t="s">
        <v>3</v>
      </c>
      <c r="F88" s="4"/>
      <c r="G88" s="4"/>
      <c r="H88" s="4"/>
      <c r="I88" s="4"/>
      <c r="J88" s="4"/>
      <c r="K88" s="4">
        <v>11000</v>
      </c>
      <c r="L88" s="4"/>
      <c r="M88" s="4"/>
      <c r="N88" s="4">
        <v>6000</v>
      </c>
      <c r="O88" s="4"/>
      <c r="P88" s="4"/>
      <c r="Q88" s="16">
        <f t="shared" si="1"/>
        <v>17000</v>
      </c>
    </row>
    <row r="89" spans="1:17" ht="12.75" customHeight="1">
      <c r="A89" s="6">
        <v>88</v>
      </c>
      <c r="B89" s="2" t="s">
        <v>67</v>
      </c>
      <c r="C89" s="3" t="s">
        <v>13</v>
      </c>
      <c r="D89" s="3" t="s">
        <v>13</v>
      </c>
      <c r="E89" s="2" t="s">
        <v>129</v>
      </c>
      <c r="F89" s="4">
        <v>12000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16">
        <f t="shared" si="1"/>
        <v>12000</v>
      </c>
    </row>
    <row r="90" spans="1:17" ht="12.75" customHeight="1">
      <c r="A90" s="6">
        <v>89</v>
      </c>
      <c r="B90" s="2" t="s">
        <v>66</v>
      </c>
      <c r="C90" s="3" t="s">
        <v>6</v>
      </c>
      <c r="D90" s="3" t="s">
        <v>6</v>
      </c>
      <c r="E90" s="2" t="s">
        <v>122</v>
      </c>
      <c r="F90" s="4"/>
      <c r="G90" s="4"/>
      <c r="H90" s="4">
        <v>11000</v>
      </c>
      <c r="I90" s="4">
        <v>11050</v>
      </c>
      <c r="J90" s="4"/>
      <c r="K90" s="4"/>
      <c r="L90" s="4"/>
      <c r="M90" s="4"/>
      <c r="N90" s="4">
        <v>1950</v>
      </c>
      <c r="O90" s="4"/>
      <c r="P90" s="4"/>
      <c r="Q90" s="16">
        <f t="shared" si="1"/>
        <v>24000</v>
      </c>
    </row>
    <row r="91" spans="1:17" ht="12.75" customHeight="1">
      <c r="A91" s="6">
        <v>90</v>
      </c>
      <c r="B91" s="2" t="s">
        <v>66</v>
      </c>
      <c r="C91" s="3" t="s">
        <v>97</v>
      </c>
      <c r="D91" s="3" t="s">
        <v>97</v>
      </c>
      <c r="E91" s="2" t="s">
        <v>3</v>
      </c>
      <c r="F91" s="4">
        <v>20000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16">
        <f t="shared" si="1"/>
        <v>20000</v>
      </c>
    </row>
    <row r="92" spans="1:17" ht="12.75" customHeight="1">
      <c r="A92" s="6">
        <v>91</v>
      </c>
      <c r="B92" s="2" t="s">
        <v>67</v>
      </c>
      <c r="C92" s="3" t="s">
        <v>168</v>
      </c>
      <c r="D92" s="3" t="s">
        <v>168</v>
      </c>
      <c r="E92" s="2" t="s">
        <v>3</v>
      </c>
      <c r="F92" s="4"/>
      <c r="G92" s="4"/>
      <c r="H92" s="4">
        <v>10000</v>
      </c>
      <c r="I92" s="4"/>
      <c r="J92" s="4"/>
      <c r="K92" s="4"/>
      <c r="L92" s="4"/>
      <c r="M92" s="4"/>
      <c r="N92" s="4"/>
      <c r="O92" s="4"/>
      <c r="P92" s="4"/>
      <c r="Q92" s="16">
        <f t="shared" si="1"/>
        <v>10000</v>
      </c>
    </row>
    <row r="93" spans="1:17" ht="12.75" customHeight="1">
      <c r="A93" s="6">
        <v>92</v>
      </c>
      <c r="B93" s="2" t="s">
        <v>68</v>
      </c>
      <c r="C93" s="3" t="s">
        <v>58</v>
      </c>
      <c r="D93" s="3" t="s">
        <v>58</v>
      </c>
      <c r="E93" s="2" t="s">
        <v>122</v>
      </c>
      <c r="F93" s="4">
        <v>0</v>
      </c>
      <c r="G93" s="4">
        <v>140000</v>
      </c>
      <c r="H93" s="4"/>
      <c r="I93" s="4"/>
      <c r="J93" s="4"/>
      <c r="K93" s="4"/>
      <c r="L93" s="4"/>
      <c r="M93" s="4"/>
      <c r="N93" s="4"/>
      <c r="O93" s="4"/>
      <c r="P93" s="4"/>
      <c r="Q93" s="16">
        <f t="shared" si="1"/>
        <v>140000</v>
      </c>
    </row>
    <row r="94" spans="1:17" ht="12.75" customHeight="1">
      <c r="A94" s="6">
        <v>93</v>
      </c>
      <c r="B94" s="2" t="s">
        <v>66</v>
      </c>
      <c r="C94" s="3" t="s">
        <v>98</v>
      </c>
      <c r="D94" s="3" t="s">
        <v>98</v>
      </c>
      <c r="E94" s="2" t="s">
        <v>3</v>
      </c>
      <c r="F94" s="4"/>
      <c r="G94" s="4"/>
      <c r="H94" s="4"/>
      <c r="I94" s="4"/>
      <c r="J94" s="4"/>
      <c r="K94" s="4">
        <v>10000</v>
      </c>
      <c r="L94" s="4"/>
      <c r="M94" s="4"/>
      <c r="N94" s="4"/>
      <c r="O94" s="4"/>
      <c r="P94" s="4"/>
      <c r="Q94" s="16">
        <f t="shared" si="1"/>
        <v>10000</v>
      </c>
    </row>
    <row r="95" spans="1:17" ht="12.75" customHeight="1">
      <c r="A95" s="6">
        <v>94</v>
      </c>
      <c r="B95" s="2" t="s">
        <v>67</v>
      </c>
      <c r="C95" s="3" t="s">
        <v>21</v>
      </c>
      <c r="D95" s="3" t="s">
        <v>169</v>
      </c>
      <c r="E95" s="2" t="s">
        <v>3</v>
      </c>
      <c r="F95" s="4"/>
      <c r="G95" s="4"/>
      <c r="H95" s="4"/>
      <c r="I95" s="4"/>
      <c r="J95" s="4"/>
      <c r="K95" s="4"/>
      <c r="L95" s="4">
        <v>30000</v>
      </c>
      <c r="M95" s="4"/>
      <c r="N95" s="4"/>
      <c r="O95" s="4"/>
      <c r="P95" s="4"/>
      <c r="Q95" s="16">
        <f t="shared" si="1"/>
        <v>30000</v>
      </c>
    </row>
    <row r="96" spans="1:17" ht="12.75" customHeight="1">
      <c r="A96" s="6">
        <v>95</v>
      </c>
      <c r="B96" s="2" t="s">
        <v>66</v>
      </c>
      <c r="C96" s="3" t="s">
        <v>24</v>
      </c>
      <c r="D96" s="3" t="s">
        <v>24</v>
      </c>
      <c r="E96" s="2" t="s">
        <v>122</v>
      </c>
      <c r="F96" s="4"/>
      <c r="G96" s="4">
        <v>140000</v>
      </c>
      <c r="H96" s="4"/>
      <c r="I96" s="4"/>
      <c r="J96" s="4"/>
      <c r="K96" s="4"/>
      <c r="L96" s="4"/>
      <c r="M96" s="4"/>
      <c r="N96" s="4"/>
      <c r="O96" s="4"/>
      <c r="P96" s="4"/>
      <c r="Q96" s="16">
        <f t="shared" si="1"/>
        <v>140000</v>
      </c>
    </row>
    <row r="97" spans="1:17" ht="12.75" customHeight="1">
      <c r="A97" s="6">
        <v>96</v>
      </c>
      <c r="B97" s="2" t="s">
        <v>70</v>
      </c>
      <c r="C97" s="3" t="s">
        <v>26</v>
      </c>
      <c r="D97" s="3" t="s">
        <v>26</v>
      </c>
      <c r="E97" s="2" t="s">
        <v>129</v>
      </c>
      <c r="F97" s="4"/>
      <c r="G97" s="4">
        <v>140000</v>
      </c>
      <c r="H97" s="4"/>
      <c r="I97" s="4"/>
      <c r="J97" s="4"/>
      <c r="K97" s="4"/>
      <c r="L97" s="4"/>
      <c r="M97" s="4"/>
      <c r="N97" s="4"/>
      <c r="O97" s="4"/>
      <c r="P97" s="4"/>
      <c r="Q97" s="16">
        <f t="shared" si="1"/>
        <v>140000</v>
      </c>
    </row>
    <row r="98" spans="1:17" ht="12.75" customHeight="1">
      <c r="A98" s="6">
        <v>97</v>
      </c>
      <c r="B98" s="2" t="s">
        <v>70</v>
      </c>
      <c r="C98" s="3" t="s">
        <v>99</v>
      </c>
      <c r="D98" s="3" t="s">
        <v>99</v>
      </c>
      <c r="E98" s="2" t="s">
        <v>3</v>
      </c>
      <c r="F98" s="4"/>
      <c r="G98" s="4"/>
      <c r="H98" s="4"/>
      <c r="I98" s="4"/>
      <c r="J98" s="4"/>
      <c r="K98" s="4"/>
      <c r="L98" s="4"/>
      <c r="M98" s="4">
        <v>12000</v>
      </c>
      <c r="N98" s="4"/>
      <c r="O98" s="4"/>
      <c r="P98" s="4"/>
      <c r="Q98" s="16">
        <f t="shared" si="1"/>
        <v>12000</v>
      </c>
    </row>
    <row r="99" spans="1:17" ht="12.75" customHeight="1">
      <c r="A99" s="6">
        <v>98</v>
      </c>
      <c r="B99" s="2" t="s">
        <v>70</v>
      </c>
      <c r="C99" s="3" t="s">
        <v>4</v>
      </c>
      <c r="D99" s="3" t="s">
        <v>4</v>
      </c>
      <c r="E99" s="2" t="s">
        <v>122</v>
      </c>
      <c r="F99" s="4">
        <v>15500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16">
        <f t="shared" si="1"/>
        <v>15500</v>
      </c>
    </row>
    <row r="100" spans="1:17" ht="12.75" customHeight="1">
      <c r="A100" s="6">
        <v>99</v>
      </c>
      <c r="B100" s="2" t="s">
        <v>66</v>
      </c>
      <c r="C100" s="3" t="s">
        <v>170</v>
      </c>
      <c r="D100" s="3" t="s">
        <v>170</v>
      </c>
      <c r="E100" s="2" t="s">
        <v>3</v>
      </c>
      <c r="F100" s="4"/>
      <c r="G100" s="4">
        <v>130000</v>
      </c>
      <c r="H100" s="4"/>
      <c r="I100" s="4"/>
      <c r="J100" s="4"/>
      <c r="K100" s="4"/>
      <c r="L100" s="4"/>
      <c r="M100" s="4"/>
      <c r="N100" s="4"/>
      <c r="O100" s="4"/>
      <c r="P100" s="4"/>
      <c r="Q100" s="16">
        <f t="shared" si="1"/>
        <v>130000</v>
      </c>
    </row>
    <row r="101" spans="1:17" ht="12.75" customHeight="1">
      <c r="A101" s="6">
        <v>100</v>
      </c>
      <c r="B101" s="2" t="s">
        <v>66</v>
      </c>
      <c r="C101" s="3" t="s">
        <v>171</v>
      </c>
      <c r="D101" s="3" t="s">
        <v>171</v>
      </c>
      <c r="E101" s="2" t="s">
        <v>3</v>
      </c>
      <c r="F101" s="4"/>
      <c r="G101" s="4"/>
      <c r="H101" s="4"/>
      <c r="I101" s="4"/>
      <c r="J101" s="4"/>
      <c r="K101" s="4">
        <v>12000</v>
      </c>
      <c r="L101" s="4"/>
      <c r="M101" s="4"/>
      <c r="N101" s="4"/>
      <c r="O101" s="4"/>
      <c r="P101" s="4"/>
      <c r="Q101" s="16">
        <f t="shared" si="1"/>
        <v>12000</v>
      </c>
    </row>
    <row r="102" spans="1:17" ht="12.75" customHeight="1">
      <c r="A102" s="6">
        <v>101</v>
      </c>
      <c r="B102" s="2" t="s">
        <v>70</v>
      </c>
      <c r="C102" s="3" t="s">
        <v>52</v>
      </c>
      <c r="D102" s="3" t="s">
        <v>52</v>
      </c>
      <c r="E102" s="2" t="s">
        <v>3</v>
      </c>
      <c r="F102" s="4"/>
      <c r="G102" s="4"/>
      <c r="H102" s="4"/>
      <c r="I102" s="4"/>
      <c r="J102" s="4"/>
      <c r="K102" s="4">
        <v>10000</v>
      </c>
      <c r="L102" s="4"/>
      <c r="M102" s="4"/>
      <c r="N102" s="4"/>
      <c r="O102" s="4"/>
      <c r="P102" s="4"/>
      <c r="Q102" s="16">
        <f t="shared" si="1"/>
        <v>10000</v>
      </c>
    </row>
    <row r="103" spans="1:17" ht="12.75" customHeight="1">
      <c r="A103" s="6">
        <v>102</v>
      </c>
      <c r="B103" s="2" t="s">
        <v>70</v>
      </c>
      <c r="C103" s="3" t="s">
        <v>172</v>
      </c>
      <c r="D103" s="3" t="s">
        <v>172</v>
      </c>
      <c r="E103" s="2" t="s">
        <v>3</v>
      </c>
      <c r="F103" s="4"/>
      <c r="G103" s="4"/>
      <c r="H103" s="4">
        <v>10000</v>
      </c>
      <c r="I103" s="4"/>
      <c r="J103" s="4"/>
      <c r="K103" s="4"/>
      <c r="L103" s="4"/>
      <c r="M103" s="4"/>
      <c r="N103" s="4"/>
      <c r="O103" s="4"/>
      <c r="P103" s="4"/>
      <c r="Q103" s="16">
        <f t="shared" si="1"/>
        <v>10000</v>
      </c>
    </row>
    <row r="104" spans="1:17" ht="12.75" customHeight="1">
      <c r="A104" s="6">
        <v>103</v>
      </c>
      <c r="B104" s="2" t="s">
        <v>66</v>
      </c>
      <c r="C104" s="3" t="s">
        <v>47</v>
      </c>
      <c r="D104" s="3" t="s">
        <v>47</v>
      </c>
      <c r="E104" s="2" t="s">
        <v>3</v>
      </c>
      <c r="F104" s="4"/>
      <c r="G104" s="4"/>
      <c r="H104" s="4"/>
      <c r="I104" s="4"/>
      <c r="J104" s="4"/>
      <c r="K104" s="4"/>
      <c r="L104" s="4"/>
      <c r="M104" s="4">
        <v>7000</v>
      </c>
      <c r="N104" s="4">
        <v>5000</v>
      </c>
      <c r="O104" s="4"/>
      <c r="P104" s="4"/>
      <c r="Q104" s="16">
        <f t="shared" si="1"/>
        <v>12000</v>
      </c>
    </row>
    <row r="105" spans="1:17" ht="12.75" customHeight="1">
      <c r="A105" s="6">
        <v>104</v>
      </c>
      <c r="B105" s="2" t="s">
        <v>69</v>
      </c>
      <c r="C105" s="3" t="s">
        <v>173</v>
      </c>
      <c r="D105" s="3" t="s">
        <v>173</v>
      </c>
      <c r="E105" s="2" t="s">
        <v>3</v>
      </c>
      <c r="F105" s="4">
        <v>13000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6">
        <f t="shared" si="1"/>
        <v>13000</v>
      </c>
    </row>
    <row r="106" spans="1:17" ht="12.75" customHeight="1">
      <c r="A106" s="6">
        <v>105</v>
      </c>
      <c r="B106" s="2" t="s">
        <v>66</v>
      </c>
      <c r="C106" s="3" t="s">
        <v>22</v>
      </c>
      <c r="D106" s="3" t="s">
        <v>22</v>
      </c>
      <c r="E106" s="2" t="s">
        <v>122</v>
      </c>
      <c r="F106" s="4"/>
      <c r="G106" s="4"/>
      <c r="H106" s="4"/>
      <c r="I106" s="4"/>
      <c r="J106" s="4"/>
      <c r="K106" s="4">
        <v>27000</v>
      </c>
      <c r="L106" s="4"/>
      <c r="M106" s="4"/>
      <c r="N106" s="4"/>
      <c r="O106" s="4"/>
      <c r="P106" s="4"/>
      <c r="Q106" s="16">
        <f t="shared" si="1"/>
        <v>27000</v>
      </c>
    </row>
    <row r="107" spans="1:17" ht="12.75" customHeight="1">
      <c r="A107" s="6">
        <v>106</v>
      </c>
      <c r="B107" s="2" t="s">
        <v>70</v>
      </c>
      <c r="C107" s="3" t="s">
        <v>174</v>
      </c>
      <c r="D107" s="3" t="s">
        <v>174</v>
      </c>
      <c r="E107" s="2" t="s">
        <v>3</v>
      </c>
      <c r="F107" s="4"/>
      <c r="G107" s="4"/>
      <c r="H107" s="4"/>
      <c r="I107" s="4"/>
      <c r="J107" s="4"/>
      <c r="K107" s="4">
        <v>15000</v>
      </c>
      <c r="L107" s="4"/>
      <c r="M107" s="4"/>
      <c r="N107" s="4"/>
      <c r="O107" s="4"/>
      <c r="P107" s="4"/>
      <c r="Q107" s="16">
        <f t="shared" si="1"/>
        <v>15000</v>
      </c>
    </row>
    <row r="108" spans="1:17" ht="12.75" customHeight="1">
      <c r="A108" s="6">
        <v>107</v>
      </c>
      <c r="B108" s="2" t="s">
        <v>70</v>
      </c>
      <c r="C108" s="3" t="s">
        <v>175</v>
      </c>
      <c r="D108" s="3" t="s">
        <v>175</v>
      </c>
      <c r="E108" s="2" t="s">
        <v>3</v>
      </c>
      <c r="F108" s="4"/>
      <c r="G108" s="4"/>
      <c r="H108" s="4"/>
      <c r="I108" s="4"/>
      <c r="J108" s="4"/>
      <c r="K108" s="4">
        <v>15000</v>
      </c>
      <c r="L108" s="4"/>
      <c r="M108" s="4"/>
      <c r="N108" s="4"/>
      <c r="O108" s="4"/>
      <c r="P108" s="4"/>
      <c r="Q108" s="16">
        <f t="shared" si="1"/>
        <v>15000</v>
      </c>
    </row>
    <row r="109" spans="1:17" ht="12.75" customHeight="1">
      <c r="A109" s="6">
        <v>108</v>
      </c>
      <c r="B109" s="2" t="s">
        <v>70</v>
      </c>
      <c r="C109" s="3" t="s">
        <v>100</v>
      </c>
      <c r="D109" s="3" t="s">
        <v>100</v>
      </c>
      <c r="E109" s="2" t="s">
        <v>3</v>
      </c>
      <c r="F109" s="4"/>
      <c r="G109" s="4"/>
      <c r="H109" s="4"/>
      <c r="I109" s="4"/>
      <c r="J109" s="4">
        <v>5000</v>
      </c>
      <c r="K109" s="4">
        <v>5000</v>
      </c>
      <c r="L109" s="4"/>
      <c r="M109" s="4"/>
      <c r="N109" s="4"/>
      <c r="O109" s="4"/>
      <c r="P109" s="4"/>
      <c r="Q109" s="16">
        <f t="shared" si="1"/>
        <v>10000</v>
      </c>
    </row>
    <row r="110" spans="1:17" ht="12.75" customHeight="1">
      <c r="A110" s="6">
        <v>109</v>
      </c>
      <c r="B110" s="2" t="s">
        <v>68</v>
      </c>
      <c r="C110" s="3" t="s">
        <v>62</v>
      </c>
      <c r="D110" s="3" t="s">
        <v>62</v>
      </c>
      <c r="E110" s="2" t="s">
        <v>3</v>
      </c>
      <c r="F110" s="4"/>
      <c r="G110" s="4"/>
      <c r="H110" s="4">
        <v>0</v>
      </c>
      <c r="I110" s="4"/>
      <c r="J110" s="4">
        <v>3000</v>
      </c>
      <c r="K110" s="4">
        <v>10000</v>
      </c>
      <c r="L110" s="4"/>
      <c r="M110" s="4">
        <v>5000</v>
      </c>
      <c r="N110" s="4"/>
      <c r="O110" s="4"/>
      <c r="P110" s="4"/>
      <c r="Q110" s="16">
        <f t="shared" si="1"/>
        <v>18000</v>
      </c>
    </row>
    <row r="111" spans="1:17" ht="12.75" customHeight="1">
      <c r="A111" s="6">
        <v>110</v>
      </c>
      <c r="B111" s="2" t="s">
        <v>70</v>
      </c>
      <c r="C111" s="3" t="s">
        <v>176</v>
      </c>
      <c r="D111" s="3" t="s">
        <v>176</v>
      </c>
      <c r="E111" s="2" t="s">
        <v>122</v>
      </c>
      <c r="F111" s="4"/>
      <c r="G111" s="4"/>
      <c r="H111" s="4"/>
      <c r="I111" s="4"/>
      <c r="J111" s="4"/>
      <c r="K111" s="4">
        <v>25000</v>
      </c>
      <c r="L111" s="4"/>
      <c r="M111" s="4"/>
      <c r="N111" s="4"/>
      <c r="O111" s="4"/>
      <c r="P111" s="4"/>
      <c r="Q111" s="16">
        <f t="shared" si="1"/>
        <v>25000</v>
      </c>
    </row>
    <row r="112" spans="1:17" ht="12.75" customHeight="1">
      <c r="A112" s="6">
        <v>111</v>
      </c>
      <c r="B112" s="2" t="s">
        <v>70</v>
      </c>
      <c r="C112" s="3" t="s">
        <v>53</v>
      </c>
      <c r="D112" s="3" t="s">
        <v>53</v>
      </c>
      <c r="E112" s="2" t="s">
        <v>3</v>
      </c>
      <c r="F112" s="4"/>
      <c r="G112" s="4"/>
      <c r="H112" s="4"/>
      <c r="I112" s="4">
        <v>10000</v>
      </c>
      <c r="J112" s="4"/>
      <c r="K112" s="4"/>
      <c r="L112" s="4"/>
      <c r="M112" s="4"/>
      <c r="N112" s="4"/>
      <c r="O112" s="4"/>
      <c r="P112" s="4"/>
      <c r="Q112" s="16">
        <f t="shared" si="1"/>
        <v>10000</v>
      </c>
    </row>
    <row r="113" spans="1:17" ht="12.75" customHeight="1">
      <c r="A113" s="6">
        <v>112</v>
      </c>
      <c r="B113" s="2" t="s">
        <v>66</v>
      </c>
      <c r="C113" s="3" t="s">
        <v>5</v>
      </c>
      <c r="D113" s="3" t="s">
        <v>177</v>
      </c>
      <c r="E113" s="2" t="s">
        <v>129</v>
      </c>
      <c r="F113" s="4"/>
      <c r="G113" s="4"/>
      <c r="H113" s="4"/>
      <c r="I113" s="4">
        <v>18000</v>
      </c>
      <c r="J113" s="4"/>
      <c r="K113" s="4"/>
      <c r="L113" s="4"/>
      <c r="M113" s="4"/>
      <c r="N113" s="4"/>
      <c r="O113" s="4"/>
      <c r="P113" s="4"/>
      <c r="Q113" s="16">
        <f t="shared" si="1"/>
        <v>18000</v>
      </c>
    </row>
    <row r="114" spans="1:17" ht="12.75" customHeight="1">
      <c r="A114" s="6">
        <v>113</v>
      </c>
      <c r="B114" s="2" t="s">
        <v>66</v>
      </c>
      <c r="C114" s="3" t="s">
        <v>48</v>
      </c>
      <c r="D114" s="3" t="s">
        <v>48</v>
      </c>
      <c r="E114" s="2" t="s">
        <v>3</v>
      </c>
      <c r="F114" s="4"/>
      <c r="G114" s="4"/>
      <c r="H114" s="4"/>
      <c r="I114" s="4"/>
      <c r="J114" s="4"/>
      <c r="K114" s="4">
        <v>28000</v>
      </c>
      <c r="L114" s="4"/>
      <c r="M114" s="4"/>
      <c r="N114" s="4"/>
      <c r="O114" s="4"/>
      <c r="P114" s="4"/>
      <c r="Q114" s="16">
        <f t="shared" si="1"/>
        <v>28000</v>
      </c>
    </row>
    <row r="115" spans="1:17" ht="12.75" customHeight="1">
      <c r="A115" s="6">
        <v>114</v>
      </c>
      <c r="B115" s="2" t="s">
        <v>70</v>
      </c>
      <c r="C115" s="3" t="s">
        <v>101</v>
      </c>
      <c r="D115" s="3" t="s">
        <v>101</v>
      </c>
      <c r="E115" s="2" t="s">
        <v>3</v>
      </c>
      <c r="F115" s="4"/>
      <c r="G115" s="4"/>
      <c r="H115" s="4"/>
      <c r="I115" s="4"/>
      <c r="J115" s="4"/>
      <c r="K115" s="4">
        <v>15000</v>
      </c>
      <c r="L115" s="4"/>
      <c r="M115" s="4"/>
      <c r="N115" s="4"/>
      <c r="O115" s="4"/>
      <c r="P115" s="4"/>
      <c r="Q115" s="16">
        <f t="shared" si="1"/>
        <v>15000</v>
      </c>
    </row>
    <row r="116" spans="1:17" ht="12.75" customHeight="1">
      <c r="A116" s="6">
        <v>115</v>
      </c>
      <c r="B116" s="2" t="s">
        <v>66</v>
      </c>
      <c r="C116" s="3" t="s">
        <v>81</v>
      </c>
      <c r="D116" s="3" t="s">
        <v>81</v>
      </c>
      <c r="E116" s="2" t="s">
        <v>122</v>
      </c>
      <c r="F116" s="4">
        <v>12000</v>
      </c>
      <c r="G116" s="4">
        <v>2000</v>
      </c>
      <c r="H116" s="4"/>
      <c r="I116" s="4"/>
      <c r="J116" s="4">
        <v>3000</v>
      </c>
      <c r="K116" s="4"/>
      <c r="L116" s="4"/>
      <c r="M116" s="4"/>
      <c r="N116" s="4"/>
      <c r="O116" s="4"/>
      <c r="P116" s="4"/>
      <c r="Q116" s="16">
        <f t="shared" si="1"/>
        <v>17000</v>
      </c>
    </row>
    <row r="117" spans="1:17" ht="12.75" customHeight="1">
      <c r="A117" s="6">
        <v>116</v>
      </c>
      <c r="B117" s="2" t="s">
        <v>70</v>
      </c>
      <c r="C117" s="3" t="s">
        <v>54</v>
      </c>
      <c r="D117" s="3" t="s">
        <v>54</v>
      </c>
      <c r="E117" s="2" t="s">
        <v>3</v>
      </c>
      <c r="F117" s="4"/>
      <c r="G117" s="4"/>
      <c r="H117" s="4"/>
      <c r="I117" s="4">
        <v>10000</v>
      </c>
      <c r="J117" s="4"/>
      <c r="K117" s="4"/>
      <c r="L117" s="4"/>
      <c r="M117" s="4"/>
      <c r="N117" s="4"/>
      <c r="O117" s="4"/>
      <c r="P117" s="4"/>
      <c r="Q117" s="16">
        <f t="shared" si="1"/>
        <v>10000</v>
      </c>
    </row>
    <row r="118" spans="1:17" ht="12.75" customHeight="1">
      <c r="A118" s="6">
        <v>117</v>
      </c>
      <c r="B118" s="2" t="s">
        <v>67</v>
      </c>
      <c r="C118" s="3" t="s">
        <v>178</v>
      </c>
      <c r="D118" s="3" t="s">
        <v>178</v>
      </c>
      <c r="E118" s="2" t="s">
        <v>3</v>
      </c>
      <c r="F118" s="4"/>
      <c r="G118" s="4"/>
      <c r="H118" s="4">
        <v>7000</v>
      </c>
      <c r="I118" s="4"/>
      <c r="J118" s="4"/>
      <c r="K118" s="4"/>
      <c r="L118" s="4"/>
      <c r="M118" s="4">
        <v>6000</v>
      </c>
      <c r="N118" s="4"/>
      <c r="O118" s="4"/>
      <c r="P118" s="4"/>
      <c r="Q118" s="16">
        <f t="shared" si="1"/>
        <v>13000</v>
      </c>
    </row>
    <row r="119" spans="1:17" ht="12.75" customHeight="1">
      <c r="A119" s="6">
        <v>118</v>
      </c>
      <c r="B119" s="2" t="s">
        <v>66</v>
      </c>
      <c r="C119" s="3" t="s">
        <v>41</v>
      </c>
      <c r="D119" s="3" t="s">
        <v>41</v>
      </c>
      <c r="E119" s="2" t="s">
        <v>122</v>
      </c>
      <c r="F119" s="4"/>
      <c r="G119" s="4"/>
      <c r="H119" s="4">
        <v>10000</v>
      </c>
      <c r="I119" s="4"/>
      <c r="J119" s="4">
        <v>10000</v>
      </c>
      <c r="K119" s="4"/>
      <c r="L119" s="4"/>
      <c r="M119" s="4"/>
      <c r="N119" s="4"/>
      <c r="O119" s="4"/>
      <c r="P119" s="4"/>
      <c r="Q119" s="16">
        <f t="shared" si="1"/>
        <v>20000</v>
      </c>
    </row>
    <row r="120" spans="1:17" ht="12.75" customHeight="1">
      <c r="A120" s="6">
        <v>119</v>
      </c>
      <c r="B120" s="2" t="s">
        <v>70</v>
      </c>
      <c r="C120" s="3" t="s">
        <v>102</v>
      </c>
      <c r="D120" s="3" t="s">
        <v>102</v>
      </c>
      <c r="E120" s="2" t="s">
        <v>3</v>
      </c>
      <c r="F120" s="4"/>
      <c r="G120" s="4"/>
      <c r="H120" s="4">
        <v>10000</v>
      </c>
      <c r="I120" s="4"/>
      <c r="J120" s="4"/>
      <c r="K120" s="4"/>
      <c r="L120" s="4"/>
      <c r="M120" s="4"/>
      <c r="N120" s="4"/>
      <c r="O120" s="4"/>
      <c r="P120" s="4"/>
      <c r="Q120" s="16">
        <f t="shared" si="1"/>
        <v>10000</v>
      </c>
    </row>
    <row r="121" spans="1:17" ht="12.75" customHeight="1">
      <c r="A121" s="6">
        <v>120</v>
      </c>
      <c r="B121" s="2" t="s">
        <v>70</v>
      </c>
      <c r="C121" s="3" t="s">
        <v>179</v>
      </c>
      <c r="D121" s="3" t="s">
        <v>179</v>
      </c>
      <c r="E121" s="2" t="s">
        <v>3</v>
      </c>
      <c r="F121" s="4"/>
      <c r="G121" s="4"/>
      <c r="H121" s="4">
        <v>10000</v>
      </c>
      <c r="I121" s="4"/>
      <c r="J121" s="4"/>
      <c r="K121" s="4"/>
      <c r="L121" s="4"/>
      <c r="M121" s="4"/>
      <c r="N121" s="4"/>
      <c r="O121" s="4"/>
      <c r="P121" s="4"/>
      <c r="Q121" s="16">
        <f t="shared" si="1"/>
        <v>10000</v>
      </c>
    </row>
    <row r="122" spans="1:17" ht="12.75" customHeight="1">
      <c r="A122" s="6">
        <v>121</v>
      </c>
      <c r="B122" s="2" t="s">
        <v>70</v>
      </c>
      <c r="C122" s="3" t="s">
        <v>14</v>
      </c>
      <c r="D122" s="3" t="s">
        <v>14</v>
      </c>
      <c r="E122" s="2" t="s">
        <v>122</v>
      </c>
      <c r="F122" s="4"/>
      <c r="G122" s="4"/>
      <c r="H122" s="4"/>
      <c r="I122" s="4"/>
      <c r="J122" s="4"/>
      <c r="K122" s="4">
        <v>15000</v>
      </c>
      <c r="L122" s="4"/>
      <c r="M122" s="4"/>
      <c r="N122" s="4"/>
      <c r="O122" s="4"/>
      <c r="P122" s="4"/>
      <c r="Q122" s="16">
        <f t="shared" si="1"/>
        <v>15000</v>
      </c>
    </row>
    <row r="123" spans="1:17" ht="12.75" customHeight="1">
      <c r="A123" s="6">
        <v>122</v>
      </c>
      <c r="B123" s="2" t="s">
        <v>70</v>
      </c>
      <c r="C123" s="3" t="s">
        <v>180</v>
      </c>
      <c r="D123" s="3" t="s">
        <v>180</v>
      </c>
      <c r="E123" s="2" t="s">
        <v>3</v>
      </c>
      <c r="F123" s="4"/>
      <c r="G123" s="4"/>
      <c r="H123" s="4"/>
      <c r="I123" s="4"/>
      <c r="J123" s="4"/>
      <c r="K123" s="4">
        <v>15000</v>
      </c>
      <c r="L123" s="4"/>
      <c r="M123" s="4"/>
      <c r="N123" s="4"/>
      <c r="O123" s="4"/>
      <c r="P123" s="4"/>
      <c r="Q123" s="16">
        <f t="shared" si="1"/>
        <v>15000</v>
      </c>
    </row>
    <row r="124" spans="1:17" ht="12.75" customHeight="1">
      <c r="A124" s="6">
        <v>123</v>
      </c>
      <c r="B124" s="2" t="s">
        <v>68</v>
      </c>
      <c r="C124" s="3" t="s">
        <v>181</v>
      </c>
      <c r="D124" s="3" t="s">
        <v>181</v>
      </c>
      <c r="E124" s="2" t="s">
        <v>3</v>
      </c>
      <c r="F124" s="4"/>
      <c r="G124" s="4"/>
      <c r="H124" s="4"/>
      <c r="I124" s="4">
        <v>0</v>
      </c>
      <c r="J124" s="4">
        <v>15000</v>
      </c>
      <c r="K124" s="4"/>
      <c r="L124" s="4"/>
      <c r="M124" s="4"/>
      <c r="N124" s="4">
        <v>0</v>
      </c>
      <c r="O124" s="4">
        <v>0</v>
      </c>
      <c r="P124" s="4"/>
      <c r="Q124" s="16">
        <f t="shared" si="1"/>
        <v>15000</v>
      </c>
    </row>
    <row r="125" spans="1:17" ht="12.75" customHeight="1">
      <c r="A125" s="6">
        <v>124</v>
      </c>
      <c r="B125" s="2" t="s">
        <v>68</v>
      </c>
      <c r="C125" s="3" t="s">
        <v>182</v>
      </c>
      <c r="D125" s="3" t="s">
        <v>182</v>
      </c>
      <c r="E125" s="2" t="s">
        <v>3</v>
      </c>
      <c r="F125" s="4"/>
      <c r="G125" s="4"/>
      <c r="H125" s="4"/>
      <c r="I125" s="4">
        <v>10000</v>
      </c>
      <c r="J125" s="4"/>
      <c r="K125" s="4"/>
      <c r="L125" s="4"/>
      <c r="M125" s="4"/>
      <c r="N125" s="4">
        <v>0</v>
      </c>
      <c r="O125" s="4"/>
      <c r="P125" s="4">
        <v>0</v>
      </c>
      <c r="Q125" s="16">
        <f t="shared" si="1"/>
        <v>10000</v>
      </c>
    </row>
    <row r="126" spans="1:17" ht="12.75" customHeight="1">
      <c r="A126" s="6">
        <v>125</v>
      </c>
      <c r="B126" s="2" t="s">
        <v>66</v>
      </c>
      <c r="C126" s="3" t="s">
        <v>82</v>
      </c>
      <c r="D126" s="3" t="s">
        <v>82</v>
      </c>
      <c r="E126" s="2" t="s">
        <v>122</v>
      </c>
      <c r="F126" s="4"/>
      <c r="G126" s="4">
        <v>140000</v>
      </c>
      <c r="H126" s="4"/>
      <c r="I126" s="4"/>
      <c r="J126" s="4"/>
      <c r="K126" s="4"/>
      <c r="L126" s="4"/>
      <c r="M126" s="4"/>
      <c r="N126" s="4"/>
      <c r="O126" s="4"/>
      <c r="P126" s="4"/>
      <c r="Q126" s="16">
        <f t="shared" si="1"/>
        <v>140000</v>
      </c>
    </row>
    <row r="127" spans="1:17" ht="12.75" customHeight="1">
      <c r="A127" s="6">
        <v>126</v>
      </c>
      <c r="B127" s="2" t="s">
        <v>70</v>
      </c>
      <c r="C127" s="3" t="s">
        <v>183</v>
      </c>
      <c r="D127" s="3" t="s">
        <v>183</v>
      </c>
      <c r="E127" s="2" t="s">
        <v>3</v>
      </c>
      <c r="F127" s="4"/>
      <c r="G127" s="4"/>
      <c r="H127" s="4"/>
      <c r="I127" s="4"/>
      <c r="J127" s="4"/>
      <c r="K127" s="4"/>
      <c r="L127" s="4"/>
      <c r="M127" s="4">
        <v>12000</v>
      </c>
      <c r="N127" s="4"/>
      <c r="O127" s="4"/>
      <c r="P127" s="4"/>
      <c r="Q127" s="16">
        <f t="shared" si="1"/>
        <v>12000</v>
      </c>
    </row>
    <row r="128" spans="1:17" ht="12.75" customHeight="1">
      <c r="A128" s="6">
        <v>127</v>
      </c>
      <c r="B128" s="2" t="s">
        <v>66</v>
      </c>
      <c r="C128" s="3" t="s">
        <v>184</v>
      </c>
      <c r="D128" s="3" t="s">
        <v>184</v>
      </c>
      <c r="E128" s="2" t="s">
        <v>3</v>
      </c>
      <c r="F128" s="4"/>
      <c r="G128" s="4"/>
      <c r="H128" s="4"/>
      <c r="I128" s="4"/>
      <c r="J128" s="4"/>
      <c r="K128" s="4">
        <v>10000</v>
      </c>
      <c r="L128" s="4"/>
      <c r="M128" s="4"/>
      <c r="N128" s="4"/>
      <c r="O128" s="4"/>
      <c r="P128" s="4"/>
      <c r="Q128" s="16">
        <f t="shared" si="1"/>
        <v>10000</v>
      </c>
    </row>
    <row r="129" spans="1:17" ht="12.75" customHeight="1">
      <c r="A129" s="6">
        <v>128</v>
      </c>
      <c r="B129" s="2" t="s">
        <v>67</v>
      </c>
      <c r="C129" s="3" t="s">
        <v>23</v>
      </c>
      <c r="D129" s="3" t="s">
        <v>23</v>
      </c>
      <c r="E129" s="2" t="s">
        <v>122</v>
      </c>
      <c r="F129" s="4">
        <v>65000</v>
      </c>
      <c r="G129" s="4">
        <v>25000</v>
      </c>
      <c r="H129" s="4"/>
      <c r="I129" s="4"/>
      <c r="J129" s="4"/>
      <c r="K129" s="4"/>
      <c r="L129" s="4"/>
      <c r="M129" s="4"/>
      <c r="N129" s="4"/>
      <c r="O129" s="4"/>
      <c r="P129" s="4"/>
      <c r="Q129" s="16">
        <f t="shared" si="1"/>
        <v>90000</v>
      </c>
    </row>
    <row r="130" spans="1:17" ht="12.75" customHeight="1">
      <c r="A130" s="6">
        <v>129</v>
      </c>
      <c r="B130" s="2" t="s">
        <v>67</v>
      </c>
      <c r="C130" s="3" t="s">
        <v>103</v>
      </c>
      <c r="D130" s="3" t="s">
        <v>103</v>
      </c>
      <c r="E130" s="2" t="s">
        <v>3</v>
      </c>
      <c r="F130" s="4"/>
      <c r="G130" s="4">
        <v>7500</v>
      </c>
      <c r="H130" s="4">
        <v>2500</v>
      </c>
      <c r="I130" s="4"/>
      <c r="J130" s="4"/>
      <c r="K130" s="4"/>
      <c r="L130" s="4"/>
      <c r="M130" s="4"/>
      <c r="N130" s="4"/>
      <c r="O130" s="4"/>
      <c r="P130" s="4"/>
      <c r="Q130" s="16">
        <f aca="true" t="shared" si="2" ref="Q130:Q174">SUM(F130:P130)</f>
        <v>10000</v>
      </c>
    </row>
    <row r="131" spans="1:17" ht="12.75" customHeight="1">
      <c r="A131" s="6">
        <v>130</v>
      </c>
      <c r="B131" s="2" t="s">
        <v>70</v>
      </c>
      <c r="C131" s="3" t="s">
        <v>104</v>
      </c>
      <c r="D131" s="3" t="s">
        <v>104</v>
      </c>
      <c r="E131" s="2" t="s">
        <v>3</v>
      </c>
      <c r="F131" s="4"/>
      <c r="G131" s="4">
        <v>140000</v>
      </c>
      <c r="H131" s="4"/>
      <c r="I131" s="4"/>
      <c r="J131" s="4"/>
      <c r="K131" s="4"/>
      <c r="L131" s="4"/>
      <c r="M131" s="4"/>
      <c r="N131" s="4"/>
      <c r="O131" s="4"/>
      <c r="P131" s="4"/>
      <c r="Q131" s="16">
        <f t="shared" si="2"/>
        <v>140000</v>
      </c>
    </row>
    <row r="132" spans="1:17" ht="12.75" customHeight="1">
      <c r="A132" s="6">
        <v>131</v>
      </c>
      <c r="B132" s="2" t="s">
        <v>66</v>
      </c>
      <c r="C132" s="3" t="s">
        <v>185</v>
      </c>
      <c r="D132" s="3" t="s">
        <v>185</v>
      </c>
      <c r="E132" s="2" t="s">
        <v>3</v>
      </c>
      <c r="F132" s="4">
        <v>20000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6">
        <f t="shared" si="2"/>
        <v>20000</v>
      </c>
    </row>
    <row r="133" spans="1:17" ht="12.75" customHeight="1">
      <c r="A133" s="6">
        <v>132</v>
      </c>
      <c r="B133" s="2" t="s">
        <v>67</v>
      </c>
      <c r="C133" s="3" t="s">
        <v>83</v>
      </c>
      <c r="D133" s="3" t="s">
        <v>83</v>
      </c>
      <c r="E133" s="2" t="s">
        <v>122</v>
      </c>
      <c r="F133" s="4"/>
      <c r="G133" s="4"/>
      <c r="H133" s="4"/>
      <c r="I133" s="4"/>
      <c r="J133" s="4"/>
      <c r="K133" s="4"/>
      <c r="L133" s="4"/>
      <c r="M133" s="4">
        <v>12000</v>
      </c>
      <c r="N133" s="4"/>
      <c r="O133" s="4"/>
      <c r="P133" s="4"/>
      <c r="Q133" s="16">
        <f t="shared" si="2"/>
        <v>12000</v>
      </c>
    </row>
    <row r="134" spans="1:17" ht="12.75" customHeight="1">
      <c r="A134" s="6">
        <v>133</v>
      </c>
      <c r="B134" s="2" t="s">
        <v>70</v>
      </c>
      <c r="C134" s="3" t="s">
        <v>186</v>
      </c>
      <c r="D134" s="3" t="s">
        <v>186</v>
      </c>
      <c r="E134" s="2" t="s">
        <v>3</v>
      </c>
      <c r="F134" s="4"/>
      <c r="G134" s="4"/>
      <c r="H134" s="4"/>
      <c r="I134" s="4"/>
      <c r="J134" s="4"/>
      <c r="K134" s="4">
        <v>15000</v>
      </c>
      <c r="L134" s="4"/>
      <c r="M134" s="4"/>
      <c r="N134" s="4"/>
      <c r="O134" s="4"/>
      <c r="P134" s="4"/>
      <c r="Q134" s="16">
        <f t="shared" si="2"/>
        <v>15000</v>
      </c>
    </row>
    <row r="135" spans="1:17" ht="12.75" customHeight="1">
      <c r="A135" s="6">
        <v>134</v>
      </c>
      <c r="B135" s="2" t="s">
        <v>68</v>
      </c>
      <c r="C135" s="3" t="s">
        <v>187</v>
      </c>
      <c r="D135" s="3" t="s">
        <v>187</v>
      </c>
      <c r="E135" s="2" t="s">
        <v>3</v>
      </c>
      <c r="F135" s="4"/>
      <c r="G135" s="4">
        <v>10000</v>
      </c>
      <c r="H135" s="4"/>
      <c r="I135" s="4"/>
      <c r="J135" s="4"/>
      <c r="K135" s="4"/>
      <c r="L135" s="4"/>
      <c r="M135" s="4"/>
      <c r="N135" s="4"/>
      <c r="O135" s="4"/>
      <c r="P135" s="4"/>
      <c r="Q135" s="16">
        <f t="shared" si="2"/>
        <v>10000</v>
      </c>
    </row>
    <row r="136" spans="1:17" ht="12.75" customHeight="1">
      <c r="A136" s="6">
        <v>135</v>
      </c>
      <c r="B136" s="2" t="s">
        <v>70</v>
      </c>
      <c r="C136" s="3" t="s">
        <v>188</v>
      </c>
      <c r="D136" s="3" t="s">
        <v>188</v>
      </c>
      <c r="E136" s="2" t="s">
        <v>3</v>
      </c>
      <c r="F136" s="4"/>
      <c r="G136" s="4"/>
      <c r="H136" s="4"/>
      <c r="I136" s="4"/>
      <c r="J136" s="4"/>
      <c r="K136" s="4">
        <v>15000</v>
      </c>
      <c r="L136" s="4"/>
      <c r="M136" s="4"/>
      <c r="N136" s="4"/>
      <c r="O136" s="4"/>
      <c r="P136" s="4"/>
      <c r="Q136" s="16">
        <f t="shared" si="2"/>
        <v>15000</v>
      </c>
    </row>
    <row r="137" spans="1:17" ht="12.75" customHeight="1">
      <c r="A137" s="6">
        <v>136</v>
      </c>
      <c r="B137" s="2" t="s">
        <v>70</v>
      </c>
      <c r="C137" s="3" t="s">
        <v>30</v>
      </c>
      <c r="D137" s="3" t="s">
        <v>30</v>
      </c>
      <c r="E137" s="2" t="s">
        <v>122</v>
      </c>
      <c r="F137" s="4">
        <v>14000</v>
      </c>
      <c r="G137" s="4"/>
      <c r="H137" s="4"/>
      <c r="I137" s="4"/>
      <c r="J137" s="4"/>
      <c r="K137" s="4">
        <v>6000</v>
      </c>
      <c r="L137" s="4"/>
      <c r="M137" s="4"/>
      <c r="N137" s="4"/>
      <c r="O137" s="4"/>
      <c r="P137" s="4"/>
      <c r="Q137" s="16">
        <f t="shared" si="2"/>
        <v>20000</v>
      </c>
    </row>
    <row r="138" spans="1:17" ht="12.75" customHeight="1">
      <c r="A138" s="6">
        <v>137</v>
      </c>
      <c r="B138" s="2" t="s">
        <v>68</v>
      </c>
      <c r="C138" s="3" t="s">
        <v>63</v>
      </c>
      <c r="D138" s="3" t="s">
        <v>63</v>
      </c>
      <c r="E138" s="2" t="s">
        <v>3</v>
      </c>
      <c r="F138" s="4"/>
      <c r="G138" s="4"/>
      <c r="H138" s="4"/>
      <c r="I138" s="4">
        <v>0</v>
      </c>
      <c r="J138" s="4"/>
      <c r="K138" s="4">
        <v>15000</v>
      </c>
      <c r="L138" s="4"/>
      <c r="M138" s="4">
        <v>0</v>
      </c>
      <c r="N138" s="4"/>
      <c r="O138" s="4"/>
      <c r="P138" s="4"/>
      <c r="Q138" s="16">
        <f t="shared" si="2"/>
        <v>15000</v>
      </c>
    </row>
    <row r="139" spans="1:17" ht="12.75" customHeight="1">
      <c r="A139" s="6">
        <v>138</v>
      </c>
      <c r="B139" s="2" t="s">
        <v>66</v>
      </c>
      <c r="C139" s="3" t="s">
        <v>49</v>
      </c>
      <c r="D139" s="3" t="s">
        <v>49</v>
      </c>
      <c r="E139" s="2" t="s">
        <v>3</v>
      </c>
      <c r="F139" s="4"/>
      <c r="G139" s="4"/>
      <c r="H139" s="4"/>
      <c r="I139" s="4"/>
      <c r="J139" s="4"/>
      <c r="K139" s="4">
        <v>18000</v>
      </c>
      <c r="L139" s="4"/>
      <c r="M139" s="4"/>
      <c r="N139" s="4"/>
      <c r="O139" s="4"/>
      <c r="P139" s="4"/>
      <c r="Q139" s="16">
        <f t="shared" si="2"/>
        <v>18000</v>
      </c>
    </row>
    <row r="140" spans="1:17" ht="12.75" customHeight="1">
      <c r="A140" s="6">
        <v>139</v>
      </c>
      <c r="B140" s="2" t="s">
        <v>67</v>
      </c>
      <c r="C140" s="3" t="s">
        <v>38</v>
      </c>
      <c r="D140" s="3" t="s">
        <v>38</v>
      </c>
      <c r="E140" s="2" t="s">
        <v>3</v>
      </c>
      <c r="F140" s="4"/>
      <c r="G140" s="4"/>
      <c r="H140" s="4">
        <v>10000</v>
      </c>
      <c r="I140" s="4"/>
      <c r="J140" s="4"/>
      <c r="K140" s="4"/>
      <c r="L140" s="4"/>
      <c r="M140" s="4"/>
      <c r="N140" s="4"/>
      <c r="O140" s="4"/>
      <c r="P140" s="4"/>
      <c r="Q140" s="16">
        <f t="shared" si="2"/>
        <v>10000</v>
      </c>
    </row>
    <row r="141" spans="1:17" ht="12.75" customHeight="1">
      <c r="A141" s="6">
        <v>140</v>
      </c>
      <c r="B141" s="2" t="s">
        <v>70</v>
      </c>
      <c r="C141" s="3" t="s">
        <v>105</v>
      </c>
      <c r="D141" s="3" t="s">
        <v>105</v>
      </c>
      <c r="E141" s="2" t="s">
        <v>3</v>
      </c>
      <c r="F141" s="4"/>
      <c r="G141" s="4"/>
      <c r="H141" s="4"/>
      <c r="I141" s="4"/>
      <c r="J141" s="4">
        <v>2000</v>
      </c>
      <c r="K141" s="4"/>
      <c r="L141" s="4"/>
      <c r="M141" s="4">
        <v>8000</v>
      </c>
      <c r="N141" s="4"/>
      <c r="O141" s="4"/>
      <c r="P141" s="4"/>
      <c r="Q141" s="16">
        <f t="shared" si="2"/>
        <v>10000</v>
      </c>
    </row>
    <row r="142" spans="1:17" ht="12.75" customHeight="1">
      <c r="A142" s="6">
        <v>141</v>
      </c>
      <c r="B142" s="2" t="s">
        <v>70</v>
      </c>
      <c r="C142" s="3" t="s">
        <v>189</v>
      </c>
      <c r="D142" s="3" t="s">
        <v>189</v>
      </c>
      <c r="E142" s="2" t="s">
        <v>3</v>
      </c>
      <c r="F142" s="4"/>
      <c r="G142" s="4"/>
      <c r="H142" s="4"/>
      <c r="I142" s="4"/>
      <c r="J142" s="4">
        <v>4700</v>
      </c>
      <c r="K142" s="4">
        <v>5300</v>
      </c>
      <c r="L142" s="4"/>
      <c r="M142" s="4"/>
      <c r="N142" s="4"/>
      <c r="O142" s="4"/>
      <c r="P142" s="4"/>
      <c r="Q142" s="16">
        <f t="shared" si="2"/>
        <v>10000</v>
      </c>
    </row>
    <row r="143" spans="1:17" ht="12.75" customHeight="1">
      <c r="A143" s="6">
        <v>142</v>
      </c>
      <c r="B143" s="2" t="s">
        <v>67</v>
      </c>
      <c r="C143" s="3" t="s">
        <v>190</v>
      </c>
      <c r="D143" s="3" t="s">
        <v>190</v>
      </c>
      <c r="E143" s="2" t="s">
        <v>3</v>
      </c>
      <c r="F143" s="4"/>
      <c r="G143" s="4"/>
      <c r="H143" s="4">
        <v>40000</v>
      </c>
      <c r="I143" s="4"/>
      <c r="J143" s="4"/>
      <c r="K143" s="4"/>
      <c r="L143" s="4"/>
      <c r="M143" s="4"/>
      <c r="N143" s="4"/>
      <c r="O143" s="4"/>
      <c r="P143" s="4"/>
      <c r="Q143" s="16">
        <f t="shared" si="2"/>
        <v>40000</v>
      </c>
    </row>
    <row r="144" spans="1:17" ht="12.75" customHeight="1">
      <c r="A144" s="6">
        <v>143</v>
      </c>
      <c r="B144" s="2" t="s">
        <v>67</v>
      </c>
      <c r="C144" s="3" t="s">
        <v>37</v>
      </c>
      <c r="D144" s="3" t="s">
        <v>37</v>
      </c>
      <c r="E144" s="2" t="s">
        <v>3</v>
      </c>
      <c r="F144" s="4"/>
      <c r="G144" s="4"/>
      <c r="H144" s="4">
        <v>7000</v>
      </c>
      <c r="I144" s="4">
        <v>3000</v>
      </c>
      <c r="J144" s="4"/>
      <c r="K144" s="4"/>
      <c r="L144" s="4"/>
      <c r="M144" s="4"/>
      <c r="N144" s="4"/>
      <c r="O144" s="4"/>
      <c r="P144" s="4"/>
      <c r="Q144" s="16">
        <f t="shared" si="2"/>
        <v>10000</v>
      </c>
    </row>
    <row r="145" spans="1:17" ht="12.75" customHeight="1">
      <c r="A145" s="6">
        <v>144</v>
      </c>
      <c r="B145" s="2" t="s">
        <v>68</v>
      </c>
      <c r="C145" s="3" t="s">
        <v>15</v>
      </c>
      <c r="D145" s="3" t="s">
        <v>15</v>
      </c>
      <c r="E145" s="2" t="s">
        <v>129</v>
      </c>
      <c r="F145" s="4"/>
      <c r="G145" s="4">
        <v>70000</v>
      </c>
      <c r="H145" s="4"/>
      <c r="I145" s="4"/>
      <c r="J145" s="4"/>
      <c r="K145" s="4"/>
      <c r="L145" s="4"/>
      <c r="M145" s="4"/>
      <c r="N145" s="4"/>
      <c r="O145" s="4"/>
      <c r="P145" s="4"/>
      <c r="Q145" s="16">
        <f t="shared" si="2"/>
        <v>70000</v>
      </c>
    </row>
    <row r="146" spans="1:17" ht="12.75" customHeight="1">
      <c r="A146" s="6">
        <v>145</v>
      </c>
      <c r="B146" s="2" t="s">
        <v>67</v>
      </c>
      <c r="C146" s="3" t="s">
        <v>113</v>
      </c>
      <c r="D146" s="3" t="s">
        <v>191</v>
      </c>
      <c r="E146" s="2" t="s">
        <v>3</v>
      </c>
      <c r="F146" s="4"/>
      <c r="G146" s="4"/>
      <c r="H146" s="4">
        <v>10000</v>
      </c>
      <c r="I146" s="4"/>
      <c r="J146" s="4"/>
      <c r="K146" s="4"/>
      <c r="L146" s="4"/>
      <c r="M146" s="4"/>
      <c r="N146" s="4"/>
      <c r="O146" s="4"/>
      <c r="P146" s="4"/>
      <c r="Q146" s="16">
        <f t="shared" si="2"/>
        <v>10000</v>
      </c>
    </row>
    <row r="147" spans="1:17" ht="12.75" customHeight="1">
      <c r="A147" s="6">
        <v>146</v>
      </c>
      <c r="B147" s="2" t="s">
        <v>70</v>
      </c>
      <c r="C147" s="3" t="s">
        <v>16</v>
      </c>
      <c r="D147" s="3" t="s">
        <v>16</v>
      </c>
      <c r="E147" s="2" t="s">
        <v>129</v>
      </c>
      <c r="F147" s="4">
        <v>7500</v>
      </c>
      <c r="G147" s="4"/>
      <c r="H147" s="4"/>
      <c r="I147" s="4"/>
      <c r="J147" s="4"/>
      <c r="K147" s="4">
        <v>6000</v>
      </c>
      <c r="L147" s="4"/>
      <c r="M147" s="4">
        <v>6500</v>
      </c>
      <c r="N147" s="4"/>
      <c r="O147" s="4"/>
      <c r="P147" s="4"/>
      <c r="Q147" s="16">
        <f t="shared" si="2"/>
        <v>20000</v>
      </c>
    </row>
    <row r="148" spans="1:17" ht="12.75" customHeight="1">
      <c r="A148" s="6">
        <v>147</v>
      </c>
      <c r="B148" s="2" t="s">
        <v>67</v>
      </c>
      <c r="C148" s="3" t="s">
        <v>192</v>
      </c>
      <c r="D148" s="3" t="s">
        <v>192</v>
      </c>
      <c r="E148" s="2" t="s">
        <v>3</v>
      </c>
      <c r="F148" s="4"/>
      <c r="G148" s="4"/>
      <c r="H148" s="4">
        <v>10000</v>
      </c>
      <c r="I148" s="4"/>
      <c r="J148" s="4"/>
      <c r="K148" s="4"/>
      <c r="L148" s="4"/>
      <c r="M148" s="4"/>
      <c r="N148" s="4"/>
      <c r="O148" s="4"/>
      <c r="P148" s="4"/>
      <c r="Q148" s="16">
        <f t="shared" si="2"/>
        <v>10000</v>
      </c>
    </row>
    <row r="149" spans="1:17" ht="12.75" customHeight="1">
      <c r="A149" s="6">
        <v>148</v>
      </c>
      <c r="B149" s="2" t="s">
        <v>70</v>
      </c>
      <c r="C149" s="3" t="s">
        <v>55</v>
      </c>
      <c r="D149" s="3" t="s">
        <v>55</v>
      </c>
      <c r="E149" s="2" t="s">
        <v>122</v>
      </c>
      <c r="F149" s="4"/>
      <c r="G149" s="4">
        <v>20000</v>
      </c>
      <c r="H149" s="4"/>
      <c r="I149" s="4"/>
      <c r="J149" s="4"/>
      <c r="K149" s="4"/>
      <c r="L149" s="4"/>
      <c r="M149" s="4"/>
      <c r="N149" s="4"/>
      <c r="O149" s="4"/>
      <c r="P149" s="4"/>
      <c r="Q149" s="16">
        <f t="shared" si="2"/>
        <v>20000</v>
      </c>
    </row>
    <row r="150" spans="1:17" ht="12.75" customHeight="1">
      <c r="A150" s="6">
        <v>149</v>
      </c>
      <c r="B150" s="2" t="s">
        <v>67</v>
      </c>
      <c r="C150" s="3" t="s">
        <v>193</v>
      </c>
      <c r="D150" s="3" t="s">
        <v>193</v>
      </c>
      <c r="E150" s="2" t="s">
        <v>122</v>
      </c>
      <c r="F150" s="4"/>
      <c r="G150" s="4"/>
      <c r="H150" s="4"/>
      <c r="I150" s="4"/>
      <c r="J150" s="4"/>
      <c r="K150" s="4"/>
      <c r="L150" s="4">
        <v>10000</v>
      </c>
      <c r="M150" s="4"/>
      <c r="N150" s="4"/>
      <c r="O150" s="4"/>
      <c r="P150" s="4"/>
      <c r="Q150" s="16">
        <f t="shared" si="2"/>
        <v>10000</v>
      </c>
    </row>
    <row r="151" spans="1:17" ht="12.75" customHeight="1">
      <c r="A151" s="6">
        <v>150</v>
      </c>
      <c r="B151" s="2" t="s">
        <v>68</v>
      </c>
      <c r="C151" s="3" t="s">
        <v>194</v>
      </c>
      <c r="D151" s="3" t="s">
        <v>194</v>
      </c>
      <c r="E151" s="2" t="s">
        <v>3</v>
      </c>
      <c r="F151" s="4"/>
      <c r="G151" s="4"/>
      <c r="H151" s="4">
        <v>10000</v>
      </c>
      <c r="I151" s="4"/>
      <c r="J151" s="4"/>
      <c r="K151" s="4"/>
      <c r="L151" s="4"/>
      <c r="M151" s="4"/>
      <c r="N151" s="4"/>
      <c r="O151" s="4"/>
      <c r="P151" s="4"/>
      <c r="Q151" s="16">
        <f t="shared" si="2"/>
        <v>10000</v>
      </c>
    </row>
    <row r="152" spans="1:17" ht="12.75" customHeight="1">
      <c r="A152" s="6">
        <v>151</v>
      </c>
      <c r="B152" s="2" t="s">
        <v>70</v>
      </c>
      <c r="C152" s="3" t="s">
        <v>195</v>
      </c>
      <c r="D152" s="3" t="s">
        <v>195</v>
      </c>
      <c r="E152" s="2" t="s">
        <v>3</v>
      </c>
      <c r="F152" s="4"/>
      <c r="G152" s="4"/>
      <c r="H152" s="4"/>
      <c r="I152" s="4"/>
      <c r="J152" s="4"/>
      <c r="K152" s="4"/>
      <c r="L152" s="4"/>
      <c r="M152" s="4">
        <v>12000</v>
      </c>
      <c r="N152" s="4"/>
      <c r="O152" s="4"/>
      <c r="P152" s="4"/>
      <c r="Q152" s="16">
        <f t="shared" si="2"/>
        <v>12000</v>
      </c>
    </row>
    <row r="153" spans="1:17" ht="12.75" customHeight="1">
      <c r="A153" s="6">
        <v>152</v>
      </c>
      <c r="B153" s="2" t="s">
        <v>70</v>
      </c>
      <c r="C153" s="3" t="s">
        <v>196</v>
      </c>
      <c r="D153" s="3" t="s">
        <v>196</v>
      </c>
      <c r="E153" s="2" t="s">
        <v>3</v>
      </c>
      <c r="F153" s="4"/>
      <c r="G153" s="4"/>
      <c r="H153" s="4"/>
      <c r="I153" s="4"/>
      <c r="J153" s="4"/>
      <c r="K153" s="4"/>
      <c r="L153" s="4"/>
      <c r="M153" s="4">
        <v>12000</v>
      </c>
      <c r="N153" s="4"/>
      <c r="O153" s="4"/>
      <c r="P153" s="4"/>
      <c r="Q153" s="16">
        <f t="shared" si="2"/>
        <v>12000</v>
      </c>
    </row>
    <row r="154" spans="1:17" ht="12.75" customHeight="1">
      <c r="A154" s="6">
        <v>153</v>
      </c>
      <c r="B154" s="2" t="s">
        <v>69</v>
      </c>
      <c r="C154" s="3" t="s">
        <v>197</v>
      </c>
      <c r="D154" s="3" t="s">
        <v>197</v>
      </c>
      <c r="E154" s="2" t="s">
        <v>3</v>
      </c>
      <c r="F154" s="4"/>
      <c r="G154" s="4"/>
      <c r="H154" s="4">
        <v>20000</v>
      </c>
      <c r="I154" s="4"/>
      <c r="J154" s="4"/>
      <c r="K154" s="4"/>
      <c r="L154" s="4">
        <v>0</v>
      </c>
      <c r="M154" s="4"/>
      <c r="N154" s="4"/>
      <c r="O154" s="4"/>
      <c r="P154" s="4"/>
      <c r="Q154" s="16">
        <f t="shared" si="2"/>
        <v>20000</v>
      </c>
    </row>
    <row r="155" spans="1:17" ht="12.75" customHeight="1">
      <c r="A155" s="6">
        <v>154</v>
      </c>
      <c r="B155" s="2" t="s">
        <v>70</v>
      </c>
      <c r="C155" s="3" t="s">
        <v>198</v>
      </c>
      <c r="D155" s="3" t="s">
        <v>198</v>
      </c>
      <c r="E155" s="2" t="s">
        <v>3</v>
      </c>
      <c r="F155" s="4"/>
      <c r="G155" s="4"/>
      <c r="H155" s="4"/>
      <c r="I155" s="4"/>
      <c r="J155" s="4"/>
      <c r="K155" s="4">
        <v>15000</v>
      </c>
      <c r="L155" s="4"/>
      <c r="M155" s="4"/>
      <c r="N155" s="4"/>
      <c r="O155" s="4"/>
      <c r="P155" s="4"/>
      <c r="Q155" s="16">
        <f t="shared" si="2"/>
        <v>15000</v>
      </c>
    </row>
    <row r="156" spans="1:17" ht="12.75" customHeight="1">
      <c r="A156" s="6">
        <v>155</v>
      </c>
      <c r="B156" s="2" t="s">
        <v>66</v>
      </c>
      <c r="C156" s="3" t="s">
        <v>84</v>
      </c>
      <c r="D156" s="3" t="s">
        <v>84</v>
      </c>
      <c r="E156" s="2" t="s">
        <v>122</v>
      </c>
      <c r="F156" s="4"/>
      <c r="G156" s="4"/>
      <c r="H156" s="4"/>
      <c r="I156" s="4"/>
      <c r="J156" s="4"/>
      <c r="K156" s="4">
        <v>28000</v>
      </c>
      <c r="L156" s="4"/>
      <c r="M156" s="4"/>
      <c r="N156" s="4"/>
      <c r="O156" s="4"/>
      <c r="P156" s="4"/>
      <c r="Q156" s="16">
        <f t="shared" si="2"/>
        <v>28000</v>
      </c>
    </row>
    <row r="157" spans="1:17" ht="12.75" customHeight="1">
      <c r="A157" s="6">
        <v>156</v>
      </c>
      <c r="B157" s="2" t="s">
        <v>69</v>
      </c>
      <c r="C157" s="3" t="s">
        <v>199</v>
      </c>
      <c r="D157" s="3" t="s">
        <v>199</v>
      </c>
      <c r="E157" s="2" t="s">
        <v>122</v>
      </c>
      <c r="F157" s="4">
        <v>7000</v>
      </c>
      <c r="G157" s="4"/>
      <c r="H157" s="4"/>
      <c r="I157" s="4"/>
      <c r="J157" s="4">
        <v>8000</v>
      </c>
      <c r="K157" s="4"/>
      <c r="L157" s="4"/>
      <c r="M157" s="4"/>
      <c r="N157" s="4"/>
      <c r="O157" s="4"/>
      <c r="P157" s="4"/>
      <c r="Q157" s="16">
        <f t="shared" si="2"/>
        <v>15000</v>
      </c>
    </row>
    <row r="158" spans="1:17" ht="12.75" customHeight="1">
      <c r="A158" s="6">
        <v>157</v>
      </c>
      <c r="B158" s="2" t="s">
        <v>68</v>
      </c>
      <c r="C158" s="3" t="s">
        <v>77</v>
      </c>
      <c r="D158" s="3" t="s">
        <v>77</v>
      </c>
      <c r="E158" s="2" t="s">
        <v>129</v>
      </c>
      <c r="F158" s="4"/>
      <c r="G158" s="4"/>
      <c r="H158" s="4">
        <v>6000</v>
      </c>
      <c r="I158" s="4">
        <v>3000</v>
      </c>
      <c r="J158" s="4">
        <v>0</v>
      </c>
      <c r="K158" s="4">
        <v>0</v>
      </c>
      <c r="L158" s="4"/>
      <c r="M158" s="4">
        <v>4000</v>
      </c>
      <c r="N158" s="4"/>
      <c r="O158" s="4"/>
      <c r="P158" s="4"/>
      <c r="Q158" s="16">
        <f t="shared" si="2"/>
        <v>13000</v>
      </c>
    </row>
    <row r="159" spans="1:17" ht="12.75" customHeight="1">
      <c r="A159" s="6">
        <v>158</v>
      </c>
      <c r="B159" s="2" t="s">
        <v>67</v>
      </c>
      <c r="C159" s="3" t="s">
        <v>17</v>
      </c>
      <c r="D159" s="3" t="s">
        <v>17</v>
      </c>
      <c r="E159" s="2" t="s">
        <v>122</v>
      </c>
      <c r="F159" s="4">
        <v>45000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6">
        <f t="shared" si="2"/>
        <v>45000</v>
      </c>
    </row>
    <row r="160" spans="1:17" ht="12.75" customHeight="1">
      <c r="A160" s="6">
        <v>159</v>
      </c>
      <c r="B160" s="2" t="s">
        <v>68</v>
      </c>
      <c r="C160" s="3" t="s">
        <v>106</v>
      </c>
      <c r="D160" s="3" t="s">
        <v>106</v>
      </c>
      <c r="E160" s="2" t="s">
        <v>3</v>
      </c>
      <c r="F160" s="4"/>
      <c r="G160" s="4"/>
      <c r="H160" s="4">
        <v>10000</v>
      </c>
      <c r="I160" s="4"/>
      <c r="J160" s="4">
        <v>0</v>
      </c>
      <c r="K160" s="4"/>
      <c r="L160" s="4"/>
      <c r="M160" s="4"/>
      <c r="N160" s="4"/>
      <c r="O160" s="4"/>
      <c r="P160" s="4"/>
      <c r="Q160" s="16">
        <f t="shared" si="2"/>
        <v>10000</v>
      </c>
    </row>
    <row r="161" spans="1:17" ht="12.75" customHeight="1">
      <c r="A161" s="6">
        <v>160</v>
      </c>
      <c r="B161" s="2" t="s">
        <v>70</v>
      </c>
      <c r="C161" s="3" t="s">
        <v>18</v>
      </c>
      <c r="D161" s="3" t="s">
        <v>18</v>
      </c>
      <c r="E161" s="2" t="s">
        <v>122</v>
      </c>
      <c r="F161" s="4"/>
      <c r="G161" s="4">
        <v>2500</v>
      </c>
      <c r="H161" s="4"/>
      <c r="I161" s="4"/>
      <c r="J161" s="4"/>
      <c r="K161" s="4">
        <v>13500</v>
      </c>
      <c r="L161" s="4"/>
      <c r="M161" s="4"/>
      <c r="N161" s="4"/>
      <c r="O161" s="4"/>
      <c r="P161" s="4"/>
      <c r="Q161" s="16">
        <f t="shared" si="2"/>
        <v>16000</v>
      </c>
    </row>
    <row r="162" spans="1:17" ht="12.75" customHeight="1">
      <c r="A162" s="6">
        <v>161</v>
      </c>
      <c r="B162" s="2" t="s">
        <v>70</v>
      </c>
      <c r="C162" s="3" t="s">
        <v>200</v>
      </c>
      <c r="D162" s="3" t="s">
        <v>200</v>
      </c>
      <c r="E162" s="2" t="s">
        <v>3</v>
      </c>
      <c r="F162" s="4"/>
      <c r="G162" s="4"/>
      <c r="H162" s="4">
        <v>10000</v>
      </c>
      <c r="I162" s="4"/>
      <c r="J162" s="4"/>
      <c r="K162" s="4"/>
      <c r="L162" s="4"/>
      <c r="M162" s="4"/>
      <c r="N162" s="4"/>
      <c r="O162" s="4"/>
      <c r="P162" s="4"/>
      <c r="Q162" s="16">
        <f t="shared" si="2"/>
        <v>10000</v>
      </c>
    </row>
    <row r="163" spans="1:17" ht="12.75" customHeight="1">
      <c r="A163" s="6">
        <v>162</v>
      </c>
      <c r="B163" s="2" t="s">
        <v>68</v>
      </c>
      <c r="C163" s="3" t="s">
        <v>107</v>
      </c>
      <c r="D163" s="3" t="s">
        <v>107</v>
      </c>
      <c r="E163" s="2" t="s">
        <v>3</v>
      </c>
      <c r="F163" s="4"/>
      <c r="G163" s="4"/>
      <c r="H163" s="4"/>
      <c r="I163" s="4">
        <v>0</v>
      </c>
      <c r="J163" s="4">
        <v>8000</v>
      </c>
      <c r="K163" s="4"/>
      <c r="L163" s="4"/>
      <c r="M163" s="4">
        <v>3000</v>
      </c>
      <c r="N163" s="4"/>
      <c r="O163" s="4"/>
      <c r="P163" s="4"/>
      <c r="Q163" s="16">
        <f t="shared" si="2"/>
        <v>11000</v>
      </c>
    </row>
    <row r="164" spans="1:17" ht="12.75" customHeight="1">
      <c r="A164" s="6">
        <v>163</v>
      </c>
      <c r="B164" s="2" t="s">
        <v>66</v>
      </c>
      <c r="C164" s="3" t="s">
        <v>42</v>
      </c>
      <c r="D164" s="3" t="s">
        <v>42</v>
      </c>
      <c r="E164" s="2" t="s">
        <v>3</v>
      </c>
      <c r="F164" s="4"/>
      <c r="G164" s="4"/>
      <c r="H164" s="4"/>
      <c r="I164" s="4"/>
      <c r="J164" s="4">
        <v>3000</v>
      </c>
      <c r="K164" s="4">
        <v>4000</v>
      </c>
      <c r="L164" s="4"/>
      <c r="M164" s="4">
        <v>4000</v>
      </c>
      <c r="N164" s="4"/>
      <c r="O164" s="4"/>
      <c r="P164" s="4"/>
      <c r="Q164" s="16">
        <f t="shared" si="2"/>
        <v>11000</v>
      </c>
    </row>
    <row r="165" spans="1:17" ht="12.75" customHeight="1">
      <c r="A165" s="6">
        <v>164</v>
      </c>
      <c r="B165" s="2" t="s">
        <v>66</v>
      </c>
      <c r="C165" s="3" t="s">
        <v>34</v>
      </c>
      <c r="D165" s="3" t="s">
        <v>34</v>
      </c>
      <c r="E165" s="2" t="s">
        <v>3</v>
      </c>
      <c r="F165" s="4"/>
      <c r="G165" s="4">
        <v>20000</v>
      </c>
      <c r="H165" s="4"/>
      <c r="I165" s="4"/>
      <c r="J165" s="4"/>
      <c r="K165" s="4"/>
      <c r="L165" s="4"/>
      <c r="M165" s="4"/>
      <c r="N165" s="4"/>
      <c r="O165" s="4"/>
      <c r="P165" s="4"/>
      <c r="Q165" s="16">
        <f t="shared" si="2"/>
        <v>20000</v>
      </c>
    </row>
    <row r="166" spans="1:17" ht="12.75" customHeight="1">
      <c r="A166" s="6">
        <v>165</v>
      </c>
      <c r="B166" s="2" t="s">
        <v>66</v>
      </c>
      <c r="C166" s="3" t="s">
        <v>108</v>
      </c>
      <c r="D166" s="3" t="s">
        <v>108</v>
      </c>
      <c r="E166" s="2" t="s">
        <v>3</v>
      </c>
      <c r="F166" s="4">
        <v>20000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6">
        <f t="shared" si="2"/>
        <v>20000</v>
      </c>
    </row>
    <row r="167" spans="1:17" ht="12.75" customHeight="1">
      <c r="A167" s="6">
        <v>166</v>
      </c>
      <c r="B167" s="2" t="s">
        <v>70</v>
      </c>
      <c r="C167" s="3" t="s">
        <v>201</v>
      </c>
      <c r="D167" s="3" t="s">
        <v>201</v>
      </c>
      <c r="E167" s="2" t="s">
        <v>3</v>
      </c>
      <c r="F167" s="4"/>
      <c r="G167" s="4"/>
      <c r="H167" s="4"/>
      <c r="I167" s="4"/>
      <c r="J167" s="4"/>
      <c r="K167" s="4">
        <v>15000</v>
      </c>
      <c r="L167" s="4"/>
      <c r="M167" s="4"/>
      <c r="N167" s="4"/>
      <c r="O167" s="4"/>
      <c r="P167" s="4"/>
      <c r="Q167" s="16">
        <f t="shared" si="2"/>
        <v>15000</v>
      </c>
    </row>
    <row r="168" spans="1:17" ht="12.75" customHeight="1">
      <c r="A168" s="6">
        <v>167</v>
      </c>
      <c r="B168" s="2" t="s">
        <v>68</v>
      </c>
      <c r="C168" s="3" t="s">
        <v>202</v>
      </c>
      <c r="D168" s="3" t="s">
        <v>202</v>
      </c>
      <c r="E168" s="2" t="s">
        <v>3</v>
      </c>
      <c r="F168" s="4"/>
      <c r="G168" s="4"/>
      <c r="H168" s="4"/>
      <c r="I168" s="4"/>
      <c r="J168" s="4">
        <v>10000</v>
      </c>
      <c r="K168" s="4"/>
      <c r="L168" s="4"/>
      <c r="M168" s="4"/>
      <c r="N168" s="4"/>
      <c r="O168" s="4"/>
      <c r="P168" s="4"/>
      <c r="Q168" s="16">
        <f t="shared" si="2"/>
        <v>10000</v>
      </c>
    </row>
    <row r="169" spans="1:17" ht="12.75" customHeight="1">
      <c r="A169" s="6">
        <v>168</v>
      </c>
      <c r="B169" s="2" t="s">
        <v>66</v>
      </c>
      <c r="C169" s="3" t="s">
        <v>50</v>
      </c>
      <c r="D169" s="3" t="s">
        <v>50</v>
      </c>
      <c r="E169" s="2" t="s">
        <v>3</v>
      </c>
      <c r="F169" s="4"/>
      <c r="G169" s="4"/>
      <c r="H169" s="4"/>
      <c r="I169" s="4">
        <v>10000</v>
      </c>
      <c r="J169" s="4"/>
      <c r="K169" s="4"/>
      <c r="L169" s="4"/>
      <c r="M169" s="4"/>
      <c r="N169" s="4"/>
      <c r="O169" s="4"/>
      <c r="P169" s="4"/>
      <c r="Q169" s="16">
        <f t="shared" si="2"/>
        <v>10000</v>
      </c>
    </row>
    <row r="170" spans="1:17" ht="12.75" customHeight="1">
      <c r="A170" s="6">
        <v>169</v>
      </c>
      <c r="B170" s="2" t="s">
        <v>69</v>
      </c>
      <c r="C170" s="3" t="s">
        <v>35</v>
      </c>
      <c r="D170" s="3" t="s">
        <v>35</v>
      </c>
      <c r="E170" s="2" t="s">
        <v>129</v>
      </c>
      <c r="F170" s="4"/>
      <c r="G170" s="4"/>
      <c r="H170" s="4"/>
      <c r="I170" s="4"/>
      <c r="J170" s="4"/>
      <c r="K170" s="4">
        <v>20000</v>
      </c>
      <c r="L170" s="4"/>
      <c r="M170" s="4"/>
      <c r="N170" s="4"/>
      <c r="O170" s="4"/>
      <c r="P170" s="4"/>
      <c r="Q170" s="16">
        <f t="shared" si="2"/>
        <v>20000</v>
      </c>
    </row>
    <row r="171" spans="1:17" ht="12.75" customHeight="1">
      <c r="A171" s="6">
        <v>170</v>
      </c>
      <c r="B171" s="2" t="s">
        <v>68</v>
      </c>
      <c r="C171" s="3" t="s">
        <v>109</v>
      </c>
      <c r="D171" s="3" t="s">
        <v>109</v>
      </c>
      <c r="E171" s="2" t="s">
        <v>3</v>
      </c>
      <c r="F171" s="4"/>
      <c r="G171" s="4">
        <v>10000</v>
      </c>
      <c r="H171" s="4"/>
      <c r="I171" s="4"/>
      <c r="J171" s="4"/>
      <c r="K171" s="4"/>
      <c r="L171" s="4"/>
      <c r="M171" s="4"/>
      <c r="N171" s="4"/>
      <c r="O171" s="4"/>
      <c r="P171" s="4"/>
      <c r="Q171" s="16">
        <f t="shared" si="2"/>
        <v>10000</v>
      </c>
    </row>
    <row r="172" spans="1:17" ht="12.75" customHeight="1">
      <c r="A172" s="6">
        <v>171</v>
      </c>
      <c r="B172" s="2" t="s">
        <v>70</v>
      </c>
      <c r="C172" s="3" t="s">
        <v>203</v>
      </c>
      <c r="D172" s="3" t="s">
        <v>203</v>
      </c>
      <c r="E172" s="2" t="s">
        <v>3</v>
      </c>
      <c r="F172" s="4"/>
      <c r="G172" s="4"/>
      <c r="H172" s="4">
        <v>15000</v>
      </c>
      <c r="I172" s="4"/>
      <c r="J172" s="4"/>
      <c r="K172" s="4"/>
      <c r="L172" s="4"/>
      <c r="M172" s="4"/>
      <c r="N172" s="4"/>
      <c r="O172" s="4"/>
      <c r="P172" s="4"/>
      <c r="Q172" s="16">
        <f t="shared" si="2"/>
        <v>15000</v>
      </c>
    </row>
    <row r="173" spans="1:17" ht="12.75" customHeight="1">
      <c r="A173" s="6">
        <v>172</v>
      </c>
      <c r="B173" s="2" t="s">
        <v>70</v>
      </c>
      <c r="C173" s="3" t="s">
        <v>204</v>
      </c>
      <c r="D173" s="3" t="s">
        <v>204</v>
      </c>
      <c r="E173" s="2" t="s">
        <v>3</v>
      </c>
      <c r="F173" s="4"/>
      <c r="G173" s="4"/>
      <c r="H173" s="4"/>
      <c r="I173" s="4">
        <v>10000</v>
      </c>
      <c r="J173" s="4"/>
      <c r="K173" s="4"/>
      <c r="L173" s="4"/>
      <c r="M173" s="4"/>
      <c r="N173" s="4"/>
      <c r="O173" s="4"/>
      <c r="P173" s="4"/>
      <c r="Q173" s="16">
        <f t="shared" si="2"/>
        <v>10000</v>
      </c>
    </row>
    <row r="174" spans="1:17" ht="12.75" customHeight="1">
      <c r="A174" s="6">
        <v>173</v>
      </c>
      <c r="B174" s="2" t="s">
        <v>69</v>
      </c>
      <c r="C174" s="3" t="s">
        <v>205</v>
      </c>
      <c r="D174" s="3" t="s">
        <v>205</v>
      </c>
      <c r="E174" s="2" t="s">
        <v>129</v>
      </c>
      <c r="F174" s="4">
        <v>170000</v>
      </c>
      <c r="G174" s="4"/>
      <c r="H174" s="4"/>
      <c r="I174" s="4"/>
      <c r="J174" s="4"/>
      <c r="K174" s="7"/>
      <c r="L174" s="4"/>
      <c r="M174" s="4"/>
      <c r="N174" s="4"/>
      <c r="O174" s="4"/>
      <c r="P174" s="4"/>
      <c r="Q174" s="16">
        <f t="shared" si="2"/>
        <v>170000</v>
      </c>
    </row>
    <row r="175" spans="1:17" ht="12.75" customHeight="1" thickBot="1">
      <c r="A175" s="19" t="s">
        <v>206</v>
      </c>
      <c r="B175" s="20"/>
      <c r="C175" s="20"/>
      <c r="D175" s="20"/>
      <c r="E175" s="20"/>
      <c r="F175" s="17">
        <f aca="true" t="shared" si="3" ref="F175:Q175">SUM(F2:F174)</f>
        <v>952000</v>
      </c>
      <c r="G175" s="17">
        <f t="shared" si="3"/>
        <v>2362500</v>
      </c>
      <c r="H175" s="17">
        <f t="shared" si="3"/>
        <v>403000</v>
      </c>
      <c r="I175" s="17">
        <f t="shared" si="3"/>
        <v>179950</v>
      </c>
      <c r="J175" s="17">
        <f t="shared" si="3"/>
        <v>105000</v>
      </c>
      <c r="K175" s="17">
        <f t="shared" si="3"/>
        <v>683150</v>
      </c>
      <c r="L175" s="17">
        <f t="shared" si="3"/>
        <v>68000</v>
      </c>
      <c r="M175" s="17">
        <f t="shared" si="3"/>
        <v>210400</v>
      </c>
      <c r="N175" s="17">
        <f t="shared" si="3"/>
        <v>31950</v>
      </c>
      <c r="O175" s="17">
        <f t="shared" si="3"/>
        <v>0</v>
      </c>
      <c r="P175" s="17">
        <f t="shared" si="3"/>
        <v>4050</v>
      </c>
      <c r="Q175" s="18">
        <f t="shared" si="3"/>
        <v>5000000</v>
      </c>
    </row>
    <row r="177" spans="2:16" ht="12.75" customHeight="1">
      <c r="B177" s="21" t="s">
        <v>207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2:16" ht="12.75" customHeight="1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2:16" ht="12.75" customHeight="1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2:16" ht="12.75" customHeight="1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2:16" ht="12.75" customHeight="1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2:16" ht="12.75" customHeight="1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2:16" ht="12.75" customHeight="1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2:16" ht="12.75" customHeight="1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</sheetData>
  <sheetProtection/>
  <mergeCells count="2">
    <mergeCell ref="A175:E175"/>
    <mergeCell ref="B177:P184"/>
  </mergeCells>
  <printOptions/>
  <pageMargins left="0.7086614173228347" right="0.7086614173228347" top="0.7874015748031497" bottom="0.7874015748031497" header="0.31496062992125984" footer="0.31496062992125984"/>
  <pageSetup firstPageNumber="12" useFirstPageNumber="1" fitToHeight="0" fitToWidth="1" horizontalDpi="600" verticalDpi="600" orientation="landscape" paperSize="9" scale="75" r:id="rId3"/>
  <headerFooter>
    <oddHeader>&amp;L&amp;"Arial,Kurzíva"Příloha č.2 - Návrh na rozdělení</oddHeader>
    <oddFooter>&amp;L&amp;"Arial,Kurzíva"Zastupitelstvo Olomouckého kraje 22. 2. 2013
26. - Finanční příspěvky z rozpočtu Olomouckého kraje pro JSDH obcí Olomouckého kraje na rok 2013
Příloha č. 2 - Návrh na rozdělení&amp;R&amp;"Arial,Kurzíva"Strana &amp;P (celkem 29)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Olomouckého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Procházková</dc:creator>
  <cp:keywords/>
  <dc:description/>
  <cp:lastModifiedBy>bprochazkova</cp:lastModifiedBy>
  <cp:lastPrinted>2013-02-06T09:05:35Z</cp:lastPrinted>
  <dcterms:created xsi:type="dcterms:W3CDTF">2005-01-11T09:17:39Z</dcterms:created>
  <dcterms:modified xsi:type="dcterms:W3CDTF">2013-02-13T12:33:35Z</dcterms:modified>
  <cp:category/>
  <cp:version/>
  <cp:contentType/>
  <cp:contentStatus/>
</cp:coreProperties>
</file>