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600" windowHeight="11760" firstSheet="1" activeTab="1"/>
  </bookViews>
  <sheets>
    <sheet name="stránky" sheetId="2" state="hidden" r:id="rId1"/>
    <sheet name="bilance" sheetId="1" r:id="rId2"/>
  </sheets>
  <definedNames>
    <definedName name="_xlnm.Print_Area" localSheetId="1">bilance!$A$1:$E$50</definedName>
    <definedName name="_xlnm.Print_Area" localSheetId="0">stránky!$A$1:$I$136</definedName>
  </definedNames>
  <calcPr calcId="145621"/>
</workbook>
</file>

<file path=xl/calcChain.xml><?xml version="1.0" encoding="utf-8"?>
<calcChain xmlns="http://schemas.openxmlformats.org/spreadsheetml/2006/main">
  <c r="D19" i="1" l="1"/>
  <c r="C19" i="1" l="1"/>
  <c r="E46" i="1" l="1"/>
  <c r="E47" i="1"/>
  <c r="E45" i="1"/>
  <c r="D48" i="1" l="1"/>
  <c r="C48" i="1"/>
  <c r="E48" i="1" l="1"/>
  <c r="E36" i="1"/>
  <c r="E34" i="1"/>
  <c r="E29" i="1"/>
  <c r="E30" i="1"/>
  <c r="E31" i="1"/>
  <c r="E32" i="1"/>
  <c r="E33" i="1"/>
  <c r="E20" i="1" l="1"/>
  <c r="E13" i="1"/>
  <c r="E14" i="1"/>
  <c r="E16" i="1"/>
  <c r="E17" i="1"/>
  <c r="E18" i="1" l="1"/>
  <c r="E15" i="1"/>
  <c r="E12" i="1"/>
  <c r="E11" i="1"/>
  <c r="E10" i="1"/>
  <c r="E9" i="1"/>
  <c r="E8" i="1"/>
  <c r="E6" i="1"/>
  <c r="D35" i="1" l="1"/>
  <c r="D21" i="1"/>
  <c r="C21" i="1"/>
  <c r="D37" i="1" l="1"/>
  <c r="E21" i="1"/>
  <c r="E19" i="1"/>
  <c r="E28" i="1" l="1"/>
  <c r="C35" i="1"/>
  <c r="E35" i="1" s="1"/>
  <c r="C37" i="1" l="1"/>
  <c r="E37" i="1" l="1"/>
</calcChain>
</file>

<file path=xl/sharedStrings.xml><?xml version="1.0" encoding="utf-8"?>
<sst xmlns="http://schemas.openxmlformats.org/spreadsheetml/2006/main" count="169" uniqueCount="148">
  <si>
    <t>v tis. Kč</t>
  </si>
  <si>
    <t>Poř.č.</t>
  </si>
  <si>
    <t>%</t>
  </si>
  <si>
    <t>Daňové příjmy</t>
  </si>
  <si>
    <t>Daňové příjmy - vratka DPH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</si>
  <si>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</si>
  <si>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</si>
  <si>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</si>
  <si>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</si>
  <si>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</si>
  <si>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</si>
  <si>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</si>
  <si>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</si>
  <si>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</si>
  <si>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</si>
  <si>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</si>
  <si>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</si>
  <si>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</si>
  <si>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</si>
  <si>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</si>
  <si>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</si>
  <si>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</si>
  <si>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</si>
  <si>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</si>
  <si>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VÝDAJE OLOMOUCKÉHO KRAJE NA ROK 2013</t>
  </si>
  <si>
    <t>5=4/3</t>
  </si>
  <si>
    <t>Investice</t>
  </si>
  <si>
    <t>Investice - zdravotnictví (z nájemného)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</si>
  <si>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</si>
  <si>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</si>
  <si>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</si>
  <si>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</si>
  <si>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Dlouhodobé přijaté půjčené prostředky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</si>
  <si>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</si>
  <si>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</si>
  <si>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</si>
  <si>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</si>
  <si>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</si>
  <si>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</si>
  <si>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</si>
  <si>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</si>
  <si>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</si>
  <si>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</si>
  <si>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</si>
  <si>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</si>
  <si>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</si>
  <si>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</si>
  <si>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</si>
  <si>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</si>
  <si>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</si>
  <si>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</si>
  <si>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</si>
  <si>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</si>
  <si>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</si>
  <si>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</si>
  <si>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</si>
  <si>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</si>
  <si>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</si>
  <si>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</si>
  <si>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</si>
  <si>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</si>
  <si>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</si>
  <si>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</si>
  <si>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</si>
  <si>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</si>
  <si>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</si>
  <si>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</si>
  <si>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</si>
  <si>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</si>
  <si>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</si>
  <si>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</si>
  <si>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</si>
  <si>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</si>
  <si>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</si>
  <si>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</si>
  <si>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</si>
  <si>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</si>
  <si>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</si>
  <si>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</si>
  <si>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</si>
  <si>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</si>
  <si>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</si>
  <si>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</si>
  <si>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</si>
  <si>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</si>
  <si>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</si>
  <si>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</si>
  <si>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</si>
  <si>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</si>
  <si>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PŘÍJMY OLOMOUCKÉHO KRAJE NA ROK 2013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</si>
  <si>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</si>
  <si>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</si>
  <si>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</si>
  <si>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</si>
  <si>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</si>
  <si>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</si>
  <si>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</si>
  <si>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</si>
  <si>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</si>
  <si>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</si>
  <si>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</si>
  <si>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</si>
  <si>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</si>
  <si>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</si>
  <si>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</si>
  <si>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</si>
  <si>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</si>
  <si>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</si>
  <si>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</si>
  <si>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</si>
  <si>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</si>
  <si>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</si>
  <si>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</si>
  <si>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</si>
  <si>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</si>
  <si>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</si>
  <si>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</si>
  <si>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</si>
  <si>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</si>
  <si>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</si>
  <si>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</si>
  <si>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</si>
  <si>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</si>
  <si>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</si>
  <si>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</si>
  <si>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</si>
  <si>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</si>
  <si>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</si>
  <si>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</si>
  <si>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</si>
  <si>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</si>
  <si>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</si>
  <si>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</si>
  <si>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</si>
  <si>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</si>
  <si>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</si>
  <si>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</si>
  <si>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</si>
  <si>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</si>
  <si>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</si>
  <si>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</si>
  <si>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</si>
  <si>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</si>
  <si>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</si>
  <si>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</si>
  <si>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Schválený rozpočet  k 1.1.2013</t>
  </si>
  <si>
    <t>Upravený rozpočet k 31.12.2013</t>
  </si>
  <si>
    <t>13. Plnění závazných ukazatelů rozpočtu Olomouckého kraje za rok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</si>
</sst>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19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1" xfId="0" applyNumberFormat="1" applyFont="1" applyFill="1" applyBorder="1" applyAlignment="1"/>
    <xf numFmtId="164" fontId="6" fillId="0" borderId="14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/>
    <xf numFmtId="3" fontId="6" fillId="0" borderId="19" xfId="0" applyNumberFormat="1" applyFont="1" applyFill="1" applyBorder="1" applyAlignment="1"/>
    <xf numFmtId="0" fontId="6" fillId="0" borderId="16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0" fillId="0" borderId="0" xfId="0" applyFill="1" applyAlignment="1"/>
    <xf numFmtId="0" fontId="6" fillId="0" borderId="24" xfId="0" applyFont="1" applyFill="1" applyBorder="1" applyAlignment="1">
      <alignment horizontal="center"/>
    </xf>
    <xf numFmtId="0" fontId="2" fillId="0" borderId="25" xfId="0" applyFont="1" applyFill="1" applyBorder="1"/>
    <xf numFmtId="3" fontId="2" fillId="0" borderId="26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30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9" fillId="0" borderId="7" xfId="0" applyFont="1" applyFill="1" applyBorder="1" applyAlignment="1"/>
    <xf numFmtId="0" fontId="0" fillId="0" borderId="7" xfId="0" applyFill="1" applyBorder="1" applyAlignment="1"/>
    <xf numFmtId="0" fontId="10" fillId="0" borderId="0" xfId="0" applyFont="1" applyFill="1"/>
    <xf numFmtId="0" fontId="6" fillId="0" borderId="13" xfId="0" applyFont="1" applyFill="1" applyBorder="1"/>
    <xf numFmtId="3" fontId="6" fillId="2" borderId="35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6" fillId="2" borderId="19" xfId="0" applyNumberFormat="1" applyFont="1" applyFill="1" applyBorder="1"/>
    <xf numFmtId="3" fontId="6" fillId="0" borderId="19" xfId="0" applyNumberFormat="1" applyFont="1" applyFill="1" applyBorder="1"/>
    <xf numFmtId="3" fontId="6" fillId="2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vertical="center"/>
    </xf>
    <xf numFmtId="0" fontId="6" fillId="0" borderId="16" xfId="0" applyFont="1" applyFill="1" applyBorder="1" applyAlignment="1"/>
    <xf numFmtId="3" fontId="6" fillId="2" borderId="19" xfId="0" applyNumberFormat="1" applyFont="1" applyFill="1" applyBorder="1" applyAlignment="1"/>
    <xf numFmtId="3" fontId="0" fillId="0" borderId="0" xfId="0" applyNumberFormat="1" applyFill="1" applyAlignment="1"/>
    <xf numFmtId="0" fontId="8" fillId="0" borderId="25" xfId="0" applyFont="1" applyFill="1" applyBorder="1"/>
    <xf numFmtId="3" fontId="2" fillId="2" borderId="26" xfId="0" applyNumberFormat="1" applyFont="1" applyFill="1" applyBorder="1"/>
    <xf numFmtId="3" fontId="2" fillId="0" borderId="29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shrinkToFit="1"/>
    </xf>
    <xf numFmtId="0" fontId="6" fillId="0" borderId="36" xfId="0" applyFont="1" applyFill="1" applyBorder="1"/>
    <xf numFmtId="3" fontId="6" fillId="2" borderId="28" xfId="0" applyNumberFormat="1" applyFont="1" applyFill="1" applyBorder="1"/>
    <xf numFmtId="4" fontId="0" fillId="0" borderId="0" xfId="0" applyNumberFormat="1" applyFill="1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2" fillId="3" borderId="39" xfId="0" applyFont="1" applyFill="1" applyBorder="1" applyAlignment="1">
      <alignment horizontal="center"/>
    </xf>
    <xf numFmtId="164" fontId="6" fillId="0" borderId="40" xfId="0" applyNumberFormat="1" applyFont="1" applyFill="1" applyBorder="1"/>
    <xf numFmtId="164" fontId="2" fillId="0" borderId="41" xfId="0" applyNumberFormat="1" applyFont="1" applyFill="1" applyBorder="1" applyAlignment="1">
      <alignment shrinkToFit="1"/>
    </xf>
    <xf numFmtId="3" fontId="6" fillId="0" borderId="11" xfId="0" applyNumberFormat="1" applyFont="1" applyFill="1" applyBorder="1"/>
    <xf numFmtId="3" fontId="6" fillId="0" borderId="22" xfId="0" applyNumberFormat="1" applyFont="1" applyFill="1" applyBorder="1"/>
    <xf numFmtId="0" fontId="6" fillId="0" borderId="25" xfId="0" applyFont="1" applyFill="1" applyBorder="1"/>
    <xf numFmtId="3" fontId="6" fillId="0" borderId="26" xfId="0" applyNumberFormat="1" applyFont="1" applyFill="1" applyBorder="1" applyAlignment="1"/>
    <xf numFmtId="164" fontId="6" fillId="0" borderId="26" xfId="0" applyNumberFormat="1" applyFont="1" applyFill="1" applyBorder="1"/>
    <xf numFmtId="164" fontId="6" fillId="0" borderId="41" xfId="0" applyNumberFormat="1" applyFont="1" applyFill="1" applyBorder="1"/>
    <xf numFmtId="0" fontId="8" fillId="3" borderId="42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43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0" xfId="0" applyNumberFormat="1" applyFont="1" applyFill="1"/>
    <xf numFmtId="0" fontId="13" fillId="0" borderId="44" xfId="0" applyFont="1" applyFill="1" applyBorder="1"/>
    <xf numFmtId="3" fontId="13" fillId="0" borderId="35" xfId="0" applyNumberFormat="1" applyFont="1" applyFill="1" applyBorder="1"/>
    <xf numFmtId="0" fontId="13" fillId="0" borderId="18" xfId="0" applyFont="1" applyFill="1" applyBorder="1"/>
    <xf numFmtId="0" fontId="6" fillId="0" borderId="19" xfId="0" applyFont="1" applyFill="1" applyBorder="1" applyAlignment="1">
      <alignment wrapText="1"/>
    </xf>
    <xf numFmtId="3" fontId="13" fillId="0" borderId="19" xfId="0" applyNumberFormat="1" applyFont="1" applyFill="1" applyBorder="1"/>
    <xf numFmtId="0" fontId="13" fillId="0" borderId="20" xfId="0" applyFont="1" applyFill="1" applyBorder="1"/>
    <xf numFmtId="0" fontId="13" fillId="0" borderId="22" xfId="0" applyFont="1" applyFill="1" applyBorder="1"/>
    <xf numFmtId="3" fontId="13" fillId="0" borderId="22" xfId="0" applyNumberFormat="1" applyFont="1" applyFill="1" applyBorder="1"/>
    <xf numFmtId="0" fontId="13" fillId="0" borderId="35" xfId="0" applyFont="1" applyFill="1" applyBorder="1" applyAlignment="1">
      <alignment wrapText="1"/>
    </xf>
    <xf numFmtId="0" fontId="14" fillId="3" borderId="31" xfId="0" applyFont="1" applyFill="1" applyBorder="1"/>
    <xf numFmtId="0" fontId="14" fillId="3" borderId="38" xfId="0" applyFont="1" applyFill="1" applyBorder="1"/>
    <xf numFmtId="3" fontId="14" fillId="3" borderId="38" xfId="0" applyNumberFormat="1" applyFont="1" applyFill="1" applyBorder="1"/>
    <xf numFmtId="0" fontId="14" fillId="3" borderId="0" xfId="0" applyFont="1" applyFill="1"/>
    <xf numFmtId="165" fontId="13" fillId="0" borderId="45" xfId="0" applyNumberFormat="1" applyFont="1" applyFill="1" applyBorder="1"/>
    <xf numFmtId="165" fontId="13" fillId="0" borderId="17" xfId="0" applyNumberFormat="1" applyFont="1" applyFill="1" applyBorder="1"/>
    <xf numFmtId="165" fontId="13" fillId="0" borderId="23" xfId="0" applyNumberFormat="1" applyFont="1" applyFill="1" applyBorder="1"/>
    <xf numFmtId="165" fontId="14" fillId="3" borderId="34" xfId="0" applyNumberFormat="1" applyFont="1" applyFill="1" applyBorder="1"/>
    <xf numFmtId="0" fontId="6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wrapText="1"/>
    </xf>
    <xf numFmtId="3" fontId="2" fillId="3" borderId="38" xfId="0" applyNumberFormat="1" applyFont="1" applyFill="1" applyBorder="1"/>
    <xf numFmtId="3" fontId="2" fillId="3" borderId="33" xfId="0" applyNumberFormat="1" applyFont="1" applyFill="1" applyBorder="1" applyAlignment="1">
      <alignment horizontal="right"/>
    </xf>
    <xf numFmtId="164" fontId="2" fillId="3" borderId="34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15" fillId="0" borderId="0" xfId="0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7" fillId="0" borderId="0" xfId="0" applyFont="1" applyFill="1"/>
    <xf numFmtId="3" fontId="6" fillId="0" borderId="22" xfId="0" applyNumberFormat="1" applyFont="1" applyFill="1" applyBorder="1" applyAlignment="1"/>
    <xf numFmtId="164" fontId="6" fillId="0" borderId="40" xfId="0" applyNumberFormat="1" applyFont="1" applyFill="1" applyBorder="1" applyAlignment="1">
      <alignment vertical="center"/>
    </xf>
    <xf numFmtId="3" fontId="6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8" fillId="0" borderId="0" xfId="0" applyNumberFormat="1" applyFont="1" applyFill="1"/>
    <xf numFmtId="3" fontId="6" fillId="0" borderId="15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0" borderId="0" xfId="0" applyFont="1" applyFill="1" applyAlignment="1"/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103"/>
      <c r="B1" s="103"/>
      <c r="C1" s="103"/>
      <c r="D1" s="103"/>
      <c r="E1" s="103"/>
      <c r="F1" s="103"/>
      <c r="G1" s="103"/>
      <c r="H1" s="104"/>
      <c r="I1" s="105" t="s">
        <v>34</v>
      </c>
    </row>
    <row r="2" spans="1:9" ht="15.75" thickTop="1" x14ac:dyDescent="0.25"/>
    <row r="3" spans="1:9" x14ac:dyDescent="0.25">
      <c r="A3" s="106" t="s">
        <v>95</v>
      </c>
      <c r="I3" s="107" t="s">
        <v>101</v>
      </c>
    </row>
    <row r="4" spans="1:9" x14ac:dyDescent="0.25">
      <c r="A4" s="108"/>
      <c r="I4" s="109"/>
    </row>
    <row r="5" spans="1:9" x14ac:dyDescent="0.25">
      <c r="A5" s="106" t="s">
        <v>96</v>
      </c>
      <c r="I5" s="109"/>
    </row>
    <row r="6" spans="1:9" x14ac:dyDescent="0.25">
      <c r="I6" s="109"/>
    </row>
    <row r="7" spans="1:9" x14ac:dyDescent="0.25">
      <c r="A7" s="1" t="s">
        <v>97</v>
      </c>
      <c r="I7" s="107" t="s">
        <v>102</v>
      </c>
    </row>
    <row r="8" spans="1:9" x14ac:dyDescent="0.25">
      <c r="I8" s="109"/>
    </row>
    <row r="9" spans="1:9" x14ac:dyDescent="0.25">
      <c r="A9" s="131" t="s">
        <v>138</v>
      </c>
      <c r="B9" s="131"/>
      <c r="C9" s="131"/>
      <c r="D9" s="131"/>
      <c r="E9" s="131"/>
      <c r="F9" s="131"/>
      <c r="G9" s="131"/>
      <c r="H9" s="131"/>
      <c r="I9" s="107" t="s">
        <v>35</v>
      </c>
    </row>
    <row r="10" spans="1:9" x14ac:dyDescent="0.25">
      <c r="I10" s="109"/>
    </row>
    <row r="11" spans="1:9" x14ac:dyDescent="0.25">
      <c r="A11" s="131" t="s">
        <v>98</v>
      </c>
      <c r="B11" s="131"/>
      <c r="C11" s="131"/>
      <c r="D11" s="131"/>
      <c r="E11" s="131"/>
      <c r="F11" s="131"/>
      <c r="G11" s="131"/>
      <c r="H11" s="131"/>
      <c r="I11" s="107" t="s">
        <v>37</v>
      </c>
    </row>
    <row r="12" spans="1:9" x14ac:dyDescent="0.25">
      <c r="I12" s="109"/>
    </row>
    <row r="13" spans="1:9" x14ac:dyDescent="0.25">
      <c r="A13" s="1" t="s">
        <v>36</v>
      </c>
      <c r="I13" s="107" t="s">
        <v>103</v>
      </c>
    </row>
    <row r="14" spans="1:9" x14ac:dyDescent="0.25">
      <c r="I14" s="109"/>
    </row>
    <row r="15" spans="1:9" x14ac:dyDescent="0.25">
      <c r="A15" s="1" t="s">
        <v>99</v>
      </c>
      <c r="I15" s="107" t="s">
        <v>104</v>
      </c>
    </row>
    <row r="16" spans="1:9" x14ac:dyDescent="0.25">
      <c r="I16" s="109"/>
    </row>
    <row r="17" spans="1:10" x14ac:dyDescent="0.25">
      <c r="A17" s="1" t="s">
        <v>100</v>
      </c>
      <c r="I17" s="107" t="s">
        <v>105</v>
      </c>
    </row>
    <row r="18" spans="1:10" x14ac:dyDescent="0.25">
      <c r="I18" s="109"/>
    </row>
    <row r="19" spans="1:10" ht="30" customHeight="1" x14ac:dyDescent="0.25">
      <c r="A19" s="106" t="s">
        <v>94</v>
      </c>
      <c r="I19" s="109"/>
    </row>
    <row r="20" spans="1:10" ht="6" customHeight="1" x14ac:dyDescent="0.25">
      <c r="I20" s="109"/>
    </row>
    <row r="21" spans="1:10" x14ac:dyDescent="0.25">
      <c r="A21" s="108" t="s">
        <v>139</v>
      </c>
      <c r="H21" s="3" t="s">
        <v>38</v>
      </c>
      <c r="I21" s="109"/>
    </row>
    <row r="22" spans="1:10" ht="9" customHeight="1" x14ac:dyDescent="0.25">
      <c r="A22" s="108"/>
      <c r="I22" s="109"/>
    </row>
    <row r="23" spans="1:10" x14ac:dyDescent="0.25">
      <c r="A23" s="110" t="s">
        <v>39</v>
      </c>
      <c r="B23" s="111"/>
      <c r="C23" s="31"/>
      <c r="D23" s="31"/>
      <c r="E23" s="31"/>
      <c r="F23" s="31"/>
      <c r="G23" s="31"/>
      <c r="H23" s="112"/>
      <c r="I23" s="113" t="s">
        <v>106</v>
      </c>
      <c r="J23" s="31"/>
    </row>
    <row r="24" spans="1:10" ht="6" customHeight="1" x14ac:dyDescent="0.25">
      <c r="A24" s="110"/>
      <c r="B24" s="111"/>
      <c r="C24" s="31"/>
      <c r="D24" s="31"/>
      <c r="E24" s="31"/>
      <c r="F24" s="31"/>
      <c r="G24" s="31"/>
      <c r="H24" s="112"/>
      <c r="I24" s="113"/>
      <c r="J24" s="31"/>
    </row>
    <row r="25" spans="1:10" x14ac:dyDescent="0.25">
      <c r="A25" s="114" t="s">
        <v>40</v>
      </c>
      <c r="B25" s="31"/>
      <c r="C25" s="31"/>
      <c r="D25" s="31"/>
      <c r="E25" s="31"/>
      <c r="F25" s="31"/>
      <c r="G25" s="115">
        <v>1</v>
      </c>
      <c r="H25" s="112"/>
      <c r="I25" s="107" t="s">
        <v>107</v>
      </c>
      <c r="J25" s="31"/>
    </row>
    <row r="26" spans="1:10" ht="6" customHeight="1" x14ac:dyDescent="0.25">
      <c r="A26" s="114"/>
      <c r="B26" s="31"/>
      <c r="C26" s="31"/>
      <c r="D26" s="31"/>
      <c r="E26" s="31"/>
      <c r="F26" s="31"/>
      <c r="G26" s="115"/>
      <c r="H26" s="112"/>
      <c r="I26" s="109"/>
      <c r="J26" s="31"/>
    </row>
    <row r="27" spans="1:10" ht="15.75" customHeight="1" x14ac:dyDescent="0.25">
      <c r="A27" s="114" t="s">
        <v>41</v>
      </c>
      <c r="B27" s="31"/>
      <c r="C27" s="31"/>
      <c r="D27" s="31"/>
      <c r="E27" s="31"/>
      <c r="F27" s="31"/>
      <c r="G27" s="115">
        <v>2</v>
      </c>
      <c r="H27" s="112" t="s">
        <v>38</v>
      </c>
      <c r="I27" s="107" t="s">
        <v>108</v>
      </c>
      <c r="J27" s="31"/>
    </row>
    <row r="28" spans="1:10" ht="6" customHeight="1" x14ac:dyDescent="0.25">
      <c r="A28" s="114"/>
      <c r="B28" s="31"/>
      <c r="C28" s="31"/>
      <c r="D28" s="31"/>
      <c r="E28" s="31"/>
      <c r="F28" s="31"/>
      <c r="G28" s="115"/>
      <c r="H28" s="112"/>
      <c r="I28" s="109"/>
      <c r="J28" s="31"/>
    </row>
    <row r="29" spans="1:10" x14ac:dyDescent="0.25">
      <c r="A29" s="114" t="s">
        <v>42</v>
      </c>
      <c r="B29" s="31"/>
      <c r="C29" s="31"/>
      <c r="D29" s="31"/>
      <c r="E29" s="31"/>
      <c r="F29" s="31"/>
      <c r="G29" s="115">
        <v>3</v>
      </c>
      <c r="H29" s="112"/>
      <c r="I29" s="107" t="s">
        <v>109</v>
      </c>
      <c r="J29" s="31"/>
    </row>
    <row r="30" spans="1:10" ht="6" customHeight="1" x14ac:dyDescent="0.25">
      <c r="A30" s="114"/>
      <c r="B30" s="31"/>
      <c r="C30" s="31"/>
      <c r="D30" s="31"/>
      <c r="E30" s="31"/>
      <c r="F30" s="31"/>
      <c r="G30" s="115"/>
      <c r="H30" s="112"/>
      <c r="I30" s="109"/>
      <c r="J30" s="31"/>
    </row>
    <row r="31" spans="1:10" x14ac:dyDescent="0.25">
      <c r="A31" s="114" t="s">
        <v>43</v>
      </c>
      <c r="B31" s="31"/>
      <c r="C31" s="31"/>
      <c r="D31" s="31"/>
      <c r="E31" s="31"/>
      <c r="F31" s="31"/>
      <c r="G31" s="115">
        <v>4</v>
      </c>
      <c r="H31" s="112"/>
      <c r="I31" s="113" t="s">
        <v>110</v>
      </c>
      <c r="J31" s="31"/>
    </row>
    <row r="32" spans="1:10" ht="6" customHeight="1" x14ac:dyDescent="0.25">
      <c r="A32" s="114"/>
      <c r="B32" s="31"/>
      <c r="C32" s="31"/>
      <c r="D32" s="31"/>
      <c r="E32" s="31"/>
      <c r="F32" s="31"/>
      <c r="G32" s="115"/>
      <c r="H32" s="112"/>
      <c r="I32" s="109"/>
      <c r="J32" s="31"/>
    </row>
    <row r="33" spans="1:10" x14ac:dyDescent="0.25">
      <c r="A33" s="114" t="s">
        <v>44</v>
      </c>
      <c r="B33" s="31"/>
      <c r="C33" s="31"/>
      <c r="D33" s="31"/>
      <c r="E33" s="31"/>
      <c r="F33" s="31"/>
      <c r="G33" s="115">
        <v>5</v>
      </c>
      <c r="H33" s="112"/>
      <c r="I33" s="107" t="s">
        <v>111</v>
      </c>
      <c r="J33" s="31"/>
    </row>
    <row r="34" spans="1:10" ht="6" customHeight="1" x14ac:dyDescent="0.25">
      <c r="A34" s="114"/>
      <c r="B34" s="31"/>
      <c r="C34" s="31"/>
      <c r="D34" s="31"/>
      <c r="E34" s="31"/>
      <c r="F34" s="31"/>
      <c r="G34" s="115"/>
      <c r="H34" s="112"/>
      <c r="I34" s="109"/>
      <c r="J34" s="31"/>
    </row>
    <row r="35" spans="1:10" x14ac:dyDescent="0.25">
      <c r="A35" s="114" t="s">
        <v>46</v>
      </c>
      <c r="B35" s="31"/>
      <c r="C35" s="31"/>
      <c r="D35" s="31"/>
      <c r="E35" s="31"/>
      <c r="F35" s="31"/>
      <c r="G35" s="115">
        <v>6</v>
      </c>
      <c r="H35" s="112"/>
      <c r="I35" s="107" t="s">
        <v>112</v>
      </c>
      <c r="J35" s="31"/>
    </row>
    <row r="36" spans="1:10" ht="6" customHeight="1" x14ac:dyDescent="0.25">
      <c r="A36" s="114"/>
      <c r="B36" s="31"/>
      <c r="C36" s="31"/>
      <c r="D36" s="31"/>
      <c r="E36" s="31"/>
      <c r="F36" s="31"/>
      <c r="G36" s="115"/>
      <c r="H36" s="112"/>
      <c r="I36" s="109"/>
      <c r="J36" s="31"/>
    </row>
    <row r="37" spans="1:10" x14ac:dyDescent="0.25">
      <c r="A37" s="114" t="s">
        <v>47</v>
      </c>
      <c r="B37" s="31"/>
      <c r="C37" s="31"/>
      <c r="D37" s="31"/>
      <c r="E37" s="31"/>
      <c r="F37" s="31"/>
      <c r="G37" s="115">
        <v>7</v>
      </c>
      <c r="H37" s="112"/>
      <c r="I37" s="107" t="s">
        <v>45</v>
      </c>
      <c r="J37" s="31"/>
    </row>
    <row r="38" spans="1:10" ht="6" customHeight="1" x14ac:dyDescent="0.25">
      <c r="A38" s="114"/>
      <c r="B38" s="31"/>
      <c r="C38" s="31"/>
      <c r="D38" s="31"/>
      <c r="E38" s="31"/>
      <c r="F38" s="31"/>
      <c r="G38" s="115"/>
      <c r="H38" s="112"/>
      <c r="I38" s="109"/>
      <c r="J38" s="31"/>
    </row>
    <row r="39" spans="1:10" hidden="1" x14ac:dyDescent="0.25">
      <c r="A39" s="114"/>
      <c r="B39" s="31"/>
      <c r="C39" s="31"/>
      <c r="D39" s="31"/>
      <c r="E39" s="31"/>
      <c r="F39" s="31"/>
      <c r="G39" s="115"/>
      <c r="H39" s="112"/>
      <c r="I39" s="109"/>
      <c r="J39" s="31"/>
    </row>
    <row r="40" spans="1:10" x14ac:dyDescent="0.25">
      <c r="A40" s="114" t="s">
        <v>48</v>
      </c>
      <c r="B40" s="31"/>
      <c r="C40" s="31"/>
      <c r="D40" s="31"/>
      <c r="E40" s="31"/>
      <c r="F40" s="31"/>
      <c r="G40" s="115">
        <v>8</v>
      </c>
      <c r="H40" s="112"/>
      <c r="I40" s="107" t="s">
        <v>113</v>
      </c>
      <c r="J40" s="31"/>
    </row>
    <row r="41" spans="1:10" ht="6" customHeight="1" x14ac:dyDescent="0.25">
      <c r="A41" s="114"/>
      <c r="B41" s="31"/>
      <c r="C41" s="31"/>
      <c r="D41" s="31"/>
      <c r="E41" s="31"/>
      <c r="F41" s="31"/>
      <c r="G41" s="115"/>
      <c r="H41" s="112"/>
      <c r="I41" s="109"/>
      <c r="J41" s="31"/>
    </row>
    <row r="42" spans="1:10" x14ac:dyDescent="0.25">
      <c r="A42" s="114" t="s">
        <v>49</v>
      </c>
      <c r="B42" s="31"/>
      <c r="C42" s="31"/>
      <c r="D42" s="31"/>
      <c r="E42" s="31"/>
      <c r="F42" s="31"/>
      <c r="G42" s="115">
        <v>9</v>
      </c>
      <c r="H42" s="112"/>
      <c r="I42" s="107" t="s">
        <v>114</v>
      </c>
      <c r="J42" s="31"/>
    </row>
    <row r="43" spans="1:10" ht="6" customHeight="1" x14ac:dyDescent="0.25">
      <c r="A43" s="114"/>
      <c r="B43" s="31"/>
      <c r="C43" s="31"/>
      <c r="D43" s="31"/>
      <c r="E43" s="31"/>
      <c r="F43" s="31"/>
      <c r="G43" s="115"/>
      <c r="H43" s="112"/>
      <c r="I43" s="109"/>
      <c r="J43" s="31"/>
    </row>
    <row r="44" spans="1:10" x14ac:dyDescent="0.25">
      <c r="A44" s="114" t="s">
        <v>50</v>
      </c>
      <c r="B44" s="31"/>
      <c r="C44" s="31"/>
      <c r="D44" s="31"/>
      <c r="E44" s="31"/>
      <c r="F44" s="31"/>
      <c r="G44" s="111">
        <v>10</v>
      </c>
      <c r="H44" s="112"/>
      <c r="I44" s="107" t="s">
        <v>115</v>
      </c>
      <c r="J44" s="31"/>
    </row>
    <row r="45" spans="1:10" ht="6" customHeight="1" x14ac:dyDescent="0.25">
      <c r="A45" s="114"/>
      <c r="B45" s="31"/>
      <c r="C45" s="31"/>
      <c r="D45" s="31"/>
      <c r="E45" s="31"/>
      <c r="F45" s="31"/>
      <c r="G45" s="111"/>
      <c r="H45" s="112"/>
      <c r="I45" s="109"/>
      <c r="J45" s="31"/>
    </row>
    <row r="46" spans="1:10" x14ac:dyDescent="0.25">
      <c r="A46" s="114" t="s">
        <v>51</v>
      </c>
      <c r="B46" s="31"/>
      <c r="C46" s="31"/>
      <c r="D46" s="31"/>
      <c r="E46" s="31"/>
      <c r="F46" s="31"/>
      <c r="G46" s="111">
        <v>11</v>
      </c>
      <c r="H46" s="112"/>
      <c r="I46" s="107" t="s">
        <v>116</v>
      </c>
      <c r="J46" s="31"/>
    </row>
    <row r="47" spans="1:10" ht="6" customHeight="1" x14ac:dyDescent="0.25">
      <c r="A47" s="114"/>
      <c r="B47" s="31"/>
      <c r="C47" s="31"/>
      <c r="D47" s="31"/>
      <c r="E47" s="31"/>
      <c r="F47" s="31"/>
      <c r="G47" s="111"/>
      <c r="H47" s="112"/>
      <c r="I47" s="109"/>
      <c r="J47" s="31"/>
    </row>
    <row r="48" spans="1:10" x14ac:dyDescent="0.25">
      <c r="A48" s="114" t="s">
        <v>52</v>
      </c>
      <c r="B48" s="31"/>
      <c r="C48" s="31"/>
      <c r="D48" s="31"/>
      <c r="E48" s="31"/>
      <c r="F48" s="31"/>
      <c r="G48" s="111">
        <v>12</v>
      </c>
      <c r="H48" s="112"/>
      <c r="I48" s="107" t="s">
        <v>117</v>
      </c>
      <c r="J48" s="31"/>
    </row>
    <row r="49" spans="1:10" ht="6" customHeight="1" x14ac:dyDescent="0.25">
      <c r="A49" s="114"/>
      <c r="B49" s="31"/>
      <c r="C49" s="31"/>
      <c r="D49" s="31"/>
      <c r="E49" s="31"/>
      <c r="F49" s="31"/>
      <c r="G49" s="111"/>
      <c r="H49" s="112"/>
      <c r="I49" s="109"/>
      <c r="J49" s="31"/>
    </row>
    <row r="50" spans="1:10" x14ac:dyDescent="0.25">
      <c r="A50" s="114" t="s">
        <v>54</v>
      </c>
      <c r="B50" s="31"/>
      <c r="C50" s="31"/>
      <c r="D50" s="31"/>
      <c r="E50" s="31"/>
      <c r="F50" s="31"/>
      <c r="G50" s="111">
        <v>13</v>
      </c>
      <c r="H50" s="112"/>
      <c r="I50" s="107" t="s">
        <v>118</v>
      </c>
      <c r="J50" s="31"/>
    </row>
    <row r="51" spans="1:10" ht="6" customHeight="1" x14ac:dyDescent="0.25">
      <c r="A51" s="114"/>
      <c r="B51" s="31"/>
      <c r="C51" s="31"/>
      <c r="D51" s="31"/>
      <c r="E51" s="31"/>
      <c r="F51" s="31"/>
      <c r="G51" s="111"/>
      <c r="H51" s="112"/>
      <c r="I51" s="107"/>
      <c r="J51" s="31"/>
    </row>
    <row r="52" spans="1:10" x14ac:dyDescent="0.25">
      <c r="A52" s="114" t="s">
        <v>55</v>
      </c>
      <c r="B52" s="31"/>
      <c r="C52" s="31"/>
      <c r="D52" s="31"/>
      <c r="E52" s="31"/>
      <c r="F52" s="31"/>
      <c r="G52" s="111">
        <v>14</v>
      </c>
      <c r="H52" s="112"/>
      <c r="I52" s="107" t="s">
        <v>119</v>
      </c>
      <c r="J52" s="31"/>
    </row>
    <row r="53" spans="1:10" ht="6" customHeight="1" x14ac:dyDescent="0.25">
      <c r="A53" s="114"/>
      <c r="B53" s="31"/>
      <c r="C53" s="31"/>
      <c r="D53" s="31"/>
      <c r="E53" s="31"/>
      <c r="F53" s="31"/>
      <c r="G53" s="111"/>
      <c r="H53" s="112"/>
      <c r="I53" s="107"/>
      <c r="J53" s="31"/>
    </row>
    <row r="54" spans="1:10" x14ac:dyDescent="0.25">
      <c r="A54" s="31" t="s">
        <v>56</v>
      </c>
      <c r="B54" s="31"/>
      <c r="C54" s="31"/>
      <c r="D54" s="31"/>
      <c r="E54" s="31"/>
      <c r="F54" s="31"/>
      <c r="G54" s="116">
        <v>15</v>
      </c>
      <c r="H54" s="112"/>
      <c r="I54" s="107" t="s">
        <v>120</v>
      </c>
      <c r="J54" s="31"/>
    </row>
    <row r="55" spans="1:10" ht="6" customHeight="1" x14ac:dyDescent="0.25">
      <c r="A55" s="31"/>
      <c r="B55" s="31"/>
      <c r="C55" s="31"/>
      <c r="D55" s="31"/>
      <c r="E55" s="31"/>
      <c r="F55" s="31"/>
      <c r="G55" s="116"/>
      <c r="H55" s="112"/>
      <c r="I55" s="109"/>
      <c r="J55" s="31"/>
    </row>
    <row r="56" spans="1:10" x14ac:dyDescent="0.25">
      <c r="A56" s="31" t="s">
        <v>58</v>
      </c>
      <c r="B56" s="31"/>
      <c r="C56" s="31"/>
      <c r="D56" s="31"/>
      <c r="E56" s="31"/>
      <c r="F56" s="31"/>
      <c r="G56" s="116">
        <v>16</v>
      </c>
      <c r="H56" s="112"/>
      <c r="I56" s="107" t="s">
        <v>121</v>
      </c>
      <c r="J56" s="31"/>
    </row>
    <row r="57" spans="1:10" ht="6" customHeight="1" x14ac:dyDescent="0.25">
      <c r="A57" s="31"/>
      <c r="B57" s="31"/>
      <c r="C57" s="31"/>
      <c r="D57" s="31"/>
      <c r="E57" s="31"/>
      <c r="F57" s="31"/>
      <c r="G57" s="116"/>
      <c r="H57" s="112"/>
      <c r="I57" s="109"/>
      <c r="J57" s="31"/>
    </row>
    <row r="58" spans="1:10" x14ac:dyDescent="0.25">
      <c r="A58" s="31" t="s">
        <v>60</v>
      </c>
      <c r="B58" s="31"/>
      <c r="C58" s="31"/>
      <c r="D58" s="31"/>
      <c r="E58" s="31"/>
      <c r="F58" s="31"/>
      <c r="G58" s="116">
        <v>17</v>
      </c>
      <c r="H58" s="112"/>
      <c r="I58" s="107" t="s">
        <v>122</v>
      </c>
      <c r="J58" s="31"/>
    </row>
    <row r="59" spans="1:10" x14ac:dyDescent="0.25">
      <c r="A59" s="31"/>
      <c r="B59" s="31"/>
      <c r="C59" s="31"/>
      <c r="D59" s="31"/>
      <c r="E59" s="31"/>
      <c r="F59" s="31"/>
      <c r="G59" s="116"/>
      <c r="H59" s="112"/>
      <c r="I59" s="109"/>
      <c r="J59" s="31"/>
    </row>
    <row r="60" spans="1:10" x14ac:dyDescent="0.25">
      <c r="A60" s="31"/>
      <c r="B60" s="31"/>
      <c r="C60" s="31"/>
      <c r="D60" s="31"/>
      <c r="E60" s="31"/>
      <c r="F60" s="31"/>
      <c r="G60" s="116"/>
      <c r="H60" s="112"/>
      <c r="I60" s="109"/>
      <c r="J60" s="31"/>
    </row>
    <row r="61" spans="1:10" x14ac:dyDescent="0.25">
      <c r="A61" s="31"/>
      <c r="B61" s="31"/>
      <c r="C61" s="31"/>
      <c r="D61" s="31"/>
      <c r="E61" s="31"/>
      <c r="F61" s="31"/>
      <c r="G61" s="116"/>
      <c r="H61" s="112"/>
      <c r="I61" s="109"/>
      <c r="J61" s="31"/>
    </row>
    <row r="62" spans="1:10" hidden="1" x14ac:dyDescent="0.25">
      <c r="A62" s="31"/>
      <c r="B62" s="31"/>
      <c r="C62" s="31"/>
      <c r="D62" s="31"/>
      <c r="E62" s="31"/>
      <c r="F62" s="31"/>
      <c r="G62" s="116"/>
      <c r="H62" s="112"/>
      <c r="J62" s="31"/>
    </row>
    <row r="63" spans="1:10" hidden="1" x14ac:dyDescent="0.25">
      <c r="A63" s="31"/>
      <c r="B63" s="31"/>
      <c r="C63" s="31"/>
      <c r="D63" s="31"/>
      <c r="E63" s="31"/>
      <c r="F63" s="31"/>
      <c r="G63" s="116"/>
      <c r="H63" s="112"/>
      <c r="J63" s="31"/>
    </row>
    <row r="64" spans="1:10" hidden="1" x14ac:dyDescent="0.25">
      <c r="A64" s="31"/>
      <c r="B64" s="31"/>
      <c r="C64" s="31"/>
      <c r="D64" s="31"/>
      <c r="E64" s="31"/>
      <c r="F64" s="31"/>
      <c r="G64" s="116"/>
      <c r="H64" s="112"/>
      <c r="J64" s="31"/>
    </row>
    <row r="65" spans="1:10" hidden="1" x14ac:dyDescent="0.25">
      <c r="A65" s="31"/>
      <c r="B65" s="31"/>
      <c r="C65" s="31"/>
      <c r="D65" s="31"/>
      <c r="E65" s="31"/>
      <c r="F65" s="31"/>
      <c r="G65" s="116"/>
      <c r="H65" s="112"/>
      <c r="J65" s="31"/>
    </row>
    <row r="66" spans="1:10" hidden="1" x14ac:dyDescent="0.25">
      <c r="A66" s="31"/>
      <c r="B66" s="31"/>
      <c r="C66" s="31"/>
      <c r="D66" s="31"/>
      <c r="E66" s="31"/>
      <c r="F66" s="31"/>
      <c r="G66" s="116"/>
      <c r="H66" s="112"/>
      <c r="J66" s="31"/>
    </row>
    <row r="67" spans="1:10" ht="15.75" thickBot="1" x14ac:dyDescent="0.3">
      <c r="A67" s="103"/>
      <c r="B67" s="103"/>
      <c r="C67" s="103"/>
      <c r="D67" s="103"/>
      <c r="E67" s="103"/>
      <c r="F67" s="103"/>
      <c r="G67" s="103"/>
      <c r="H67" s="104"/>
      <c r="I67" s="105" t="s">
        <v>34</v>
      </c>
    </row>
    <row r="68" spans="1:10" ht="15.75" thickTop="1" x14ac:dyDescent="0.25">
      <c r="A68" s="31"/>
      <c r="B68" s="31"/>
      <c r="C68" s="31"/>
      <c r="D68" s="31"/>
      <c r="E68" s="31"/>
      <c r="F68" s="31"/>
      <c r="G68" s="31"/>
      <c r="H68" s="112"/>
      <c r="I68" s="112"/>
      <c r="J68" s="31"/>
    </row>
    <row r="69" spans="1:10" x14ac:dyDescent="0.25">
      <c r="A69" s="108" t="s">
        <v>61</v>
      </c>
      <c r="B69" s="31"/>
      <c r="C69" s="31"/>
      <c r="D69" s="31"/>
      <c r="E69" s="31"/>
      <c r="F69" s="31"/>
      <c r="G69" s="31"/>
      <c r="H69" s="112"/>
      <c r="I69" s="109"/>
      <c r="J69" s="31"/>
    </row>
    <row r="70" spans="1:10" ht="15.75" customHeight="1" x14ac:dyDescent="0.25">
      <c r="A70" s="31"/>
      <c r="B70" s="31"/>
      <c r="C70" s="31"/>
      <c r="D70" s="31"/>
      <c r="E70" s="31"/>
      <c r="F70" s="31"/>
      <c r="G70" s="31"/>
      <c r="H70" s="112"/>
      <c r="I70" s="112"/>
      <c r="J70" s="31"/>
    </row>
    <row r="71" spans="1:10" x14ac:dyDescent="0.25">
      <c r="A71" s="110" t="s">
        <v>39</v>
      </c>
      <c r="I71" s="107" t="s">
        <v>123</v>
      </c>
    </row>
    <row r="72" spans="1:10" ht="6" customHeight="1" x14ac:dyDescent="0.25">
      <c r="A72" s="110"/>
    </row>
    <row r="73" spans="1:10" x14ac:dyDescent="0.25">
      <c r="A73" s="114" t="s">
        <v>62</v>
      </c>
      <c r="B73" s="31"/>
      <c r="C73" s="31"/>
      <c r="D73" s="31"/>
      <c r="E73" s="31"/>
      <c r="F73" s="31"/>
      <c r="G73" s="116">
        <v>10</v>
      </c>
      <c r="H73" s="112"/>
      <c r="I73" s="107" t="s">
        <v>53</v>
      </c>
      <c r="J73" s="31"/>
    </row>
    <row r="74" spans="1:10" ht="6" customHeight="1" x14ac:dyDescent="0.25">
      <c r="A74" s="114"/>
      <c r="B74" s="31"/>
      <c r="C74" s="31"/>
      <c r="D74" s="31"/>
      <c r="E74" s="31"/>
      <c r="F74" s="31"/>
      <c r="G74" s="116"/>
      <c r="H74" s="112"/>
      <c r="I74" s="112"/>
      <c r="J74" s="31"/>
    </row>
    <row r="75" spans="1:10" x14ac:dyDescent="0.25">
      <c r="A75" s="114" t="s">
        <v>65</v>
      </c>
      <c r="D75" s="31"/>
      <c r="E75" s="31"/>
      <c r="F75" s="31"/>
      <c r="G75" s="115">
        <v>11</v>
      </c>
      <c r="I75" s="107" t="s">
        <v>126</v>
      </c>
      <c r="J75" s="31"/>
    </row>
    <row r="76" spans="1:10" ht="6" customHeight="1" x14ac:dyDescent="0.25">
      <c r="A76" s="114"/>
      <c r="B76" s="111"/>
      <c r="D76" s="31"/>
      <c r="E76" s="31"/>
      <c r="F76" s="31"/>
      <c r="G76" s="116"/>
      <c r="H76" s="112"/>
      <c r="I76" s="117"/>
      <c r="J76" s="31"/>
    </row>
    <row r="77" spans="1:10" x14ac:dyDescent="0.25">
      <c r="A77" s="114" t="s">
        <v>63</v>
      </c>
      <c r="B77" s="111"/>
      <c r="D77" s="31"/>
      <c r="E77" s="31"/>
      <c r="F77" s="31"/>
      <c r="G77" s="116">
        <v>12</v>
      </c>
      <c r="H77" s="112"/>
      <c r="I77" s="107" t="s">
        <v>124</v>
      </c>
      <c r="J77" s="31"/>
    </row>
    <row r="78" spans="1:10" ht="6" customHeight="1" x14ac:dyDescent="0.25">
      <c r="A78" s="114"/>
      <c r="D78" s="31"/>
      <c r="E78" s="31"/>
      <c r="F78" s="31"/>
      <c r="G78" s="115"/>
      <c r="I78" s="117"/>
      <c r="J78" s="31"/>
    </row>
    <row r="79" spans="1:10" x14ac:dyDescent="0.25">
      <c r="A79" s="114" t="s">
        <v>64</v>
      </c>
      <c r="D79" s="31"/>
      <c r="E79" s="31"/>
      <c r="F79" s="31"/>
      <c r="G79" s="115">
        <v>13</v>
      </c>
      <c r="I79" s="107" t="s">
        <v>125</v>
      </c>
      <c r="J79" s="31"/>
    </row>
    <row r="80" spans="1:10" ht="6" customHeight="1" x14ac:dyDescent="0.25">
      <c r="A80" s="114"/>
      <c r="D80" s="31"/>
      <c r="E80" s="31"/>
      <c r="F80" s="31"/>
      <c r="G80" s="115"/>
      <c r="I80" s="117"/>
      <c r="J80" s="31"/>
    </row>
    <row r="81" spans="1:10" x14ac:dyDescent="0.25">
      <c r="A81" s="114" t="s">
        <v>66</v>
      </c>
      <c r="D81" s="31"/>
      <c r="E81" s="31"/>
      <c r="F81" s="31"/>
      <c r="G81" s="115">
        <v>14</v>
      </c>
      <c r="I81" s="107" t="s">
        <v>127</v>
      </c>
      <c r="J81" s="31"/>
    </row>
    <row r="82" spans="1:10" x14ac:dyDescent="0.25">
      <c r="A82" s="31"/>
      <c r="D82" s="31"/>
      <c r="E82" s="31"/>
      <c r="F82" s="31"/>
      <c r="G82" s="115"/>
      <c r="I82" s="118"/>
      <c r="J82" s="31"/>
    </row>
    <row r="83" spans="1:10" x14ac:dyDescent="0.25">
      <c r="A83" s="114"/>
      <c r="D83" s="31"/>
      <c r="E83" s="31"/>
      <c r="F83" s="31"/>
      <c r="G83" s="115"/>
      <c r="I83" s="107"/>
      <c r="J83" s="31"/>
    </row>
    <row r="84" spans="1:10" x14ac:dyDescent="0.25">
      <c r="A84" s="108" t="s">
        <v>68</v>
      </c>
      <c r="B84" s="31"/>
      <c r="C84" s="31"/>
      <c r="D84" s="31"/>
      <c r="E84" s="31"/>
      <c r="F84" s="31"/>
      <c r="G84" s="31"/>
      <c r="H84" s="112"/>
      <c r="I84" s="107" t="s">
        <v>57</v>
      </c>
      <c r="J84" s="31"/>
    </row>
    <row r="85" spans="1:10" x14ac:dyDescent="0.25">
      <c r="A85" s="108"/>
      <c r="B85" s="31"/>
      <c r="C85" s="31"/>
      <c r="D85" s="31"/>
      <c r="E85" s="31"/>
      <c r="F85" s="31"/>
      <c r="G85" s="31"/>
      <c r="H85" s="112"/>
      <c r="I85" s="112"/>
      <c r="J85" s="31"/>
    </row>
    <row r="86" spans="1:10" x14ac:dyDescent="0.25">
      <c r="A86" s="132" t="s">
        <v>69</v>
      </c>
      <c r="B86" s="133"/>
      <c r="C86" s="133"/>
      <c r="D86" s="133"/>
      <c r="E86" s="133"/>
      <c r="F86" s="133"/>
      <c r="G86" s="133"/>
      <c r="H86" s="112"/>
      <c r="I86" s="107" t="s">
        <v>59</v>
      </c>
      <c r="J86" s="31"/>
    </row>
    <row r="87" spans="1:10" ht="15" customHeight="1" x14ac:dyDescent="0.25">
      <c r="A87" s="133"/>
      <c r="B87" s="133"/>
      <c r="C87" s="133"/>
      <c r="D87" s="133"/>
      <c r="E87" s="133"/>
      <c r="F87" s="133"/>
      <c r="G87" s="133"/>
      <c r="H87" s="112"/>
      <c r="I87" s="112"/>
      <c r="J87" s="31"/>
    </row>
    <row r="88" spans="1:10" x14ac:dyDescent="0.25">
      <c r="B88" s="31"/>
      <c r="C88" s="31"/>
      <c r="D88" s="31"/>
      <c r="E88" s="31"/>
      <c r="F88" s="31"/>
      <c r="G88" s="31"/>
      <c r="H88" s="112"/>
      <c r="I88" s="112"/>
      <c r="J88" s="31"/>
    </row>
    <row r="89" spans="1:10" x14ac:dyDescent="0.25">
      <c r="A89" s="108" t="s">
        <v>70</v>
      </c>
      <c r="B89" s="31"/>
      <c r="C89" s="31"/>
      <c r="D89" s="31"/>
      <c r="E89" s="31"/>
      <c r="F89" s="31"/>
      <c r="G89" s="31"/>
      <c r="H89" s="112"/>
      <c r="I89" s="107" t="s">
        <v>128</v>
      </c>
      <c r="J89" s="31"/>
    </row>
    <row r="90" spans="1:10" ht="12.75" customHeight="1" x14ac:dyDescent="0.25">
      <c r="A90" s="108"/>
      <c r="B90" s="31"/>
      <c r="C90" s="31"/>
      <c r="D90" s="31"/>
      <c r="E90" s="31"/>
      <c r="F90" s="31"/>
      <c r="G90" s="31"/>
      <c r="H90" s="112"/>
      <c r="I90" s="112"/>
      <c r="J90" s="31"/>
    </row>
    <row r="91" spans="1:10" x14ac:dyDescent="0.25">
      <c r="A91" s="108" t="s">
        <v>71</v>
      </c>
      <c r="B91" s="31"/>
      <c r="C91" s="31"/>
      <c r="D91" s="31"/>
      <c r="E91" s="31"/>
      <c r="F91" s="31"/>
      <c r="G91" s="31"/>
      <c r="H91" s="112"/>
      <c r="I91" s="107" t="s">
        <v>129</v>
      </c>
      <c r="J91" s="31"/>
    </row>
    <row r="92" spans="1:10" x14ac:dyDescent="0.25">
      <c r="A92" s="108"/>
      <c r="B92" s="31"/>
      <c r="C92" s="31"/>
      <c r="D92" s="31"/>
      <c r="E92" s="31"/>
      <c r="F92" s="31"/>
      <c r="G92" s="31"/>
      <c r="H92" s="112"/>
      <c r="I92" s="112"/>
      <c r="J92" s="31"/>
    </row>
    <row r="93" spans="1:10" x14ac:dyDescent="0.25">
      <c r="A93" s="106" t="s">
        <v>72</v>
      </c>
      <c r="B93" s="119"/>
      <c r="C93" s="119"/>
      <c r="D93" s="119"/>
      <c r="E93" s="31"/>
      <c r="F93" s="31"/>
      <c r="G93" s="31"/>
      <c r="H93" s="112"/>
      <c r="I93" s="109"/>
      <c r="J93" s="31"/>
    </row>
    <row r="94" spans="1:10" ht="15.75" customHeight="1" x14ac:dyDescent="0.25">
      <c r="A94" s="106"/>
      <c r="B94" s="119"/>
      <c r="C94" s="119"/>
      <c r="D94" s="119"/>
      <c r="E94" s="31"/>
      <c r="F94" s="31"/>
      <c r="G94" s="31"/>
      <c r="H94" s="112"/>
      <c r="I94" s="109"/>
      <c r="J94" s="31"/>
    </row>
    <row r="95" spans="1:10" x14ac:dyDescent="0.25">
      <c r="A95" s="110" t="s">
        <v>39</v>
      </c>
      <c r="B95" s="119"/>
      <c r="C95" s="119"/>
      <c r="D95" s="119"/>
      <c r="E95" s="31"/>
      <c r="F95" s="31"/>
      <c r="G95" s="31"/>
      <c r="H95" s="112"/>
      <c r="I95" s="107" t="s">
        <v>130</v>
      </c>
      <c r="J95" s="31"/>
    </row>
    <row r="96" spans="1:10" ht="6" customHeight="1" x14ac:dyDescent="0.25">
      <c r="A96" s="110"/>
      <c r="B96" s="119"/>
      <c r="C96" s="119"/>
      <c r="D96" s="119"/>
      <c r="E96" s="31"/>
      <c r="F96" s="31"/>
      <c r="G96" s="31"/>
      <c r="H96" s="112"/>
      <c r="I96" s="109"/>
      <c r="J96" s="31"/>
    </row>
    <row r="97" spans="1:10" x14ac:dyDescent="0.25">
      <c r="A97" s="31" t="s">
        <v>92</v>
      </c>
      <c r="B97" s="31"/>
      <c r="C97" s="31"/>
      <c r="D97" s="31"/>
      <c r="E97" s="31"/>
      <c r="F97" s="31"/>
      <c r="G97" s="31"/>
      <c r="H97" s="112"/>
      <c r="I97" s="107" t="s">
        <v>131</v>
      </c>
      <c r="J97" s="31"/>
    </row>
    <row r="98" spans="1:10" ht="5.25" customHeight="1" x14ac:dyDescent="0.25">
      <c r="A98" s="31"/>
    </row>
    <row r="99" spans="1:10" ht="13.5" customHeight="1" x14ac:dyDescent="0.25">
      <c r="A99" s="110" t="s">
        <v>39</v>
      </c>
      <c r="I99" s="107">
        <v>95</v>
      </c>
    </row>
    <row r="100" spans="1:10" ht="4.5" customHeight="1" x14ac:dyDescent="0.25">
      <c r="A100" s="31"/>
    </row>
    <row r="101" spans="1:10" x14ac:dyDescent="0.25">
      <c r="A101" s="31" t="s">
        <v>93</v>
      </c>
      <c r="B101" s="31"/>
      <c r="C101" s="31"/>
      <c r="D101" s="31"/>
      <c r="E101" s="31"/>
      <c r="F101" s="31"/>
      <c r="G101" s="31"/>
      <c r="H101" s="112"/>
      <c r="I101" s="107" t="s">
        <v>67</v>
      </c>
      <c r="J101" s="31"/>
    </row>
    <row r="103" spans="1:10" hidden="1" x14ac:dyDescent="0.25">
      <c r="A103" s="106" t="s">
        <v>73</v>
      </c>
      <c r="B103" s="119"/>
      <c r="C103" s="119"/>
      <c r="D103" s="119"/>
      <c r="E103" s="31"/>
      <c r="F103" s="31"/>
      <c r="G103" s="31"/>
      <c r="H103" s="112"/>
      <c r="I103" s="109"/>
      <c r="J103" s="31"/>
    </row>
    <row r="104" spans="1:10" hidden="1" x14ac:dyDescent="0.25">
      <c r="A104" s="22" t="s">
        <v>74</v>
      </c>
      <c r="B104" s="31"/>
      <c r="C104" s="31"/>
      <c r="D104" s="31"/>
      <c r="E104" s="31"/>
      <c r="F104" s="31"/>
      <c r="G104" s="31"/>
      <c r="H104" s="112"/>
      <c r="I104" s="109" t="s">
        <v>75</v>
      </c>
      <c r="J104" s="31"/>
    </row>
    <row r="105" spans="1:10" ht="5.25" hidden="1" customHeight="1" x14ac:dyDescent="0.25">
      <c r="A105" s="31"/>
    </row>
    <row r="106" spans="1:10" hidden="1" x14ac:dyDescent="0.25">
      <c r="A106" s="22" t="s">
        <v>76</v>
      </c>
      <c r="B106" s="31"/>
      <c r="C106" s="31"/>
      <c r="D106" s="31"/>
      <c r="E106" s="31"/>
      <c r="F106" s="31"/>
      <c r="G106" s="31"/>
      <c r="H106" s="112"/>
      <c r="I106" s="109" t="s">
        <v>77</v>
      </c>
      <c r="J106" s="31"/>
    </row>
    <row r="107" spans="1:10" ht="5.25" hidden="1" customHeight="1" x14ac:dyDescent="0.25">
      <c r="A107" s="31"/>
    </row>
    <row r="108" spans="1:10" hidden="1" x14ac:dyDescent="0.25">
      <c r="A108" s="134" t="s">
        <v>78</v>
      </c>
      <c r="B108" s="133"/>
      <c r="C108" s="133"/>
      <c r="D108" s="133"/>
      <c r="E108" s="133"/>
      <c r="F108" s="133"/>
      <c r="G108" s="133"/>
      <c r="H108" s="133"/>
      <c r="I108" s="1"/>
      <c r="J108" s="31"/>
    </row>
    <row r="109" spans="1:10" hidden="1" x14ac:dyDescent="0.25">
      <c r="A109" s="133"/>
      <c r="B109" s="133"/>
      <c r="C109" s="133"/>
      <c r="D109" s="133"/>
      <c r="E109" s="133"/>
      <c r="F109" s="133"/>
      <c r="G109" s="133"/>
      <c r="H109" s="133"/>
      <c r="I109" s="109" t="s">
        <v>79</v>
      </c>
      <c r="J109" s="31"/>
    </row>
    <row r="110" spans="1:10" hidden="1" x14ac:dyDescent="0.25"/>
    <row r="111" spans="1:10" hidden="1" x14ac:dyDescent="0.25">
      <c r="A111" s="106" t="s">
        <v>80</v>
      </c>
      <c r="B111" s="119"/>
      <c r="C111" s="119"/>
      <c r="D111" s="119"/>
      <c r="E111" s="31"/>
      <c r="F111" s="31"/>
      <c r="G111" s="111"/>
      <c r="H111" s="112"/>
      <c r="I111" s="117"/>
    </row>
    <row r="112" spans="1:10" hidden="1" x14ac:dyDescent="0.25">
      <c r="A112" s="135" t="s">
        <v>81</v>
      </c>
      <c r="B112" s="135"/>
      <c r="C112" s="135"/>
      <c r="D112" s="135"/>
      <c r="E112" s="135"/>
      <c r="F112" s="135"/>
      <c r="G112" s="135"/>
      <c r="H112" s="135"/>
      <c r="I112" s="109"/>
    </row>
    <row r="113" spans="1:10" hidden="1" x14ac:dyDescent="0.25">
      <c r="A113" s="135"/>
      <c r="B113" s="135"/>
      <c r="C113" s="135"/>
      <c r="D113" s="135"/>
      <c r="E113" s="135"/>
      <c r="F113" s="135"/>
      <c r="G113" s="135"/>
      <c r="H113" s="135"/>
      <c r="I113" s="117" t="s">
        <v>82</v>
      </c>
    </row>
    <row r="114" spans="1:10" hidden="1" x14ac:dyDescent="0.25">
      <c r="A114" s="114"/>
      <c r="B114" s="31"/>
      <c r="C114" s="31"/>
      <c r="D114" s="31"/>
      <c r="E114" s="31"/>
      <c r="F114" s="31"/>
      <c r="G114" s="111"/>
      <c r="H114" s="112"/>
      <c r="I114" s="117"/>
    </row>
    <row r="115" spans="1:10" hidden="1" x14ac:dyDescent="0.25">
      <c r="A115" s="136" t="s">
        <v>83</v>
      </c>
      <c r="B115" s="136"/>
      <c r="C115" s="136"/>
      <c r="D115" s="136"/>
      <c r="E115" s="136"/>
      <c r="F115" s="136"/>
      <c r="G115" s="136"/>
      <c r="H115" s="136"/>
      <c r="I115" s="109" t="s">
        <v>84</v>
      </c>
    </row>
    <row r="116" spans="1:10" hidden="1" x14ac:dyDescent="0.25">
      <c r="A116" s="114"/>
      <c r="B116" s="31"/>
      <c r="C116" s="31"/>
      <c r="D116" s="31"/>
      <c r="E116" s="31"/>
      <c r="F116" s="31"/>
      <c r="G116" s="111"/>
      <c r="H116" s="112"/>
      <c r="I116" s="117"/>
    </row>
    <row r="117" spans="1:10" hidden="1" x14ac:dyDescent="0.25">
      <c r="A117" s="31" t="s">
        <v>85</v>
      </c>
      <c r="B117" s="31"/>
      <c r="C117" s="31"/>
      <c r="D117" s="31"/>
      <c r="E117" s="31"/>
      <c r="F117" s="31"/>
      <c r="G117" s="31"/>
      <c r="H117" s="112"/>
      <c r="I117" s="109" t="s">
        <v>86</v>
      </c>
    </row>
    <row r="119" spans="1:10" x14ac:dyDescent="0.25">
      <c r="A119" s="106" t="s">
        <v>87</v>
      </c>
      <c r="B119" s="119"/>
      <c r="C119" s="119"/>
      <c r="D119" s="119"/>
      <c r="E119" s="31"/>
      <c r="F119" s="31"/>
      <c r="G119" s="31"/>
      <c r="H119" s="112"/>
      <c r="I119" s="109"/>
      <c r="J119" s="31"/>
    </row>
    <row r="120" spans="1:10" ht="15.75" customHeight="1" x14ac:dyDescent="0.25"/>
    <row r="121" spans="1:10" x14ac:dyDescent="0.25">
      <c r="A121" s="110" t="s">
        <v>88</v>
      </c>
      <c r="B121" s="119"/>
      <c r="C121" s="119"/>
      <c r="D121" s="119"/>
      <c r="E121" s="31"/>
      <c r="F121" s="31"/>
      <c r="G121" s="31"/>
      <c r="H121" s="112"/>
      <c r="I121" s="107" t="s">
        <v>132</v>
      </c>
      <c r="J121" s="31"/>
    </row>
    <row r="122" spans="1:10" ht="6" customHeight="1" x14ac:dyDescent="0.25">
      <c r="A122" s="110"/>
      <c r="B122" s="119"/>
      <c r="C122" s="119"/>
      <c r="D122" s="119"/>
      <c r="E122" s="31"/>
      <c r="F122" s="31"/>
      <c r="G122" s="31"/>
      <c r="H122" s="112"/>
      <c r="I122" s="109"/>
      <c r="J122" s="31"/>
    </row>
    <row r="123" spans="1:10" x14ac:dyDescent="0.25">
      <c r="A123" s="31" t="s">
        <v>76</v>
      </c>
      <c r="B123" s="31"/>
      <c r="C123" s="31"/>
      <c r="D123" s="31"/>
      <c r="E123" s="31"/>
      <c r="F123" s="31"/>
      <c r="G123" s="31"/>
      <c r="H123" s="112"/>
      <c r="I123" s="107" t="s">
        <v>133</v>
      </c>
      <c r="J123" s="31"/>
    </row>
    <row r="125" spans="1:10" ht="15.75" customHeight="1" x14ac:dyDescent="0.25"/>
    <row r="126" spans="1:10" x14ac:dyDescent="0.25">
      <c r="A126" s="106" t="s">
        <v>91</v>
      </c>
      <c r="B126" s="119"/>
      <c r="C126" s="119"/>
      <c r="D126" s="119"/>
      <c r="E126" s="31"/>
      <c r="F126" s="31"/>
      <c r="G126" s="31"/>
      <c r="H126" s="112"/>
      <c r="I126" s="109"/>
      <c r="J126" s="31"/>
    </row>
    <row r="127" spans="1:10" ht="15.75" customHeight="1" x14ac:dyDescent="0.25"/>
    <row r="128" spans="1:10" ht="28.5" customHeight="1" x14ac:dyDescent="0.25">
      <c r="A128" s="129" t="s">
        <v>140</v>
      </c>
      <c r="B128" s="130"/>
      <c r="C128" s="130"/>
      <c r="D128" s="130"/>
      <c r="E128" s="130"/>
      <c r="F128" s="130"/>
      <c r="G128" s="130"/>
      <c r="H128" s="130"/>
      <c r="I128" s="107" t="s">
        <v>134</v>
      </c>
      <c r="J128" s="31"/>
    </row>
    <row r="129" spans="1:10" ht="6" customHeight="1" x14ac:dyDescent="0.25">
      <c r="A129" s="110"/>
      <c r="B129" s="119"/>
      <c r="C129" s="119"/>
      <c r="D129" s="119"/>
      <c r="E129" s="31"/>
      <c r="F129" s="31"/>
      <c r="G129" s="31"/>
      <c r="H129" s="112"/>
      <c r="I129" s="109"/>
      <c r="J129" s="31"/>
    </row>
    <row r="130" spans="1:10" x14ac:dyDescent="0.25">
      <c r="A130" s="31" t="s">
        <v>141</v>
      </c>
      <c r="B130" s="31"/>
      <c r="C130" s="31"/>
      <c r="D130" s="31"/>
      <c r="E130" s="31"/>
      <c r="F130" s="31"/>
      <c r="G130" s="31"/>
      <c r="H130" s="112"/>
      <c r="I130" s="107" t="s">
        <v>137</v>
      </c>
      <c r="J130" s="31"/>
    </row>
    <row r="132" spans="1:10" x14ac:dyDescent="0.25">
      <c r="A132" s="106" t="s">
        <v>90</v>
      </c>
      <c r="B132" s="119"/>
      <c r="C132" s="119"/>
      <c r="D132" s="119"/>
      <c r="E132" s="31"/>
      <c r="F132" s="31"/>
      <c r="G132" s="31"/>
      <c r="H132" s="112"/>
      <c r="I132" s="107" t="s">
        <v>135</v>
      </c>
      <c r="J132" s="31"/>
    </row>
    <row r="135" spans="1:10" x14ac:dyDescent="0.25">
      <c r="A135" s="106" t="s">
        <v>142</v>
      </c>
      <c r="B135" s="119"/>
      <c r="C135" s="119"/>
      <c r="D135" s="119"/>
      <c r="E135" s="31"/>
      <c r="F135" s="31"/>
      <c r="G135" s="31"/>
      <c r="H135" s="112"/>
      <c r="I135" s="107" t="s">
        <v>136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5.28515625" style="1" customWidth="1"/>
    <col min="2" max="2" width="52" style="1" customWidth="1"/>
    <col min="3" max="3" width="23.140625" style="1" customWidth="1"/>
    <col min="4" max="4" width="21" style="1" customWidth="1"/>
    <col min="5" max="5" width="9.42578125" style="1" customWidth="1"/>
    <col min="6" max="6" width="12.7109375" style="1" customWidth="1"/>
    <col min="7" max="8" width="9.140625" style="1"/>
    <col min="9" max="9" width="11.7109375" style="1" bestFit="1" customWidth="1"/>
    <col min="10" max="16384" width="9.140625" style="1"/>
  </cols>
  <sheetData>
    <row r="1" spans="1:7" ht="16.5" x14ac:dyDescent="0.25">
      <c r="A1" s="128" t="s">
        <v>147</v>
      </c>
      <c r="B1" s="127"/>
      <c r="C1" s="127"/>
    </row>
    <row r="3" spans="1:7" ht="16.5" thickBot="1" x14ac:dyDescent="0.3">
      <c r="A3" s="2" t="s">
        <v>89</v>
      </c>
      <c r="E3" s="3" t="s">
        <v>0</v>
      </c>
    </row>
    <row r="4" spans="1:7" ht="36" customHeight="1" thickTop="1" thickBot="1" x14ac:dyDescent="0.3">
      <c r="A4" s="50" t="s">
        <v>1</v>
      </c>
      <c r="B4" s="51" t="s">
        <v>144</v>
      </c>
      <c r="C4" s="56" t="s">
        <v>145</v>
      </c>
      <c r="D4" s="56" t="s">
        <v>146</v>
      </c>
      <c r="E4" s="52" t="s">
        <v>2</v>
      </c>
    </row>
    <row r="5" spans="1:7" s="4" customFormat="1" ht="12.75" thickTop="1" thickBot="1" x14ac:dyDescent="0.25">
      <c r="A5" s="53">
        <v>1</v>
      </c>
      <c r="B5" s="54">
        <v>2</v>
      </c>
      <c r="C5" s="55">
        <v>3</v>
      </c>
      <c r="D5" s="75">
        <v>4</v>
      </c>
      <c r="E5" s="63" t="s">
        <v>25</v>
      </c>
    </row>
    <row r="6" spans="1:7" ht="15.75" thickTop="1" x14ac:dyDescent="0.25">
      <c r="A6" s="5">
        <v>1</v>
      </c>
      <c r="B6" s="6" t="s">
        <v>3</v>
      </c>
      <c r="C6" s="7">
        <v>3162000</v>
      </c>
      <c r="D6" s="66">
        <v>3174494</v>
      </c>
      <c r="E6" s="64">
        <f>D6/C6*100</f>
        <v>100.39512966476913</v>
      </c>
    </row>
    <row r="7" spans="1:7" x14ac:dyDescent="0.25">
      <c r="A7" s="5">
        <v>2</v>
      </c>
      <c r="B7" s="6" t="s">
        <v>4</v>
      </c>
      <c r="C7" s="7">
        <v>0</v>
      </c>
      <c r="D7" s="36">
        <v>0</v>
      </c>
      <c r="E7" s="64">
        <v>0</v>
      </c>
    </row>
    <row r="8" spans="1:7" x14ac:dyDescent="0.25">
      <c r="A8" s="9">
        <v>3</v>
      </c>
      <c r="B8" s="10" t="s">
        <v>5</v>
      </c>
      <c r="C8" s="11">
        <v>1190</v>
      </c>
      <c r="D8" s="36">
        <v>1190</v>
      </c>
      <c r="E8" s="64">
        <f t="shared" ref="E8:E18" si="0">D8/C8*100</f>
        <v>100</v>
      </c>
      <c r="F8" s="25"/>
      <c r="G8" s="25"/>
    </row>
    <row r="9" spans="1:7" x14ac:dyDescent="0.25">
      <c r="A9" s="5">
        <v>4</v>
      </c>
      <c r="B9" s="10" t="s">
        <v>6</v>
      </c>
      <c r="C9" s="11">
        <v>37817</v>
      </c>
      <c r="D9" s="36">
        <v>37822</v>
      </c>
      <c r="E9" s="64">
        <f t="shared" si="0"/>
        <v>100.01322156702012</v>
      </c>
      <c r="F9" s="25"/>
    </row>
    <row r="10" spans="1:7" x14ac:dyDescent="0.25">
      <c r="A10" s="9">
        <v>5</v>
      </c>
      <c r="B10" s="10" t="s">
        <v>7</v>
      </c>
      <c r="C10" s="11">
        <v>2240</v>
      </c>
      <c r="D10" s="36">
        <v>2759</v>
      </c>
      <c r="E10" s="64">
        <f t="shared" si="0"/>
        <v>123.16964285714285</v>
      </c>
    </row>
    <row r="11" spans="1:7" x14ac:dyDescent="0.25">
      <c r="A11" s="5">
        <v>6</v>
      </c>
      <c r="B11" s="10" t="s">
        <v>8</v>
      </c>
      <c r="C11" s="11">
        <v>144</v>
      </c>
      <c r="D11" s="36">
        <v>18428</v>
      </c>
      <c r="E11" s="64">
        <f t="shared" si="0"/>
        <v>12797.222222222223</v>
      </c>
      <c r="F11" s="25"/>
    </row>
    <row r="12" spans="1:7" x14ac:dyDescent="0.25">
      <c r="A12" s="9">
        <v>7</v>
      </c>
      <c r="B12" s="10" t="s">
        <v>9</v>
      </c>
      <c r="C12" s="11">
        <v>21000</v>
      </c>
      <c r="D12" s="36">
        <v>21000</v>
      </c>
      <c r="E12" s="64">
        <f t="shared" si="0"/>
        <v>100</v>
      </c>
    </row>
    <row r="13" spans="1:7" x14ac:dyDescent="0.25">
      <c r="A13" s="5">
        <v>8</v>
      </c>
      <c r="B13" s="10" t="s">
        <v>10</v>
      </c>
      <c r="C13" s="11">
        <v>7001</v>
      </c>
      <c r="D13" s="36">
        <v>7008</v>
      </c>
      <c r="E13" s="64">
        <f t="shared" si="0"/>
        <v>100.09998571632623</v>
      </c>
    </row>
    <row r="14" spans="1:7" x14ac:dyDescent="0.25">
      <c r="A14" s="9">
        <v>9</v>
      </c>
      <c r="B14" s="12" t="s">
        <v>11</v>
      </c>
      <c r="C14" s="13">
        <v>73669</v>
      </c>
      <c r="D14" s="36">
        <v>5997498</v>
      </c>
      <c r="E14" s="64">
        <f t="shared" si="0"/>
        <v>8141.1421357694553</v>
      </c>
    </row>
    <row r="15" spans="1:7" x14ac:dyDescent="0.25">
      <c r="A15" s="5">
        <v>10</v>
      </c>
      <c r="B15" s="12" t="s">
        <v>12</v>
      </c>
      <c r="C15" s="13">
        <v>140417</v>
      </c>
      <c r="D15" s="36">
        <v>216765</v>
      </c>
      <c r="E15" s="64">
        <f t="shared" si="0"/>
        <v>154.37233383422236</v>
      </c>
    </row>
    <row r="16" spans="1:7" x14ac:dyDescent="0.25">
      <c r="A16" s="9">
        <v>11</v>
      </c>
      <c r="B16" s="12" t="s">
        <v>13</v>
      </c>
      <c r="C16" s="13">
        <v>5300</v>
      </c>
      <c r="D16" s="36">
        <v>5300</v>
      </c>
      <c r="E16" s="64">
        <f t="shared" si="0"/>
        <v>100</v>
      </c>
    </row>
    <row r="17" spans="1:7" s="14" customFormat="1" ht="42.75" x14ac:dyDescent="0.2">
      <c r="A17" s="5">
        <v>12</v>
      </c>
      <c r="B17" s="12" t="s">
        <v>14</v>
      </c>
      <c r="C17" s="13">
        <v>40000</v>
      </c>
      <c r="D17" s="13">
        <v>53453</v>
      </c>
      <c r="E17" s="121">
        <f t="shared" si="0"/>
        <v>133.63249999999999</v>
      </c>
    </row>
    <row r="18" spans="1:7" s="17" customFormat="1" x14ac:dyDescent="0.25">
      <c r="A18" s="15">
        <v>13</v>
      </c>
      <c r="B18" s="16" t="s">
        <v>15</v>
      </c>
      <c r="C18" s="120">
        <v>14192.996999999999</v>
      </c>
      <c r="D18" s="67">
        <v>19324</v>
      </c>
      <c r="E18" s="64">
        <f t="shared" si="0"/>
        <v>136.15165281864009</v>
      </c>
    </row>
    <row r="19" spans="1:7" s="21" customFormat="1" ht="15.75" x14ac:dyDescent="0.25">
      <c r="A19" s="18">
        <v>14</v>
      </c>
      <c r="B19" s="19" t="s">
        <v>16</v>
      </c>
      <c r="C19" s="20">
        <f>SUM(C6:C18)</f>
        <v>3504970.997</v>
      </c>
      <c r="D19" s="20">
        <f>SUM(D6:D18)</f>
        <v>9555041</v>
      </c>
      <c r="E19" s="65">
        <f>D19/C19*100</f>
        <v>272.61398191820757</v>
      </c>
    </row>
    <row r="20" spans="1:7" s="22" customFormat="1" ht="14.25" x14ac:dyDescent="0.2">
      <c r="A20" s="18">
        <v>15</v>
      </c>
      <c r="B20" s="68" t="s">
        <v>17</v>
      </c>
      <c r="C20" s="69">
        <v>-5294</v>
      </c>
      <c r="D20" s="70">
        <v>-5294</v>
      </c>
      <c r="E20" s="71">
        <f>D20/C20*100</f>
        <v>100</v>
      </c>
    </row>
    <row r="21" spans="1:7" ht="30.75" thickBot="1" x14ac:dyDescent="0.3">
      <c r="A21" s="100">
        <v>16</v>
      </c>
      <c r="B21" s="72" t="s">
        <v>28</v>
      </c>
      <c r="C21" s="73">
        <f>SUM(C19:C20)</f>
        <v>3499676.997</v>
      </c>
      <c r="D21" s="73">
        <f>SUM(D19:D20)</f>
        <v>9549747</v>
      </c>
      <c r="E21" s="74">
        <f>D21/C21*100</f>
        <v>272.87509699284402</v>
      </c>
    </row>
    <row r="22" spans="1:7" ht="16.5" thickTop="1" x14ac:dyDescent="0.25">
      <c r="B22" s="24"/>
      <c r="C22" s="24"/>
    </row>
    <row r="23" spans="1:7" ht="15.75" x14ac:dyDescent="0.25">
      <c r="C23" s="2"/>
    </row>
    <row r="24" spans="1:7" ht="15.75" x14ac:dyDescent="0.25">
      <c r="A24" s="26" t="s">
        <v>24</v>
      </c>
      <c r="B24" s="27"/>
      <c r="C24" s="28"/>
    </row>
    <row r="25" spans="1:7" ht="16.5" thickBot="1" x14ac:dyDescent="0.3">
      <c r="A25" s="29"/>
      <c r="B25" s="30"/>
      <c r="E25" s="3" t="s">
        <v>0</v>
      </c>
    </row>
    <row r="26" spans="1:7" s="31" customFormat="1" ht="33.75" customHeight="1" thickTop="1" thickBot="1" x14ac:dyDescent="0.25">
      <c r="A26" s="62" t="s">
        <v>1</v>
      </c>
      <c r="B26" s="51" t="s">
        <v>18</v>
      </c>
      <c r="C26" s="56" t="s">
        <v>145</v>
      </c>
      <c r="D26" s="56" t="s">
        <v>146</v>
      </c>
      <c r="E26" s="52" t="s">
        <v>2</v>
      </c>
    </row>
    <row r="27" spans="1:7" s="4" customFormat="1" ht="12.75" thickTop="1" thickBot="1" x14ac:dyDescent="0.25">
      <c r="A27" s="57">
        <v>1</v>
      </c>
      <c r="B27" s="58">
        <v>2</v>
      </c>
      <c r="C27" s="59">
        <v>3</v>
      </c>
      <c r="D27" s="60">
        <v>4</v>
      </c>
      <c r="E27" s="61" t="s">
        <v>25</v>
      </c>
    </row>
    <row r="28" spans="1:7" ht="15.75" thickTop="1" x14ac:dyDescent="0.25">
      <c r="A28" s="5">
        <v>1</v>
      </c>
      <c r="B28" s="32" t="s">
        <v>19</v>
      </c>
      <c r="C28" s="33">
        <v>1639087</v>
      </c>
      <c r="D28" s="34">
        <v>5461011</v>
      </c>
      <c r="E28" s="8">
        <f>D28/C28*100</f>
        <v>333.17395598891335</v>
      </c>
      <c r="G28" s="25"/>
    </row>
    <row r="29" spans="1:7" x14ac:dyDescent="0.25">
      <c r="A29" s="9">
        <v>2</v>
      </c>
      <c r="B29" s="10" t="s">
        <v>20</v>
      </c>
      <c r="C29" s="35">
        <v>1539290</v>
      </c>
      <c r="D29" s="37">
        <v>3573355</v>
      </c>
      <c r="E29" s="8">
        <f t="shared" ref="E29:E34" si="1">D29/C29*100</f>
        <v>232.14306595898111</v>
      </c>
    </row>
    <row r="30" spans="1:7" x14ac:dyDescent="0.25">
      <c r="A30" s="9">
        <v>3</v>
      </c>
      <c r="B30" s="10" t="s">
        <v>21</v>
      </c>
      <c r="C30" s="35">
        <v>5300</v>
      </c>
      <c r="D30" s="38">
        <v>6522</v>
      </c>
      <c r="E30" s="8">
        <f t="shared" si="1"/>
        <v>123.05660377358491</v>
      </c>
    </row>
    <row r="31" spans="1:7" s="14" customFormat="1" ht="31.5" customHeight="1" x14ac:dyDescent="0.2">
      <c r="A31" s="9">
        <v>4</v>
      </c>
      <c r="B31" s="12" t="s">
        <v>14</v>
      </c>
      <c r="C31" s="39">
        <v>40000</v>
      </c>
      <c r="D31" s="125">
        <v>86121</v>
      </c>
      <c r="E31" s="8">
        <f t="shared" si="1"/>
        <v>215.30250000000001</v>
      </c>
      <c r="G31" s="123"/>
    </row>
    <row r="32" spans="1:7" s="17" customFormat="1" x14ac:dyDescent="0.25">
      <c r="A32" s="9">
        <v>5</v>
      </c>
      <c r="B32" s="40" t="s">
        <v>22</v>
      </c>
      <c r="C32" s="41">
        <v>58494</v>
      </c>
      <c r="D32" s="125">
        <v>913022</v>
      </c>
      <c r="E32" s="8">
        <f t="shared" si="1"/>
        <v>1560.8814579273087</v>
      </c>
    </row>
    <row r="33" spans="1:9" s="17" customFormat="1" x14ac:dyDescent="0.25">
      <c r="A33" s="9">
        <v>6</v>
      </c>
      <c r="B33" s="40" t="s">
        <v>26</v>
      </c>
      <c r="C33" s="39">
        <v>513972</v>
      </c>
      <c r="D33" s="38">
        <v>564137</v>
      </c>
      <c r="E33" s="8">
        <f t="shared" si="1"/>
        <v>109.76025931373694</v>
      </c>
      <c r="F33" s="42"/>
    </row>
    <row r="34" spans="1:9" s="17" customFormat="1" x14ac:dyDescent="0.25">
      <c r="A34" s="9">
        <v>7</v>
      </c>
      <c r="B34" s="40" t="s">
        <v>27</v>
      </c>
      <c r="C34" s="41">
        <v>27879</v>
      </c>
      <c r="D34" s="38">
        <v>43224</v>
      </c>
      <c r="E34" s="8">
        <f t="shared" si="1"/>
        <v>155.04142903260518</v>
      </c>
      <c r="F34" s="42"/>
      <c r="G34" s="1"/>
    </row>
    <row r="35" spans="1:9" ht="24.75" customHeight="1" x14ac:dyDescent="0.25">
      <c r="A35" s="18">
        <v>8</v>
      </c>
      <c r="B35" s="43" t="s">
        <v>23</v>
      </c>
      <c r="C35" s="44">
        <f>SUM(C28:C34)</f>
        <v>3824022</v>
      </c>
      <c r="D35" s="45">
        <f>SUM(D28:D34)</f>
        <v>10647392</v>
      </c>
      <c r="E35" s="46">
        <f>D35/C35*100</f>
        <v>278.43438139215726</v>
      </c>
      <c r="F35" s="124"/>
    </row>
    <row r="36" spans="1:9" s="22" customFormat="1" ht="14.25" x14ac:dyDescent="0.2">
      <c r="A36" s="18">
        <v>9</v>
      </c>
      <c r="B36" s="47" t="s">
        <v>17</v>
      </c>
      <c r="C36" s="48">
        <v>-5294</v>
      </c>
      <c r="D36" s="126">
        <v>-5294</v>
      </c>
      <c r="E36" s="23">
        <f>D36/C36*100</f>
        <v>100</v>
      </c>
      <c r="F36" s="122"/>
    </row>
    <row r="37" spans="1:9" ht="33.75" customHeight="1" thickBot="1" x14ac:dyDescent="0.3">
      <c r="A37" s="95">
        <v>10</v>
      </c>
      <c r="B37" s="96" t="s">
        <v>143</v>
      </c>
      <c r="C37" s="97">
        <f>SUM(C35:C36)</f>
        <v>3818728</v>
      </c>
      <c r="D37" s="98">
        <f>SUM(D35:D36)</f>
        <v>10642098</v>
      </c>
      <c r="E37" s="99">
        <f>D37/C37*100</f>
        <v>278.6817495249727</v>
      </c>
      <c r="F37" s="124"/>
    </row>
    <row r="38" spans="1:9" ht="9" customHeight="1" thickTop="1" x14ac:dyDescent="0.25">
      <c r="I38" s="49"/>
    </row>
    <row r="41" spans="1:9" ht="15.75" x14ac:dyDescent="0.25">
      <c r="A41" s="26" t="s">
        <v>29</v>
      </c>
      <c r="B41" s="27"/>
      <c r="C41" s="28"/>
    </row>
    <row r="42" spans="1:9" ht="16.5" thickBot="1" x14ac:dyDescent="0.3">
      <c r="A42" s="29"/>
      <c r="B42" s="30"/>
      <c r="E42" s="3" t="s">
        <v>0</v>
      </c>
    </row>
    <row r="43" spans="1:9" s="31" customFormat="1" ht="33.75" customHeight="1" thickTop="1" thickBot="1" x14ac:dyDescent="0.25">
      <c r="A43" s="62" t="s">
        <v>1</v>
      </c>
      <c r="B43" s="51" t="s">
        <v>18</v>
      </c>
      <c r="C43" s="56" t="s">
        <v>145</v>
      </c>
      <c r="D43" s="56" t="s">
        <v>146</v>
      </c>
      <c r="E43" s="52" t="s">
        <v>2</v>
      </c>
    </row>
    <row r="44" spans="1:9" s="4" customFormat="1" ht="12.75" thickTop="1" thickBot="1" x14ac:dyDescent="0.25">
      <c r="A44" s="57">
        <v>1</v>
      </c>
      <c r="B44" s="58">
        <v>2</v>
      </c>
      <c r="C44" s="59">
        <v>3</v>
      </c>
      <c r="D44" s="60">
        <v>4</v>
      </c>
      <c r="E44" s="61" t="s">
        <v>25</v>
      </c>
    </row>
    <row r="45" spans="1:9" s="76" customFormat="1" ht="31.5" customHeight="1" thickTop="1" x14ac:dyDescent="0.2">
      <c r="A45" s="78">
        <v>1</v>
      </c>
      <c r="B45" s="86" t="s">
        <v>31</v>
      </c>
      <c r="C45" s="79">
        <v>165000</v>
      </c>
      <c r="D45" s="79">
        <v>621094</v>
      </c>
      <c r="E45" s="91">
        <f>D45/C45*100</f>
        <v>376.42060606060608</v>
      </c>
    </row>
    <row r="46" spans="1:9" s="76" customFormat="1" ht="15" customHeight="1" x14ac:dyDescent="0.2">
      <c r="A46" s="80">
        <v>2</v>
      </c>
      <c r="B46" s="81" t="s">
        <v>32</v>
      </c>
      <c r="C46" s="82">
        <v>273877</v>
      </c>
      <c r="D46" s="82">
        <v>605368</v>
      </c>
      <c r="E46" s="92">
        <f t="shared" ref="E46:E47" si="2">D46/C46*100</f>
        <v>221.03645066946109</v>
      </c>
    </row>
    <row r="47" spans="1:9" s="76" customFormat="1" ht="15" customHeight="1" x14ac:dyDescent="0.2">
      <c r="A47" s="83">
        <v>3</v>
      </c>
      <c r="B47" s="84" t="s">
        <v>30</v>
      </c>
      <c r="C47" s="85">
        <v>-119826</v>
      </c>
      <c r="D47" s="85">
        <v>-134111</v>
      </c>
      <c r="E47" s="93">
        <f t="shared" si="2"/>
        <v>111.9214527731878</v>
      </c>
    </row>
    <row r="48" spans="1:9" s="90" customFormat="1" ht="21.75" customHeight="1" thickBot="1" x14ac:dyDescent="0.3">
      <c r="A48" s="87">
        <v>4</v>
      </c>
      <c r="B48" s="88" t="s">
        <v>33</v>
      </c>
      <c r="C48" s="89">
        <f>SUM(C45:C47)</f>
        <v>319051</v>
      </c>
      <c r="D48" s="89">
        <f>SUM(D45:D47)</f>
        <v>1092351</v>
      </c>
      <c r="E48" s="94">
        <f>D48/C48*100</f>
        <v>342.37504348834511</v>
      </c>
    </row>
    <row r="49" spans="3:5" s="76" customFormat="1" thickTop="1" x14ac:dyDescent="0.2">
      <c r="C49" s="77"/>
      <c r="D49" s="77"/>
    </row>
    <row r="50" spans="3:5" s="76" customFormat="1" ht="14.25" x14ac:dyDescent="0.2">
      <c r="C50" s="101"/>
      <c r="D50" s="101"/>
      <c r="E50" s="102"/>
    </row>
    <row r="51" spans="3:5" s="76" customFormat="1" ht="14.25" x14ac:dyDescent="0.2">
      <c r="C51" s="101"/>
      <c r="D51" s="101"/>
      <c r="E51" s="102"/>
    </row>
    <row r="52" spans="3:5" s="76" customFormat="1" ht="14.25" x14ac:dyDescent="0.2">
      <c r="C52" s="101"/>
      <c r="D52" s="101"/>
      <c r="E52" s="102"/>
    </row>
    <row r="53" spans="3:5" s="76" customFormat="1" ht="14.25" x14ac:dyDescent="0.2">
      <c r="C53" s="101"/>
      <c r="D53" s="101"/>
      <c r="E53" s="102"/>
    </row>
    <row r="54" spans="3:5" s="76" customFormat="1" ht="14.25" x14ac:dyDescent="0.2">
      <c r="C54" s="101"/>
      <c r="D54" s="101"/>
      <c r="E54" s="102"/>
    </row>
    <row r="55" spans="3:5" x14ac:dyDescent="0.25">
      <c r="C55" s="25"/>
      <c r="D55" s="25"/>
    </row>
    <row r="56" spans="3:5" x14ac:dyDescent="0.25">
      <c r="C56" s="25"/>
      <c r="D56" s="25"/>
    </row>
  </sheetData>
  <pageMargins left="0.70866141732283472" right="0.70866141732283472" top="0.78740157480314965" bottom="0.78740157480314965" header="0.31496062992125984" footer="0.31496062992125984"/>
  <pageSetup paperSize="9" scale="78" firstPageNumber="247" orientation="portrait" useFirstPageNumber="1" r:id="rId1"/>
  <headerFooter>
    <oddFooter xml:space="preserve">&amp;L&amp;"-,Kurzíva"Zastupitelstvo Olomouckého kraje 20.6.2014
5.2. - Závěrečný účet Olomouckého kraje za rok 2013
Příloha č. 13.: Plnění závazných ukazatelů rozpočtu Olomouckého kraje za rok 2013
&amp;R&amp;"-,Kurzíva"Strana &amp;P (Celkem 480)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2014-06-02T12:50:27Z</cp:lastPrinted>
  <dcterms:created xsi:type="dcterms:W3CDTF">2012-11-29T09:19:31Z</dcterms:created>
  <dcterms:modified xsi:type="dcterms:W3CDTF">2014-06-02T12:50:30Z</dcterms:modified>
</cp:coreProperties>
</file>