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955" windowHeight="12075" activeTab="1"/>
  </bookViews>
  <sheets>
    <sheet name="a) sport" sheetId="1" r:id="rId1"/>
    <sheet name="b) kultura" sheetId="2" r:id="rId2"/>
    <sheet name="c) sport a kultura" sheetId="3" r:id="rId3"/>
    <sheet name="c) ostatní" sheetId="4" r:id="rId4"/>
  </sheets>
  <definedNames>
    <definedName name="_xlnm.Print_Area" localSheetId="0">'a) sport'!$A$1:$J$65</definedName>
    <definedName name="_xlnm.Print_Area" localSheetId="3">'c) ostatní'!$A$1:$F$39</definedName>
    <definedName name="_xlnm.Print_Area" localSheetId="2">'c) sport a kultura'!$A$1:$E$86</definedName>
  </definedNames>
  <calcPr calcId="145621"/>
</workbook>
</file>

<file path=xl/calcChain.xml><?xml version="1.0" encoding="utf-8"?>
<calcChain xmlns="http://schemas.openxmlformats.org/spreadsheetml/2006/main">
  <c r="E39" i="4" l="1"/>
  <c r="D39" i="4"/>
  <c r="E36" i="4"/>
  <c r="D36" i="4"/>
  <c r="H40" i="2"/>
  <c r="I40" i="2" l="1"/>
  <c r="G40" i="2"/>
  <c r="F40" i="2"/>
  <c r="E40" i="2"/>
  <c r="D40" i="2"/>
  <c r="E79" i="3"/>
  <c r="D79" i="3"/>
  <c r="E47" i="3"/>
  <c r="D47" i="3"/>
  <c r="J65" i="1"/>
  <c r="I65" i="1"/>
  <c r="H65" i="1"/>
  <c r="G65" i="1"/>
  <c r="F65" i="1"/>
  <c r="E65" i="1"/>
  <c r="J56" i="1"/>
  <c r="I56" i="1"/>
  <c r="H56" i="1"/>
  <c r="G56" i="1"/>
  <c r="F56" i="1"/>
  <c r="E56" i="1"/>
</calcChain>
</file>

<file path=xl/sharedStrings.xml><?xml version="1.0" encoding="utf-8"?>
<sst xmlns="http://schemas.openxmlformats.org/spreadsheetml/2006/main" count="417" uniqueCount="304">
  <si>
    <t>5. Přímá podpora z rozpočtu Olomouckého kraje</t>
  </si>
  <si>
    <t>a) Přímá podpora vrcholových sportovních oddílů</t>
  </si>
  <si>
    <t>v Kč</t>
  </si>
  <si>
    <t>Poř. číslo</t>
  </si>
  <si>
    <t>Příjemce</t>
  </si>
  <si>
    <t>Sport</t>
  </si>
  <si>
    <t>Účel poskytnutí</t>
  </si>
  <si>
    <t>Rok 2009</t>
  </si>
  <si>
    <t>Rok 2010</t>
  </si>
  <si>
    <t>Rok 2011</t>
  </si>
  <si>
    <t>Rok 2012</t>
  </si>
  <si>
    <t>Rok 2013</t>
  </si>
  <si>
    <t>Návrh na rok 2014</t>
  </si>
  <si>
    <t>1.</t>
  </si>
  <si>
    <t>SK Olomouc Sigma MŽ</t>
  </si>
  <si>
    <t>Fotbal</t>
  </si>
  <si>
    <t>částečná úhrada nákladů souvisejících s celoroční sportovní činností příjemce v roce 2014, konkrétně na činnost mládežnickcých družstev reprezentujících SK Olomouc Sigma MŽ</t>
  </si>
  <si>
    <t>Legionářská 1165/12, 771 00, Olomouc – Nová Ulice</t>
  </si>
  <si>
    <t>IČ: 00534013</t>
  </si>
  <si>
    <t>2.</t>
  </si>
  <si>
    <t>HC Olomouc s.r.o.</t>
  </si>
  <si>
    <t>Lední hokej</t>
  </si>
  <si>
    <t>částečná úhrada nákladů souvisejících s celoroční sportovní činností příjemce v roce 2014, konkrétně na činnost „A“mužstva HC Olomouc hrajícího I. ligu ledního hokeje</t>
  </si>
  <si>
    <t>Hynaisova 555/9, 772 00, Olomouc – Nová Ulice</t>
  </si>
  <si>
    <t>IČ: 25849123</t>
  </si>
  <si>
    <t>3.</t>
  </si>
  <si>
    <t>HOKEJ ŠUMPERK 2003, s.r.o.</t>
  </si>
  <si>
    <t>částečná úhrada nákladů souvisejících s celoroční sportovní činností příjemce v roce 2014, konkrétně na činnost „A“mužstva Hokej Šumperk 2003, s.r.o. hrajícího I. ligu ledního hokeje</t>
  </si>
  <si>
    <t>Žerotínova 1691/55b, 787 01, Šumperk</t>
  </si>
  <si>
    <t>IČ: 26840219</t>
  </si>
  <si>
    <t>4.</t>
  </si>
  <si>
    <t>Dámský házenkářský klub Zora Olomouc</t>
  </si>
  <si>
    <t>Házená</t>
  </si>
  <si>
    <t>částečná úhrada nákladů souvisejících s celoroční sportovní činností příjemce v roce 2014, konkrétně na činnost družstva žen hrajícího mezinárodní ligu WHIL a družstva mládeže reprezentující DHK Olomouc</t>
  </si>
  <si>
    <t>U stadionu 1166/6, 772 00, Olomouc – Nová Ulice,</t>
  </si>
  <si>
    <t>IČ: 69601062</t>
  </si>
  <si>
    <t>5.</t>
  </si>
  <si>
    <t>Tělovýchovná jednota Cement Hranice</t>
  </si>
  <si>
    <t>částečná úhrada nákladů souvisejících s celoroční sportovní činností příjemce v roce 2014, konkrétně na činnost házenkářského „A“ mužstva mužů hrajícího Extraligu ČR a na činnost mládeže reprezentující TJ Cement</t>
  </si>
  <si>
    <t>Žáčkova 1988, 753 01, Hranice</t>
  </si>
  <si>
    <t>IČ: 49558722</t>
  </si>
  <si>
    <t>6.</t>
  </si>
  <si>
    <t>Orli Prostějov, os.s</t>
  </si>
  <si>
    <t>Basketbal</t>
  </si>
  <si>
    <t>částečná úhrada nákladů souvisejících s celoroční sportovní činností příjemce v roce 2014, konkrétně na činnost „A“mužstva mužů BK Prostějov hrajícího Mattoni NBL a družstva mládeže reprezentujícíc Orli Prostějov, o.s.</t>
  </si>
  <si>
    <t>Za Kosteleckou 51, 796 01, Prostějov</t>
  </si>
  <si>
    <t>IČ: 1795660</t>
  </si>
  <si>
    <t>7.</t>
  </si>
  <si>
    <t>Sportovní klub Univerzity Palackého v Olomouci</t>
  </si>
  <si>
    <t>Volejbal</t>
  </si>
  <si>
    <t>částečná úhrada nákladů souvisejících s celoroční sportovní činností příjemce v roce 2014, konkrétně na činnost „A“družstva žen hrajícího volejbalovou Extraligu žen a družstva mládeže reprezentující SKUP Olomouc</t>
  </si>
  <si>
    <t>U sportovní haly 38/2, 772 00, Olomouc – Lazce,</t>
  </si>
  <si>
    <t>IČ: 00562335</t>
  </si>
  <si>
    <t>8.</t>
  </si>
  <si>
    <t>Přerovský volejbalový klub Přerov</t>
  </si>
  <si>
    <t xml:space="preserve">částečná úhrada nákladů souvisejících s celoroční sportovní činností příjemce v roce 2014, konkrétně na činnost „A“ družstva žen hrajícího volejbalovou Extraligu žen a družstvo dorostenek reprezentujících Přerovský volejbalový klub </t>
  </si>
  <si>
    <t xml:space="preserve">Dr. Petřivalského 584/1, 750 02, Přerov I - Město, </t>
  </si>
  <si>
    <t>IČ: 26550466</t>
  </si>
  <si>
    <t>9.</t>
  </si>
  <si>
    <t>VK Prostějov o.s.</t>
  </si>
  <si>
    <t>částečná úhrada nákladů souvisejících s celoroční sportovní činností příjemce v roce 2014, konkrétně na činnost mládeže repreznetujcíc VK Prostějov</t>
  </si>
  <si>
    <t xml:space="preserve">Za Kosteleckou ul. 51, </t>
  </si>
  <si>
    <t>796 01, Prostějov, IČ: 27057518</t>
  </si>
  <si>
    <t>10.</t>
  </si>
  <si>
    <t>Tenisový klub Prostějov</t>
  </si>
  <si>
    <t>Tenis</t>
  </si>
  <si>
    <t>částečná úhrada nákladů souvisejících s celoroční sportovní činností příjemce v roce 2014, konkrétně na činnost týmů dorostu, starších a mladších žáků reprezentujících Tenisový klub Prostějov</t>
  </si>
  <si>
    <t>Sportovní 3924/1, 796 01, Prostějov,</t>
  </si>
  <si>
    <t>IČ: 00205061</t>
  </si>
  <si>
    <t>11.</t>
  </si>
  <si>
    <t>Tenisový klub Precheza Přerov o.s.</t>
  </si>
  <si>
    <t>částečná úhrada nákladů souvisejících s celoroční sportovní činností příjemce v roce 2014, konkrétně na činnost „A“ družstva hrajícího Tenisovou extraligu družstev a týmů dorostu, starších a mladších žáků reprezentujících Tenisový klub Precheza Přerov</t>
  </si>
  <si>
    <t xml:space="preserve">U Tenisu 158/16, 750 02, Přerov I – Město, </t>
  </si>
  <si>
    <t>IČ: 22826611</t>
  </si>
  <si>
    <t>12.</t>
  </si>
  <si>
    <t>Ski Klub Šumperk, o. s.</t>
  </si>
  <si>
    <t>Sjezdové lyžování</t>
  </si>
  <si>
    <t xml:space="preserve">částečná úhrada nákladů souvisejících s celoroční sportovní činností příjemce v roce 2014, konkrétně nákladů na vybrané vrcholové sportovce úseku alpských disciplín (sjezdového lyžování) z řad dospělých a na činnost mládeže reprezentující SKI KLUB Šumperk </t>
  </si>
  <si>
    <t>Tyršova 1581/12, 787 01, Šumperk,</t>
  </si>
  <si>
    <t>IČ: 00562041</t>
  </si>
  <si>
    <t>13.</t>
  </si>
  <si>
    <t>FENIX SKI TEAM Jeseník o.s.</t>
  </si>
  <si>
    <t>Klasické lyžování</t>
  </si>
  <si>
    <t xml:space="preserve">částečná úhrada nákladů souvisejících s celoroční sportovní činností příjemce v roce 2014, konkrétně na činnost vybraných vrcholových sportovců z řad dospělých a na činnost mládeže reprezentujícíc FENIX SKI TEAM Jeseník </t>
  </si>
  <si>
    <t>Masarykovo náměstí 60/5, 790 01, Jeseník,</t>
  </si>
  <si>
    <t>IČ: 62353390</t>
  </si>
  <si>
    <t>14.</t>
  </si>
  <si>
    <t>Dělnická tělocvičná jednota Prostějov, oddíl boxu</t>
  </si>
  <si>
    <t>Box</t>
  </si>
  <si>
    <t>částečná úhrada nákladů souvisejících s celoroční sportovní činností příjemce v roce 2014, konkrétně na činnost oddílu boxu BC DTJ Prostějov – „A“mužstva startujícího v Extralize ČR v boxu a družstva juniorů reprezentujících BC DTJ Prostějov</t>
  </si>
  <si>
    <t>Netušilova 1620/7, 796 01 Prostějov,</t>
  </si>
  <si>
    <t>IČ: 70918309</t>
  </si>
  <si>
    <t>15.</t>
  </si>
  <si>
    <t>Tělocvičná jednota SOKOL Šternberk</t>
  </si>
  <si>
    <t>Zahradní 23, 785 01 Šternberk</t>
  </si>
  <si>
    <t>IČ: 62335421</t>
  </si>
  <si>
    <t>16.</t>
  </si>
  <si>
    <t>Tělocvičná jednota Sokol Přerov, Handball Club</t>
  </si>
  <si>
    <t>částečná úhrada nákladů souvisejících s celoroční sportovní činností příjemce v roce 2014,konkrétně na činnost házenkářského „A“ mužstva mužů hrajícího Extraligu ČR a družstva mládeže reprezentujícíc TJ Sokol Přerov Handball Club</t>
  </si>
  <si>
    <t>Brabansko 566/2, 750 02 Přerov</t>
  </si>
  <si>
    <t xml:space="preserve">IČ: 61986364 </t>
  </si>
  <si>
    <t>Celkem</t>
  </si>
  <si>
    <t>a) Přímá podpora vrcholových sportovních oddílů - podpora projektu krajského sdružení ČSTV</t>
  </si>
  <si>
    <t>CISKO (Centrum individuálních sportů kraje Olomouckého)</t>
  </si>
  <si>
    <t>individuální sporty</t>
  </si>
  <si>
    <t xml:space="preserve">částečná úhrada nákladů souvisejících se sportovní činností příjemce vymezenou stanovami příjemce, konkrétně na zabezpečení sportovní přípravy vybraných talentovaných jedinců </t>
  </si>
  <si>
    <t>Legionářská 1165/12, 779 00, Olomouc</t>
  </si>
  <si>
    <t>IČ: 27057712</t>
  </si>
  <si>
    <t>SPORT</t>
  </si>
  <si>
    <t>Automotoklub ECCE HOMO Šternberk</t>
  </si>
  <si>
    <t>Závody ECCE HOMO Šternberk</t>
  </si>
  <si>
    <t>Nádražní 2509/60, 785 01  Šternberk</t>
  </si>
  <si>
    <t>IČ: 44936141</t>
  </si>
  <si>
    <t>Sportovní klub ŠELA SPORT, o.s.</t>
  </si>
  <si>
    <t>IČ: 61986054</t>
  </si>
  <si>
    <t>Mistrovství Evropy v autokrosu</t>
  </si>
  <si>
    <t>Dluhonská 43, 750 02  Přerov</t>
  </si>
  <si>
    <t>IČ: 00533751</t>
  </si>
  <si>
    <t>Tělovýchovná jednota Vodní sporty Litovel</t>
  </si>
  <si>
    <t>Příspěvek na "BOBR CUP"</t>
  </si>
  <si>
    <t>IČ: 45238359</t>
  </si>
  <si>
    <t>Ricardo - racing team, o.s.</t>
  </si>
  <si>
    <t>Grand Prix Prostějov - Memoriál Otmara Malečka</t>
  </si>
  <si>
    <t>Plumlovská 89, 796 01 Prostějov</t>
  </si>
  <si>
    <t>IČ: 68728395</t>
  </si>
  <si>
    <t>Auto klub Dlouhá Loučka, o.s.</t>
  </si>
  <si>
    <t>Mezinárodní mistorovství ČR v motokrosu</t>
  </si>
  <si>
    <t>Sokolská  28, Dlouhá Loučka</t>
  </si>
  <si>
    <t>IČ: 70039275</t>
  </si>
  <si>
    <t>Tempo team prague s.r.o.</t>
  </si>
  <si>
    <t>IČ: 25107615</t>
  </si>
  <si>
    <t>TTV Sport Group</t>
  </si>
  <si>
    <t>Mezinárodní cyklistický etapový závod Czech Cycling Tour</t>
  </si>
  <si>
    <t>tř. Kosmonautů 1033/19, Olomouc</t>
  </si>
  <si>
    <t>IČ: 22875638</t>
  </si>
  <si>
    <t>Olomoucká krajská organizace ČUS</t>
  </si>
  <si>
    <t>Legionářská 12, 779 00  Olomouc</t>
  </si>
  <si>
    <t>IČ: 70923353</t>
  </si>
  <si>
    <t>Sokolská župa Severomoravská Zábřeh</t>
  </si>
  <si>
    <t>Opravy a údržba sportovních areálů Tělocvičných jednot</t>
  </si>
  <si>
    <t>Sokolská 13, 789 01  Zábřeh</t>
  </si>
  <si>
    <t>IČ: 13643266</t>
  </si>
  <si>
    <t>Sport Management s.r.o. Přerov</t>
  </si>
  <si>
    <t>IČ: 61944068</t>
  </si>
  <si>
    <t xml:space="preserve">12. </t>
  </si>
  <si>
    <t>Equine Sport Center, o.p.s. Olomouc</t>
  </si>
  <si>
    <t>Pořádání jezdeckých parkurových závodů</t>
  </si>
  <si>
    <t>IČ: 28641922</t>
  </si>
  <si>
    <t xml:space="preserve">13. </t>
  </si>
  <si>
    <t>Rychlebské stezky, o.s.</t>
  </si>
  <si>
    <t>Dofinancování Superflow trailu a vybudování sociálního zařízení v areálu Rychlebské stezky</t>
  </si>
  <si>
    <t>Černá Voda 50, 790 54</t>
  </si>
  <si>
    <t xml:space="preserve">IČ: 26559765 </t>
  </si>
  <si>
    <t xml:space="preserve">14. </t>
  </si>
  <si>
    <t xml:space="preserve">Česká asociace stolního tenisu, o.s. </t>
  </si>
  <si>
    <t>GAC World Tour Czech Open Olomouc</t>
  </si>
  <si>
    <t>Zátopkova 100/2, 160 17  Praha</t>
  </si>
  <si>
    <t>IČ: 00676888</t>
  </si>
  <si>
    <t>KULTURA</t>
  </si>
  <si>
    <t xml:space="preserve">Městká kulturní zařízení Jeseník, p.o. </t>
  </si>
  <si>
    <t>Jesenické hudební léto</t>
  </si>
  <si>
    <t>28. října 880/16, Jeseník</t>
  </si>
  <si>
    <t>IČ: 00852112</t>
  </si>
  <si>
    <t>Město Velká Bystřice</t>
  </si>
  <si>
    <t>Hanácký rok v Bystřici</t>
  </si>
  <si>
    <t>Zámecké náměstí 79, Velká Bystřice</t>
  </si>
  <si>
    <t>IČ: 00299651</t>
  </si>
  <si>
    <t>Sdružení přátel folkloru Severní Hané</t>
  </si>
  <si>
    <t>Mezinárodní folklorní ferstival C.I.O.V Šumperk</t>
  </si>
  <si>
    <t>P.O.BOX 17, Postřelmov, Rovensko</t>
  </si>
  <si>
    <t xml:space="preserve">IČ: 60801158 </t>
  </si>
  <si>
    <t xml:space="preserve">ARKS Plus, s.r.o. </t>
  </si>
  <si>
    <t>Šternberské kulturní léto pod hvězdami</t>
  </si>
  <si>
    <t>Dolní hejčínská 350/31, Olomouc</t>
  </si>
  <si>
    <t xml:space="preserve">IČ: 26822334 </t>
  </si>
  <si>
    <t>Divadlo Tramtarie</t>
  </si>
  <si>
    <t>Příspěvek na činnost</t>
  </si>
  <si>
    <t>Hynaisova 554/11, Olomouc</t>
  </si>
  <si>
    <t xml:space="preserve">IČ: 26631407 </t>
  </si>
  <si>
    <t>Friendly and Loyal, s.r.o.</t>
  </si>
  <si>
    <t>Ondřejova 489/13, Olomouc</t>
  </si>
  <si>
    <t>IČ: 28637500</t>
  </si>
  <si>
    <t>Gašparovič Libor, agentura Galia</t>
  </si>
  <si>
    <t>Maršál Radecký, publikace a činnost</t>
  </si>
  <si>
    <t>Opletalova 364/1, Olomouc</t>
  </si>
  <si>
    <t>IČ: 48014630</t>
  </si>
  <si>
    <t>Město Zlaté Hory</t>
  </si>
  <si>
    <t>Zlaté dny - komplexní program kulturních akcí</t>
  </si>
  <si>
    <t xml:space="preserve">nám. Svobody 80, Zlaté Hory </t>
  </si>
  <si>
    <t>IČ: 00296481</t>
  </si>
  <si>
    <t>Moravská filharmonie Olomouc, p.o.</t>
  </si>
  <si>
    <t>Má vlast - koncerty s V.Hudečkem</t>
  </si>
  <si>
    <t>IČ: 00100617</t>
  </si>
  <si>
    <t>OSTATNÍ</t>
  </si>
  <si>
    <t>Dům dětí a mládeže Olomouc</t>
  </si>
  <si>
    <t>Ozdravný a poznávací pobyt srbských dětí z Vojvodiny</t>
  </si>
  <si>
    <t>OŠMT</t>
  </si>
  <si>
    <t>17. listopadu 1034/47, Olomouc</t>
  </si>
  <si>
    <t>IČ: 00096792</t>
  </si>
  <si>
    <t>Jeseníky - Sdružení cestovního ruchu</t>
  </si>
  <si>
    <t>Údržba běžeckých lyžařských tras</t>
  </si>
  <si>
    <t>KH</t>
  </si>
  <si>
    <t>Kladská 233/1, Šumperk</t>
  </si>
  <si>
    <t>IČ: 68923244</t>
  </si>
  <si>
    <t xml:space="preserve">Středisko volného času a zařízení pro další vzdělávání pedagogockých pracovníků Doris Šumperk </t>
  </si>
  <si>
    <t>Příspěvek na provozní činnost Střediska ekologické výchovy Švagrov</t>
  </si>
  <si>
    <t>Komenského 840/9, 787 01  Šumperk</t>
  </si>
  <si>
    <t>IČ: 00852082</t>
  </si>
  <si>
    <t xml:space="preserve">Sluňákov - centrum ekologických aktivit města Olomouce, o.p.s. </t>
  </si>
  <si>
    <t>Environmentální vzdělávání pro školy a veřejnost Olomouckého kraje</t>
  </si>
  <si>
    <t>Skrbeňská 669/70, Horka nad Moravou</t>
  </si>
  <si>
    <t>IČ: 27784525</t>
  </si>
  <si>
    <t xml:space="preserve">MAS Moravská cesta (Litovelsko - Pomoraví),o.s. </t>
  </si>
  <si>
    <t>Příspěvky na značení regionálních produktů - Regionální produkt Haná</t>
  </si>
  <si>
    <t>Svatoplukova 16, 784 01 Červenka</t>
  </si>
  <si>
    <t>IČ: 27037932</t>
  </si>
  <si>
    <t>OSR</t>
  </si>
  <si>
    <t>Hranická rozvojová agentura, z.s.</t>
  </si>
  <si>
    <t>Příspěvek na načení regionálních produktů - Regionální produkt Moravská brána</t>
  </si>
  <si>
    <t>Tř. 1. máje 2063, 753 01 Hranice</t>
  </si>
  <si>
    <t>IČ: 75122243</t>
  </si>
  <si>
    <t>MAS Horní Pomoraví o.p.s.</t>
  </si>
  <si>
    <t>Příspěvek na načení regionálních produktů - Originální produkt Jeseníky</t>
  </si>
  <si>
    <t>Hlavní 137, 788 33 Hanušovice</t>
  </si>
  <si>
    <t>IČ: 27777146</t>
  </si>
  <si>
    <t>ARAK, o.p.s.</t>
  </si>
  <si>
    <t>Projekt Mandala</t>
  </si>
  <si>
    <t>OZ</t>
  </si>
  <si>
    <t>Neředínská 623/23a, 779 00 Olomouc</t>
  </si>
  <si>
    <t>IČ: 28608496</t>
  </si>
  <si>
    <t>Rallye Rejvíz, o.s.</t>
  </si>
  <si>
    <t>Rallye Rejvíz - projekty: mezinárodní odborné metodické zaměstnávání posádek ZZS, Zlaté sluchátko, Helpíkův pohár</t>
  </si>
  <si>
    <t>Stránského 1350/35, Brno</t>
  </si>
  <si>
    <t>IČ: 70809771</t>
  </si>
  <si>
    <t>Národní rada osob se zdravotním postižením ČR, o.s.</t>
  </si>
  <si>
    <t>Euroklíč v Olomouckém kraji</t>
  </si>
  <si>
    <t>OSV</t>
  </si>
  <si>
    <t>Partyzánská 1/7, Praha</t>
  </si>
  <si>
    <t>IČ: 70856478</t>
  </si>
  <si>
    <t xml:space="preserve">11. </t>
  </si>
  <si>
    <t>Sun Drive Communications, s.r.o.</t>
  </si>
  <si>
    <t>Senior pas</t>
  </si>
  <si>
    <t>Haraštova 370/22, Brno</t>
  </si>
  <si>
    <t>IČ: 26941007</t>
  </si>
  <si>
    <t xml:space="preserve">Celkem přímá podpora Významných akcí </t>
  </si>
  <si>
    <t>Rrok 2012</t>
  </si>
  <si>
    <t>BLUES ALIVE, s.r.o.</t>
  </si>
  <si>
    <t>Blues Alive Šumperk</t>
  </si>
  <si>
    <t>Fialova 4, 787 01 Šumperk</t>
  </si>
  <si>
    <t>IČ: 285 71 444</t>
  </si>
  <si>
    <t>Moravská filharmonie Olomouc</t>
  </si>
  <si>
    <t>Mezinárodní hudební festival „Dvořákova Olomouc“</t>
  </si>
  <si>
    <t>Horní náměstí 23, 772 00 Olomouc</t>
  </si>
  <si>
    <t>IČ: 001 00 617</t>
  </si>
  <si>
    <t>Divadlo Konvikt o. s.</t>
  </si>
  <si>
    <t>Divadelní Flora Olomouc</t>
  </si>
  <si>
    <t>Foersterova 49, 779 00 Olomouc</t>
  </si>
  <si>
    <t>IČ: 270 25 624</t>
  </si>
  <si>
    <t>Univerzita Palackého v Olomouci</t>
  </si>
  <si>
    <t>Academia film Olomouc</t>
  </si>
  <si>
    <t>Křižkovského 8, 771 47 Olomouc</t>
  </si>
  <si>
    <t>IČ: 619 89 592</t>
  </si>
  <si>
    <t>Mezinárodní varhanní festival Olomouc</t>
  </si>
  <si>
    <t>Musica Viva</t>
  </si>
  <si>
    <t>Podzimní festival duchovní hudby Olomouc</t>
  </si>
  <si>
    <t>Třída 1. máje, 779 00 Olomouc</t>
  </si>
  <si>
    <t>IČ: 692 11 183</t>
  </si>
  <si>
    <t>Nadační fond Přerovského jazzového festivalu</t>
  </si>
  <si>
    <t>Československý jazzový festival Přerov</t>
  </si>
  <si>
    <t>Kratochvílova 1, 750 01 Přerov</t>
  </si>
  <si>
    <t>IČ: 495 58 005</t>
  </si>
  <si>
    <t>Sdružení Karla Ditterse z Dittersdorfu</t>
  </si>
  <si>
    <t xml:space="preserve">Mezinárodní hudební festival Karla Ditterse z Dittersdorfu </t>
  </si>
  <si>
    <t>Nádražní 16, 790 70 Javorník</t>
  </si>
  <si>
    <t>IČ: 649 88 333</t>
  </si>
  <si>
    <t>město Prostějov</t>
  </si>
  <si>
    <t>Wolkerův Prostějov</t>
  </si>
  <si>
    <t>nám.T.G.Masaryka 14, 796 01 Prostějov</t>
  </si>
  <si>
    <t>IČ: 002 88 659</t>
  </si>
  <si>
    <t>Města Prostějov, Přerov, Šumperk a Jeseník</t>
  </si>
  <si>
    <t>Slavnostní koncerty k příležitosti státního svátku 28. října</t>
  </si>
  <si>
    <t xml:space="preserve">Městská kulturní zařízení Jeseník, p.o. </t>
  </si>
  <si>
    <t>Mezinárodní Schubertova soutěž pro klavírní dua</t>
  </si>
  <si>
    <t>28. října 16, 790 01 Jeseník</t>
  </si>
  <si>
    <t>IĆ: 00852112</t>
  </si>
  <si>
    <t>Hanácké folklorní sdružení se sídlem v Prostějově, o.s.</t>
  </si>
  <si>
    <t>Setkání Hanáků s hejtmanem Olomouckého kraje</t>
  </si>
  <si>
    <t>Lužická 12, 796 01  Prostějov</t>
  </si>
  <si>
    <t>IĆ: 41503457</t>
  </si>
  <si>
    <t>c) Přímá podpora významných akcí</t>
  </si>
  <si>
    <t>Interbrigadistů 806/2, 750 02Přerov</t>
  </si>
  <si>
    <t>AUTOR ŠELA MARATON 2014</t>
  </si>
  <si>
    <t>AUTO KLUB Přerov</t>
  </si>
  <si>
    <t>Kollárova 808/5, 784 01 Litovel</t>
  </si>
  <si>
    <t>Františka Křížka 461/11, 170 00 Praha</t>
  </si>
  <si>
    <t>Mattoni 1/2 Maraton Olomouc</t>
  </si>
  <si>
    <t xml:space="preserve">Systémová podpora provozu a údržby sportovních zařízení subjektů České unie sportu v Olomouckém kraji </t>
  </si>
  <si>
    <t>U tenisu 158/16, 750 02 Přerov</t>
  </si>
  <si>
    <t>Zlatý kanár 2014</t>
  </si>
  <si>
    <t>Lazecká 576/81, Olomouc</t>
  </si>
  <si>
    <t>Mezinárodní festival flamensa a španělské kultury Olomouc</t>
  </si>
  <si>
    <t xml:space="preserve">Horní náměstí 2/23, 779 00  Olomouc </t>
  </si>
  <si>
    <t>Odbor</t>
  </si>
  <si>
    <t>b) Přímá podpora významných kulturních akcí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</si>
</sst>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80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0" fillId="0" borderId="0" xfId="0" applyFill="1" applyAlignment="1">
      <alignment horizontal="right"/>
    </xf>
    <xf numFmtId="0" fontId="1" fillId="0" borderId="6" xfId="0" applyFont="1" applyFill="1" applyBorder="1"/>
    <xf numFmtId="0" fontId="4" fillId="0" borderId="11" xfId="0" applyFont="1" applyFill="1" applyBorder="1"/>
    <xf numFmtId="0" fontId="4" fillId="0" borderId="16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 applyAlignment="1">
      <alignment wrapText="1"/>
    </xf>
    <xf numFmtId="0" fontId="4" fillId="0" borderId="32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justify" wrapText="1"/>
    </xf>
    <xf numFmtId="3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justify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justify"/>
    </xf>
    <xf numFmtId="0" fontId="1" fillId="0" borderId="6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4" fillId="2" borderId="11" xfId="0" applyFont="1" applyFill="1" applyBorder="1"/>
    <xf numFmtId="0" fontId="1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2" borderId="16" xfId="0" applyFont="1" applyFill="1" applyBorder="1"/>
    <xf numFmtId="0" fontId="1" fillId="3" borderId="48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3" fontId="1" fillId="3" borderId="2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wrapText="1"/>
    </xf>
    <xf numFmtId="0" fontId="1" fillId="2" borderId="21" xfId="1" applyFont="1" applyFill="1" applyBorder="1"/>
    <xf numFmtId="0" fontId="0" fillId="2" borderId="0" xfId="0" applyFill="1"/>
    <xf numFmtId="0" fontId="4" fillId="2" borderId="11" xfId="1" applyFont="1" applyFill="1" applyBorder="1"/>
    <xf numFmtId="0" fontId="4" fillId="2" borderId="16" xfId="1" applyFont="1" applyFill="1" applyBorder="1"/>
    <xf numFmtId="0" fontId="5" fillId="3" borderId="50" xfId="0" applyFont="1" applyFill="1" applyBorder="1"/>
    <xf numFmtId="0" fontId="2" fillId="3" borderId="50" xfId="0" applyFont="1" applyFill="1" applyBorder="1"/>
    <xf numFmtId="3" fontId="5" fillId="3" borderId="50" xfId="0" applyNumberFormat="1" applyFont="1" applyFill="1" applyBorder="1"/>
    <xf numFmtId="0" fontId="1" fillId="3" borderId="3" xfId="0" applyFont="1" applyFill="1" applyBorder="1" applyAlignment="1">
      <alignment horizontal="justify" wrapText="1"/>
    </xf>
    <xf numFmtId="0" fontId="0" fillId="3" borderId="0" xfId="0" applyFill="1"/>
    <xf numFmtId="0" fontId="1" fillId="3" borderId="38" xfId="0" applyFont="1" applyFill="1" applyBorder="1"/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justify"/>
    </xf>
    <xf numFmtId="3" fontId="1" fillId="3" borderId="4" xfId="0" applyNumberFormat="1" applyFont="1" applyFill="1" applyBorder="1" applyAlignment="1">
      <alignment horizontal="right"/>
    </xf>
    <xf numFmtId="0" fontId="1" fillId="3" borderId="41" xfId="0" applyFont="1" applyFill="1" applyBorder="1"/>
    <xf numFmtId="0" fontId="1" fillId="3" borderId="51" xfId="0" applyFont="1" applyFill="1" applyBorder="1" applyAlignment="1">
      <alignment horizontal="center" wrapText="1"/>
    </xf>
    <xf numFmtId="0" fontId="7" fillId="0" borderId="0" xfId="0" applyFont="1" applyFill="1"/>
    <xf numFmtId="0" fontId="6" fillId="3" borderId="43" xfId="0" applyFont="1" applyFill="1" applyBorder="1" applyAlignment="1">
      <alignment horizontal="center" wrapText="1"/>
    </xf>
    <xf numFmtId="0" fontId="7" fillId="3" borderId="57" xfId="0" applyFont="1" applyFill="1" applyBorder="1"/>
    <xf numFmtId="3" fontId="1" fillId="0" borderId="6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justify" wrapText="1"/>
    </xf>
    <xf numFmtId="3" fontId="4" fillId="0" borderId="11" xfId="0" applyNumberFormat="1" applyFont="1" applyFill="1" applyBorder="1" applyAlignment="1">
      <alignment horizontal="justify" wrapText="1"/>
    </xf>
    <xf numFmtId="3" fontId="4" fillId="0" borderId="32" xfId="0" applyNumberFormat="1" applyFont="1" applyFill="1" applyBorder="1" applyAlignment="1">
      <alignment horizontal="justify" wrapText="1"/>
    </xf>
    <xf numFmtId="3" fontId="1" fillId="0" borderId="7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justify" wrapText="1"/>
    </xf>
    <xf numFmtId="3" fontId="4" fillId="0" borderId="12" xfId="0" applyNumberFormat="1" applyFont="1" applyFill="1" applyBorder="1" applyAlignment="1">
      <alignment horizontal="justify" wrapText="1"/>
    </xf>
    <xf numFmtId="3" fontId="4" fillId="0" borderId="33" xfId="0" applyNumberFormat="1" applyFont="1" applyFill="1" applyBorder="1" applyAlignment="1">
      <alignment horizontal="justify" wrapText="1"/>
    </xf>
    <xf numFmtId="3" fontId="1" fillId="0" borderId="22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3" fontId="4" fillId="0" borderId="37" xfId="0" applyNumberFormat="1" applyFont="1" applyFill="1" applyBorder="1" applyAlignment="1">
      <alignment horizontal="justify" wrapText="1"/>
    </xf>
    <xf numFmtId="3" fontId="4" fillId="0" borderId="17" xfId="0" applyNumberFormat="1" applyFont="1" applyFill="1" applyBorder="1" applyAlignment="1">
      <alignment horizontal="justify" wrapText="1"/>
    </xf>
    <xf numFmtId="3" fontId="1" fillId="0" borderId="37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justify" wrapText="1"/>
    </xf>
    <xf numFmtId="3" fontId="4" fillId="2" borderId="13" xfId="0" applyNumberFormat="1" applyFont="1" applyFill="1" applyBorder="1" applyAlignment="1">
      <alignment horizontal="justify" wrapText="1"/>
    </xf>
    <xf numFmtId="3" fontId="4" fillId="2" borderId="34" xfId="0" applyNumberFormat="1" applyFont="1" applyFill="1" applyBorder="1" applyAlignment="1">
      <alignment horizontal="justify" wrapText="1"/>
    </xf>
    <xf numFmtId="3" fontId="1" fillId="0" borderId="25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justify" wrapText="1"/>
    </xf>
    <xf numFmtId="3" fontId="4" fillId="0" borderId="13" xfId="0" applyNumberFormat="1" applyFont="1" applyFill="1" applyBorder="1" applyAlignment="1">
      <alignment horizontal="justify" wrapText="1"/>
    </xf>
    <xf numFmtId="3" fontId="4" fillId="0" borderId="18" xfId="0" applyNumberFormat="1" applyFont="1" applyFill="1" applyBorder="1" applyAlignment="1">
      <alignment horizontal="justify" wrapText="1"/>
    </xf>
    <xf numFmtId="0" fontId="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justify" wrapText="1"/>
    </xf>
    <xf numFmtId="3" fontId="4" fillId="2" borderId="18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justify" wrapText="1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1" fillId="0" borderId="54" xfId="0" applyNumberFormat="1" applyFont="1" applyFill="1" applyBorder="1" applyAlignment="1">
      <alignment horizontal="right"/>
    </xf>
    <xf numFmtId="3" fontId="1" fillId="0" borderId="55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3" fontId="1" fillId="0" borderId="44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1" fillId="0" borderId="53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left" vertical="center" wrapText="1"/>
    </xf>
    <xf numFmtId="3" fontId="1" fillId="0" borderId="5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3" fontId="1" fillId="2" borderId="44" xfId="0" applyNumberFormat="1" applyFont="1" applyFill="1" applyBorder="1" applyAlignment="1">
      <alignment horizontal="right"/>
    </xf>
    <xf numFmtId="3" fontId="1" fillId="2" borderId="45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left" vertical="center" wrapText="1"/>
    </xf>
    <xf numFmtId="3" fontId="1" fillId="2" borderId="42" xfId="0" applyNumberFormat="1" applyFont="1" applyFill="1" applyBorder="1" applyAlignment="1">
      <alignment horizontal="right"/>
    </xf>
    <xf numFmtId="3" fontId="1" fillId="2" borderId="43" xfId="0" applyNumberFormat="1" applyFont="1" applyFill="1" applyBorder="1" applyAlignment="1">
      <alignment horizontal="right"/>
    </xf>
    <xf numFmtId="0" fontId="6" fillId="2" borderId="45" xfId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3" fontId="4" fillId="2" borderId="21" xfId="1" applyNumberFormat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left" vertical="center" wrapText="1"/>
    </xf>
    <xf numFmtId="3" fontId="1" fillId="2" borderId="21" xfId="1" applyNumberFormat="1" applyFont="1" applyFill="1" applyBorder="1" applyAlignment="1">
      <alignment horizontal="right"/>
    </xf>
    <xf numFmtId="0" fontId="3" fillId="2" borderId="11" xfId="1" applyFont="1" applyFill="1" applyBorder="1" applyAlignment="1">
      <alignment horizontal="right"/>
    </xf>
    <xf numFmtId="0" fontId="3" fillId="2" borderId="16" xfId="1" applyFont="1" applyFill="1" applyBorder="1" applyAlignment="1">
      <alignment horizontal="right"/>
    </xf>
    <xf numFmtId="0" fontId="4" fillId="2" borderId="2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3" fontId="1" fillId="2" borderId="11" xfId="1" applyNumberFormat="1" applyFont="1" applyFill="1" applyBorder="1" applyAlignment="1">
      <alignment horizontal="right"/>
    </xf>
    <xf numFmtId="3" fontId="1" fillId="2" borderId="16" xfId="1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3" fontId="4" fillId="2" borderId="23" xfId="1" applyNumberFormat="1" applyFont="1" applyFill="1" applyBorder="1" applyAlignment="1">
      <alignment horizontal="left" vertical="center" wrapText="1"/>
    </xf>
    <xf numFmtId="3" fontId="4" fillId="2" borderId="13" xfId="1" applyNumberFormat="1" applyFont="1" applyFill="1" applyBorder="1" applyAlignment="1">
      <alignment horizontal="left" vertical="center" wrapText="1"/>
    </xf>
    <xf numFmtId="3" fontId="4" fillId="2" borderId="18" xfId="1" applyNumberFormat="1" applyFont="1" applyFill="1" applyBorder="1" applyAlignment="1">
      <alignment horizontal="left" vertical="center" wrapText="1"/>
    </xf>
    <xf numFmtId="3" fontId="1" fillId="2" borderId="44" xfId="1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6"/>
  <sheetViews>
    <sheetView view="pageBreakPreview" zoomScale="80" zoomScaleNormal="100" zoomScaleSheetLayoutView="80" workbookViewId="0">
      <selection activeCell="B52" sqref="B52"/>
    </sheetView>
  </sheetViews>
  <sheetFormatPr defaultRowHeight="15" x14ac:dyDescent="0.25"/>
  <cols>
    <col min="1" max="1" width="8.140625" style="1" customWidth="1"/>
    <col min="2" max="2" width="62.85546875" style="1" customWidth="1"/>
    <col min="3" max="3" width="12.85546875" style="20" customWidth="1"/>
    <col min="4" max="4" width="74.5703125" style="21" customWidth="1"/>
    <col min="5" max="5" width="15.140625" style="1" customWidth="1"/>
    <col min="6" max="8" width="15.140625" style="5" customWidth="1"/>
    <col min="9" max="10" width="15" style="1" customWidth="1"/>
    <col min="11" max="16384" width="9.140625" style="1"/>
  </cols>
  <sheetData>
    <row r="1" spans="1:10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10" ht="21" customHeight="1" thickBot="1" x14ac:dyDescent="0.3">
      <c r="A2" s="2" t="s">
        <v>1</v>
      </c>
      <c r="B2" s="3"/>
      <c r="C2" s="3"/>
      <c r="D2" s="4"/>
      <c r="E2" s="3"/>
      <c r="I2" s="5"/>
      <c r="J2" s="5" t="s">
        <v>2</v>
      </c>
    </row>
    <row r="3" spans="1:10" ht="37.5" customHeight="1" thickTop="1" thickBot="1" x14ac:dyDescent="0.3">
      <c r="A3" s="28" t="s">
        <v>3</v>
      </c>
      <c r="B3" s="29" t="s">
        <v>4</v>
      </c>
      <c r="C3" s="29" t="s">
        <v>5</v>
      </c>
      <c r="D3" s="51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1" t="s">
        <v>12</v>
      </c>
    </row>
    <row r="4" spans="1:10" ht="31.5" customHeight="1" thickTop="1" x14ac:dyDescent="0.25">
      <c r="A4" s="115" t="s">
        <v>13</v>
      </c>
      <c r="B4" s="6" t="s">
        <v>14</v>
      </c>
      <c r="C4" s="116" t="s">
        <v>15</v>
      </c>
      <c r="D4" s="117" t="s">
        <v>16</v>
      </c>
      <c r="E4" s="80">
        <v>2300000</v>
      </c>
      <c r="F4" s="80">
        <v>2200000</v>
      </c>
      <c r="G4" s="80">
        <v>2100000</v>
      </c>
      <c r="H4" s="62">
        <v>2100000</v>
      </c>
      <c r="I4" s="62">
        <v>2000000</v>
      </c>
      <c r="J4" s="65">
        <v>2000000</v>
      </c>
    </row>
    <row r="5" spans="1:10" ht="15" customHeight="1" x14ac:dyDescent="0.25">
      <c r="A5" s="84"/>
      <c r="B5" s="7" t="s">
        <v>17</v>
      </c>
      <c r="C5" s="87"/>
      <c r="D5" s="108"/>
      <c r="E5" s="81"/>
      <c r="F5" s="81"/>
      <c r="G5" s="81"/>
      <c r="H5" s="63"/>
      <c r="I5" s="63"/>
      <c r="J5" s="66"/>
    </row>
    <row r="6" spans="1:10" ht="15" customHeight="1" thickBot="1" x14ac:dyDescent="0.3">
      <c r="A6" s="95"/>
      <c r="B6" s="8" t="s">
        <v>18</v>
      </c>
      <c r="C6" s="97"/>
      <c r="D6" s="109"/>
      <c r="E6" s="82"/>
      <c r="F6" s="82"/>
      <c r="G6" s="82"/>
      <c r="H6" s="69"/>
      <c r="I6" s="69"/>
      <c r="J6" s="71"/>
    </row>
    <row r="7" spans="1:10" ht="18" customHeight="1" x14ac:dyDescent="0.25">
      <c r="A7" s="83" t="s">
        <v>19</v>
      </c>
      <c r="B7" s="9" t="s">
        <v>20</v>
      </c>
      <c r="C7" s="86" t="s">
        <v>21</v>
      </c>
      <c r="D7" s="107" t="s">
        <v>22</v>
      </c>
      <c r="E7" s="92">
        <v>1700000</v>
      </c>
      <c r="F7" s="92">
        <v>1600000</v>
      </c>
      <c r="G7" s="92">
        <v>1500000</v>
      </c>
      <c r="H7" s="68">
        <v>1500000</v>
      </c>
      <c r="I7" s="68">
        <v>1300000</v>
      </c>
      <c r="J7" s="70">
        <v>1200000</v>
      </c>
    </row>
    <row r="8" spans="1:10" ht="15" customHeight="1" x14ac:dyDescent="0.25">
      <c r="A8" s="84"/>
      <c r="B8" s="7" t="s">
        <v>23</v>
      </c>
      <c r="C8" s="87"/>
      <c r="D8" s="108"/>
      <c r="E8" s="81"/>
      <c r="F8" s="81"/>
      <c r="G8" s="81"/>
      <c r="H8" s="63"/>
      <c r="I8" s="63"/>
      <c r="J8" s="66"/>
    </row>
    <row r="9" spans="1:10" ht="15" customHeight="1" thickBot="1" x14ac:dyDescent="0.3">
      <c r="A9" s="95"/>
      <c r="B9" s="8" t="s">
        <v>24</v>
      </c>
      <c r="C9" s="97"/>
      <c r="D9" s="109"/>
      <c r="E9" s="82"/>
      <c r="F9" s="82"/>
      <c r="G9" s="82"/>
      <c r="H9" s="69"/>
      <c r="I9" s="69"/>
      <c r="J9" s="71"/>
    </row>
    <row r="10" spans="1:10" ht="18" customHeight="1" x14ac:dyDescent="0.25">
      <c r="A10" s="83" t="s">
        <v>25</v>
      </c>
      <c r="B10" s="9" t="s">
        <v>26</v>
      </c>
      <c r="C10" s="86" t="s">
        <v>21</v>
      </c>
      <c r="D10" s="107" t="s">
        <v>27</v>
      </c>
      <c r="E10" s="92">
        <v>1000000</v>
      </c>
      <c r="F10" s="92">
        <v>1000000</v>
      </c>
      <c r="G10" s="92">
        <v>800000</v>
      </c>
      <c r="H10" s="68">
        <v>1000000</v>
      </c>
      <c r="I10" s="68">
        <v>900000</v>
      </c>
      <c r="J10" s="70">
        <v>800000</v>
      </c>
    </row>
    <row r="11" spans="1:10" ht="15" customHeight="1" x14ac:dyDescent="0.25">
      <c r="A11" s="84"/>
      <c r="B11" s="7" t="s">
        <v>28</v>
      </c>
      <c r="C11" s="87"/>
      <c r="D11" s="108"/>
      <c r="E11" s="81"/>
      <c r="F11" s="81"/>
      <c r="G11" s="81"/>
      <c r="H11" s="63"/>
      <c r="I11" s="63"/>
      <c r="J11" s="66"/>
    </row>
    <row r="12" spans="1:10" ht="15" customHeight="1" thickBot="1" x14ac:dyDescent="0.3">
      <c r="A12" s="95"/>
      <c r="B12" s="8" t="s">
        <v>29</v>
      </c>
      <c r="C12" s="97"/>
      <c r="D12" s="109"/>
      <c r="E12" s="82"/>
      <c r="F12" s="82"/>
      <c r="G12" s="82"/>
      <c r="H12" s="69"/>
      <c r="I12" s="69"/>
      <c r="J12" s="71"/>
    </row>
    <row r="13" spans="1:10" ht="18" customHeight="1" x14ac:dyDescent="0.25">
      <c r="A13" s="83" t="s">
        <v>30</v>
      </c>
      <c r="B13" s="10" t="s">
        <v>31</v>
      </c>
      <c r="C13" s="86" t="s">
        <v>32</v>
      </c>
      <c r="D13" s="107" t="s">
        <v>33</v>
      </c>
      <c r="E13" s="92">
        <v>2300000</v>
      </c>
      <c r="F13" s="92">
        <v>1900000</v>
      </c>
      <c r="G13" s="92">
        <v>1800000</v>
      </c>
      <c r="H13" s="68">
        <v>1800000</v>
      </c>
      <c r="I13" s="68">
        <v>1600000</v>
      </c>
      <c r="J13" s="70">
        <v>1500000</v>
      </c>
    </row>
    <row r="14" spans="1:10" ht="15" customHeight="1" x14ac:dyDescent="0.25">
      <c r="A14" s="84"/>
      <c r="B14" s="7" t="s">
        <v>34</v>
      </c>
      <c r="C14" s="87"/>
      <c r="D14" s="108"/>
      <c r="E14" s="81"/>
      <c r="F14" s="81"/>
      <c r="G14" s="81"/>
      <c r="H14" s="63"/>
      <c r="I14" s="63"/>
      <c r="J14" s="66"/>
    </row>
    <row r="15" spans="1:10" ht="15" customHeight="1" thickBot="1" x14ac:dyDescent="0.3">
      <c r="A15" s="95"/>
      <c r="B15" s="8" t="s">
        <v>35</v>
      </c>
      <c r="C15" s="97"/>
      <c r="D15" s="109"/>
      <c r="E15" s="82"/>
      <c r="F15" s="82"/>
      <c r="G15" s="82"/>
      <c r="H15" s="69"/>
      <c r="I15" s="69"/>
      <c r="J15" s="71"/>
    </row>
    <row r="16" spans="1:10" ht="18" customHeight="1" x14ac:dyDescent="0.25">
      <c r="A16" s="83" t="s">
        <v>36</v>
      </c>
      <c r="B16" s="9" t="s">
        <v>37</v>
      </c>
      <c r="C16" s="86" t="s">
        <v>32</v>
      </c>
      <c r="D16" s="101" t="s">
        <v>38</v>
      </c>
      <c r="E16" s="92">
        <v>1700000</v>
      </c>
      <c r="F16" s="92">
        <v>1500000</v>
      </c>
      <c r="G16" s="92">
        <v>1450000</v>
      </c>
      <c r="H16" s="68">
        <v>1450000</v>
      </c>
      <c r="I16" s="68">
        <v>1300000</v>
      </c>
      <c r="J16" s="70">
        <v>1400000</v>
      </c>
    </row>
    <row r="17" spans="1:10" ht="15" customHeight="1" x14ac:dyDescent="0.25">
      <c r="A17" s="84"/>
      <c r="B17" s="7" t="s">
        <v>39</v>
      </c>
      <c r="C17" s="87"/>
      <c r="D17" s="102"/>
      <c r="E17" s="81"/>
      <c r="F17" s="81"/>
      <c r="G17" s="81"/>
      <c r="H17" s="63"/>
      <c r="I17" s="63"/>
      <c r="J17" s="66"/>
    </row>
    <row r="18" spans="1:10" ht="29.25" customHeight="1" thickBot="1" x14ac:dyDescent="0.3">
      <c r="A18" s="95"/>
      <c r="B18" s="8" t="s">
        <v>40</v>
      </c>
      <c r="C18" s="97"/>
      <c r="D18" s="113"/>
      <c r="E18" s="82"/>
      <c r="F18" s="82"/>
      <c r="G18" s="82"/>
      <c r="H18" s="69"/>
      <c r="I18" s="69"/>
      <c r="J18" s="71"/>
    </row>
    <row r="19" spans="1:10" ht="18" customHeight="1" x14ac:dyDescent="0.25">
      <c r="A19" s="83" t="s">
        <v>41</v>
      </c>
      <c r="B19" s="9" t="s">
        <v>42</v>
      </c>
      <c r="C19" s="86" t="s">
        <v>43</v>
      </c>
      <c r="D19" s="107" t="s">
        <v>44</v>
      </c>
      <c r="E19" s="92">
        <v>1800000</v>
      </c>
      <c r="F19" s="92">
        <v>1600000</v>
      </c>
      <c r="G19" s="92">
        <v>1550000</v>
      </c>
      <c r="H19" s="68">
        <v>1550000</v>
      </c>
      <c r="I19" s="68">
        <v>700000</v>
      </c>
      <c r="J19" s="70">
        <v>1400000</v>
      </c>
    </row>
    <row r="20" spans="1:10" ht="15" customHeight="1" x14ac:dyDescent="0.25">
      <c r="A20" s="84"/>
      <c r="B20" s="7" t="s">
        <v>45</v>
      </c>
      <c r="C20" s="87"/>
      <c r="D20" s="108"/>
      <c r="E20" s="81"/>
      <c r="F20" s="81"/>
      <c r="G20" s="81"/>
      <c r="H20" s="63"/>
      <c r="I20" s="63"/>
      <c r="J20" s="66"/>
    </row>
    <row r="21" spans="1:10" ht="30.75" customHeight="1" thickBot="1" x14ac:dyDescent="0.3">
      <c r="A21" s="95"/>
      <c r="B21" s="8" t="s">
        <v>46</v>
      </c>
      <c r="C21" s="97"/>
      <c r="D21" s="109"/>
      <c r="E21" s="82"/>
      <c r="F21" s="82"/>
      <c r="G21" s="82"/>
      <c r="H21" s="69"/>
      <c r="I21" s="69"/>
      <c r="J21" s="71"/>
    </row>
    <row r="22" spans="1:10" ht="18" customHeight="1" x14ac:dyDescent="0.25">
      <c r="A22" s="83" t="s">
        <v>47</v>
      </c>
      <c r="B22" s="10" t="s">
        <v>48</v>
      </c>
      <c r="C22" s="86" t="s">
        <v>49</v>
      </c>
      <c r="D22" s="107" t="s">
        <v>50</v>
      </c>
      <c r="E22" s="92">
        <v>1700000</v>
      </c>
      <c r="F22" s="92">
        <v>1500000</v>
      </c>
      <c r="G22" s="92">
        <v>1450000</v>
      </c>
      <c r="H22" s="68">
        <v>1450000</v>
      </c>
      <c r="I22" s="68">
        <v>1300000</v>
      </c>
      <c r="J22" s="70">
        <v>1300000</v>
      </c>
    </row>
    <row r="23" spans="1:10" ht="15" customHeight="1" x14ac:dyDescent="0.25">
      <c r="A23" s="84"/>
      <c r="B23" s="7" t="s">
        <v>51</v>
      </c>
      <c r="C23" s="87"/>
      <c r="D23" s="108"/>
      <c r="E23" s="81"/>
      <c r="F23" s="81"/>
      <c r="G23" s="81"/>
      <c r="H23" s="63"/>
      <c r="I23" s="63"/>
      <c r="J23" s="66"/>
    </row>
    <row r="24" spans="1:10" ht="29.25" customHeight="1" thickBot="1" x14ac:dyDescent="0.3">
      <c r="A24" s="95"/>
      <c r="B24" s="8" t="s">
        <v>52</v>
      </c>
      <c r="C24" s="97"/>
      <c r="D24" s="109"/>
      <c r="E24" s="82"/>
      <c r="F24" s="82"/>
      <c r="G24" s="82"/>
      <c r="H24" s="69"/>
      <c r="I24" s="69"/>
      <c r="J24" s="71"/>
    </row>
    <row r="25" spans="1:10" ht="29.25" customHeight="1" x14ac:dyDescent="0.25">
      <c r="A25" s="83" t="s">
        <v>53</v>
      </c>
      <c r="B25" s="9" t="s">
        <v>54</v>
      </c>
      <c r="C25" s="86" t="s">
        <v>49</v>
      </c>
      <c r="D25" s="107" t="s">
        <v>55</v>
      </c>
      <c r="E25" s="92">
        <v>1700000</v>
      </c>
      <c r="F25" s="92">
        <v>1500000</v>
      </c>
      <c r="G25" s="92">
        <v>1450000</v>
      </c>
      <c r="H25" s="68">
        <v>1450000</v>
      </c>
      <c r="I25" s="68">
        <v>1300000</v>
      </c>
      <c r="J25" s="70">
        <v>1300000</v>
      </c>
    </row>
    <row r="26" spans="1:10" ht="15" customHeight="1" x14ac:dyDescent="0.25">
      <c r="A26" s="84"/>
      <c r="B26" s="7" t="s">
        <v>56</v>
      </c>
      <c r="C26" s="87"/>
      <c r="D26" s="108"/>
      <c r="E26" s="81"/>
      <c r="F26" s="81"/>
      <c r="G26" s="81"/>
      <c r="H26" s="63"/>
      <c r="I26" s="63"/>
      <c r="J26" s="66"/>
    </row>
    <row r="27" spans="1:10" ht="15" customHeight="1" thickBot="1" x14ac:dyDescent="0.3">
      <c r="A27" s="95"/>
      <c r="B27" s="8" t="s">
        <v>57</v>
      </c>
      <c r="C27" s="97"/>
      <c r="D27" s="109"/>
      <c r="E27" s="82"/>
      <c r="F27" s="82"/>
      <c r="G27" s="82"/>
      <c r="H27" s="69"/>
      <c r="I27" s="69"/>
      <c r="J27" s="71"/>
    </row>
    <row r="28" spans="1:10" ht="18" customHeight="1" x14ac:dyDescent="0.25">
      <c r="A28" s="83" t="s">
        <v>58</v>
      </c>
      <c r="B28" s="9" t="s">
        <v>59</v>
      </c>
      <c r="C28" s="86" t="s">
        <v>49</v>
      </c>
      <c r="D28" s="107" t="s">
        <v>60</v>
      </c>
      <c r="E28" s="92">
        <v>1700000</v>
      </c>
      <c r="F28" s="92">
        <v>1900000</v>
      </c>
      <c r="G28" s="92">
        <v>1850000</v>
      </c>
      <c r="H28" s="68">
        <v>1900000</v>
      </c>
      <c r="I28" s="68">
        <v>1900000</v>
      </c>
      <c r="J28" s="70">
        <v>1800000</v>
      </c>
    </row>
    <row r="29" spans="1:10" ht="15" customHeight="1" x14ac:dyDescent="0.25">
      <c r="A29" s="84"/>
      <c r="B29" s="7" t="s">
        <v>61</v>
      </c>
      <c r="C29" s="87"/>
      <c r="D29" s="108"/>
      <c r="E29" s="81"/>
      <c r="F29" s="81"/>
      <c r="G29" s="81"/>
      <c r="H29" s="63"/>
      <c r="I29" s="63"/>
      <c r="J29" s="66"/>
    </row>
    <row r="30" spans="1:10" ht="15" customHeight="1" thickBot="1" x14ac:dyDescent="0.3">
      <c r="A30" s="95"/>
      <c r="B30" s="8" t="s">
        <v>62</v>
      </c>
      <c r="C30" s="97"/>
      <c r="D30" s="109"/>
      <c r="E30" s="82"/>
      <c r="F30" s="82"/>
      <c r="G30" s="82"/>
      <c r="H30" s="69"/>
      <c r="I30" s="69"/>
      <c r="J30" s="71"/>
    </row>
    <row r="31" spans="1:10" ht="30" customHeight="1" x14ac:dyDescent="0.25">
      <c r="A31" s="83" t="s">
        <v>63</v>
      </c>
      <c r="B31" s="9" t="s">
        <v>64</v>
      </c>
      <c r="C31" s="86" t="s">
        <v>65</v>
      </c>
      <c r="D31" s="107" t="s">
        <v>66</v>
      </c>
      <c r="E31" s="92">
        <v>2300000</v>
      </c>
      <c r="F31" s="92">
        <v>2200000</v>
      </c>
      <c r="G31" s="92">
        <v>2100000</v>
      </c>
      <c r="H31" s="68">
        <v>2300000</v>
      </c>
      <c r="I31" s="68">
        <v>2400000</v>
      </c>
      <c r="J31" s="70">
        <v>2300000</v>
      </c>
    </row>
    <row r="32" spans="1:10" ht="15" customHeight="1" x14ac:dyDescent="0.25">
      <c r="A32" s="84"/>
      <c r="B32" s="7" t="s">
        <v>67</v>
      </c>
      <c r="C32" s="87"/>
      <c r="D32" s="108"/>
      <c r="E32" s="81"/>
      <c r="F32" s="81"/>
      <c r="G32" s="81"/>
      <c r="H32" s="63"/>
      <c r="I32" s="63"/>
      <c r="J32" s="66"/>
    </row>
    <row r="33" spans="1:10" ht="15" customHeight="1" thickBot="1" x14ac:dyDescent="0.3">
      <c r="A33" s="95"/>
      <c r="B33" s="7" t="s">
        <v>68</v>
      </c>
      <c r="C33" s="97"/>
      <c r="D33" s="109"/>
      <c r="E33" s="82"/>
      <c r="F33" s="82"/>
      <c r="G33" s="82"/>
      <c r="H33" s="69"/>
      <c r="I33" s="69"/>
      <c r="J33" s="71"/>
    </row>
    <row r="34" spans="1:10" ht="24.75" customHeight="1" x14ac:dyDescent="0.25">
      <c r="A34" s="83" t="s">
        <v>69</v>
      </c>
      <c r="B34" s="9" t="s">
        <v>70</v>
      </c>
      <c r="C34" s="86" t="s">
        <v>65</v>
      </c>
      <c r="D34" s="101" t="s">
        <v>71</v>
      </c>
      <c r="E34" s="92">
        <v>2000000</v>
      </c>
      <c r="F34" s="92">
        <v>1800000</v>
      </c>
      <c r="G34" s="92">
        <v>1750000</v>
      </c>
      <c r="H34" s="68">
        <v>1750000</v>
      </c>
      <c r="I34" s="68">
        <v>1600000</v>
      </c>
      <c r="J34" s="70">
        <v>1600000</v>
      </c>
    </row>
    <row r="35" spans="1:10" ht="15" customHeight="1" x14ac:dyDescent="0.25">
      <c r="A35" s="84"/>
      <c r="B35" s="7" t="s">
        <v>72</v>
      </c>
      <c r="C35" s="87"/>
      <c r="D35" s="102"/>
      <c r="E35" s="81"/>
      <c r="F35" s="81"/>
      <c r="G35" s="81"/>
      <c r="H35" s="63"/>
      <c r="I35" s="63"/>
      <c r="J35" s="66"/>
    </row>
    <row r="36" spans="1:10" ht="21.75" customHeight="1" thickBot="1" x14ac:dyDescent="0.3">
      <c r="A36" s="95"/>
      <c r="B36" s="8" t="s">
        <v>73</v>
      </c>
      <c r="C36" s="97"/>
      <c r="D36" s="113"/>
      <c r="E36" s="82"/>
      <c r="F36" s="82"/>
      <c r="G36" s="82"/>
      <c r="H36" s="69"/>
      <c r="I36" s="69"/>
      <c r="J36" s="71"/>
    </row>
    <row r="37" spans="1:10" ht="18" customHeight="1" x14ac:dyDescent="0.25">
      <c r="A37" s="83" t="s">
        <v>74</v>
      </c>
      <c r="B37" s="11" t="s">
        <v>75</v>
      </c>
      <c r="C37" s="86" t="s">
        <v>76</v>
      </c>
      <c r="D37" s="107" t="s">
        <v>77</v>
      </c>
      <c r="E37" s="92">
        <v>1250000</v>
      </c>
      <c r="F37" s="92">
        <v>1000000</v>
      </c>
      <c r="G37" s="92">
        <v>950000</v>
      </c>
      <c r="H37" s="92">
        <v>950000</v>
      </c>
      <c r="I37" s="92">
        <v>850000</v>
      </c>
      <c r="J37" s="104">
        <v>800000</v>
      </c>
    </row>
    <row r="38" spans="1:10" ht="15" customHeight="1" x14ac:dyDescent="0.25">
      <c r="A38" s="84"/>
      <c r="B38" s="7" t="s">
        <v>78</v>
      </c>
      <c r="C38" s="87"/>
      <c r="D38" s="108"/>
      <c r="E38" s="81"/>
      <c r="F38" s="81"/>
      <c r="G38" s="81"/>
      <c r="H38" s="81"/>
      <c r="I38" s="81"/>
      <c r="J38" s="105"/>
    </row>
    <row r="39" spans="1:10" ht="31.5" customHeight="1" thickBot="1" x14ac:dyDescent="0.3">
      <c r="A39" s="110"/>
      <c r="B39" s="7" t="s">
        <v>79</v>
      </c>
      <c r="C39" s="111"/>
      <c r="D39" s="112"/>
      <c r="E39" s="82"/>
      <c r="F39" s="82"/>
      <c r="G39" s="82"/>
      <c r="H39" s="82"/>
      <c r="I39" s="82"/>
      <c r="J39" s="106"/>
    </row>
    <row r="40" spans="1:10" ht="18" customHeight="1" x14ac:dyDescent="0.25">
      <c r="A40" s="83" t="s">
        <v>80</v>
      </c>
      <c r="B40" s="9" t="s">
        <v>81</v>
      </c>
      <c r="C40" s="86" t="s">
        <v>82</v>
      </c>
      <c r="D40" s="107" t="s">
        <v>83</v>
      </c>
      <c r="E40" s="92">
        <v>600000</v>
      </c>
      <c r="F40" s="92">
        <v>550000</v>
      </c>
      <c r="G40" s="68">
        <v>550000</v>
      </c>
      <c r="H40" s="68">
        <v>550000</v>
      </c>
      <c r="I40" s="68">
        <v>500000</v>
      </c>
      <c r="J40" s="70">
        <v>500000</v>
      </c>
    </row>
    <row r="41" spans="1:10" ht="15" customHeight="1" x14ac:dyDescent="0.25">
      <c r="A41" s="84"/>
      <c r="B41" s="12" t="s">
        <v>84</v>
      </c>
      <c r="C41" s="87"/>
      <c r="D41" s="108"/>
      <c r="E41" s="81"/>
      <c r="F41" s="81"/>
      <c r="G41" s="63"/>
      <c r="H41" s="63"/>
      <c r="I41" s="63"/>
      <c r="J41" s="66"/>
    </row>
    <row r="42" spans="1:10" ht="28.5" customHeight="1" thickBot="1" x14ac:dyDescent="0.3">
      <c r="A42" s="95"/>
      <c r="B42" s="8" t="s">
        <v>85</v>
      </c>
      <c r="C42" s="97"/>
      <c r="D42" s="109"/>
      <c r="E42" s="82"/>
      <c r="F42" s="82"/>
      <c r="G42" s="69"/>
      <c r="H42" s="69"/>
      <c r="I42" s="69"/>
      <c r="J42" s="71"/>
    </row>
    <row r="43" spans="1:10" ht="18" customHeight="1" x14ac:dyDescent="0.25">
      <c r="A43" s="83" t="s">
        <v>86</v>
      </c>
      <c r="B43" s="10" t="s">
        <v>87</v>
      </c>
      <c r="C43" s="86" t="s">
        <v>88</v>
      </c>
      <c r="D43" s="101" t="s">
        <v>89</v>
      </c>
      <c r="E43" s="92">
        <v>800000</v>
      </c>
      <c r="F43" s="92">
        <v>750000</v>
      </c>
      <c r="G43" s="68">
        <v>800000</v>
      </c>
      <c r="H43" s="68">
        <v>800000</v>
      </c>
      <c r="I43" s="68">
        <v>700000</v>
      </c>
      <c r="J43" s="70">
        <v>700000</v>
      </c>
    </row>
    <row r="44" spans="1:10" ht="15" customHeight="1" x14ac:dyDescent="0.25">
      <c r="A44" s="84"/>
      <c r="B44" s="7" t="s">
        <v>90</v>
      </c>
      <c r="C44" s="87"/>
      <c r="D44" s="102"/>
      <c r="E44" s="81"/>
      <c r="F44" s="81"/>
      <c r="G44" s="63"/>
      <c r="H44" s="63"/>
      <c r="I44" s="63"/>
      <c r="J44" s="66"/>
    </row>
    <row r="45" spans="1:10" ht="29.25" customHeight="1" thickBot="1" x14ac:dyDescent="0.3">
      <c r="A45" s="85"/>
      <c r="B45" s="13" t="s">
        <v>91</v>
      </c>
      <c r="C45" s="88"/>
      <c r="D45" s="103"/>
      <c r="E45" s="93"/>
      <c r="F45" s="93"/>
      <c r="G45" s="64"/>
      <c r="H45" s="64"/>
      <c r="I45" s="64"/>
      <c r="J45" s="67"/>
    </row>
    <row r="46" spans="1:10" ht="29.25" customHeight="1" thickTop="1" x14ac:dyDescent="0.25">
      <c r="A46" s="14"/>
      <c r="B46" s="15"/>
      <c r="C46" s="16"/>
      <c r="D46" s="17"/>
      <c r="E46" s="18"/>
      <c r="F46" s="18"/>
      <c r="G46" s="18"/>
      <c r="H46" s="18"/>
      <c r="I46" s="18"/>
      <c r="J46" s="18"/>
    </row>
    <row r="47" spans="1:10" ht="21" customHeight="1" x14ac:dyDescent="0.25">
      <c r="A47" s="2"/>
      <c r="B47" s="3"/>
      <c r="C47" s="3"/>
      <c r="D47" s="4"/>
      <c r="E47" s="3"/>
      <c r="I47" s="5"/>
      <c r="J47" s="5" t="s">
        <v>2</v>
      </c>
    </row>
    <row r="48" spans="1:10" ht="21" customHeight="1" thickBot="1" x14ac:dyDescent="0.3">
      <c r="A48" s="2"/>
      <c r="B48" s="3"/>
      <c r="C48" s="3"/>
      <c r="D48" s="4"/>
      <c r="E48" s="3"/>
      <c r="I48" s="5"/>
      <c r="J48" s="5"/>
    </row>
    <row r="49" spans="1:10" s="52" customFormat="1" ht="37.5" customHeight="1" thickTop="1" thickBot="1" x14ac:dyDescent="0.3">
      <c r="A49" s="28" t="s">
        <v>3</v>
      </c>
      <c r="B49" s="29" t="s">
        <v>4</v>
      </c>
      <c r="C49" s="29" t="s">
        <v>5</v>
      </c>
      <c r="D49" s="51" t="s">
        <v>6</v>
      </c>
      <c r="E49" s="29" t="s">
        <v>7</v>
      </c>
      <c r="F49" s="29" t="s">
        <v>8</v>
      </c>
      <c r="G49" s="29" t="s">
        <v>9</v>
      </c>
      <c r="H49" s="29" t="s">
        <v>10</v>
      </c>
      <c r="I49" s="29" t="s">
        <v>11</v>
      </c>
      <c r="J49" s="31" t="s">
        <v>12</v>
      </c>
    </row>
    <row r="50" spans="1:10" ht="18" customHeight="1" thickTop="1" x14ac:dyDescent="0.25">
      <c r="A50" s="94" t="s">
        <v>92</v>
      </c>
      <c r="B50" s="19" t="s">
        <v>93</v>
      </c>
      <c r="C50" s="96" t="s">
        <v>49</v>
      </c>
      <c r="D50" s="98" t="s">
        <v>50</v>
      </c>
      <c r="E50" s="100">
        <v>0</v>
      </c>
      <c r="F50" s="100">
        <v>1500000</v>
      </c>
      <c r="G50" s="63">
        <v>1450000</v>
      </c>
      <c r="H50" s="62">
        <v>1450000</v>
      </c>
      <c r="I50" s="63">
        <v>1300000</v>
      </c>
      <c r="J50" s="66">
        <v>1300000</v>
      </c>
    </row>
    <row r="51" spans="1:10" ht="15" customHeight="1" x14ac:dyDescent="0.25">
      <c r="A51" s="84"/>
      <c r="B51" s="7" t="s">
        <v>94</v>
      </c>
      <c r="C51" s="87"/>
      <c r="D51" s="90"/>
      <c r="E51" s="81"/>
      <c r="F51" s="81"/>
      <c r="G51" s="63"/>
      <c r="H51" s="63"/>
      <c r="I51" s="63"/>
      <c r="J51" s="66"/>
    </row>
    <row r="52" spans="1:10" ht="30" customHeight="1" thickBot="1" x14ac:dyDescent="0.3">
      <c r="A52" s="95"/>
      <c r="B52" s="8" t="s">
        <v>95</v>
      </c>
      <c r="C52" s="97"/>
      <c r="D52" s="99"/>
      <c r="E52" s="82"/>
      <c r="F52" s="82"/>
      <c r="G52" s="69"/>
      <c r="H52" s="69"/>
      <c r="I52" s="69"/>
      <c r="J52" s="71"/>
    </row>
    <row r="53" spans="1:10" ht="18" customHeight="1" x14ac:dyDescent="0.25">
      <c r="A53" s="83" t="s">
        <v>96</v>
      </c>
      <c r="B53" s="10" t="s">
        <v>97</v>
      </c>
      <c r="C53" s="86" t="s">
        <v>32</v>
      </c>
      <c r="D53" s="89" t="s">
        <v>98</v>
      </c>
      <c r="E53" s="92">
        <v>0</v>
      </c>
      <c r="F53" s="92">
        <v>1500000</v>
      </c>
      <c r="G53" s="68">
        <v>1450000</v>
      </c>
      <c r="H53" s="68">
        <v>1450000</v>
      </c>
      <c r="I53" s="68">
        <v>1300000</v>
      </c>
      <c r="J53" s="70">
        <v>1000000</v>
      </c>
    </row>
    <row r="54" spans="1:10" ht="15" customHeight="1" x14ac:dyDescent="0.25">
      <c r="A54" s="84"/>
      <c r="B54" s="7" t="s">
        <v>99</v>
      </c>
      <c r="C54" s="87"/>
      <c r="D54" s="90"/>
      <c r="E54" s="81"/>
      <c r="F54" s="81"/>
      <c r="G54" s="63"/>
      <c r="H54" s="63"/>
      <c r="I54" s="63"/>
      <c r="J54" s="66"/>
    </row>
    <row r="55" spans="1:10" ht="33" customHeight="1" thickBot="1" x14ac:dyDescent="0.3">
      <c r="A55" s="85"/>
      <c r="B55" s="13" t="s">
        <v>100</v>
      </c>
      <c r="C55" s="88"/>
      <c r="D55" s="91"/>
      <c r="E55" s="93"/>
      <c r="F55" s="93"/>
      <c r="G55" s="64"/>
      <c r="H55" s="69"/>
      <c r="I55" s="69"/>
      <c r="J55" s="71"/>
    </row>
    <row r="56" spans="1:10" s="52" customFormat="1" ht="31.5" customHeight="1" thickTop="1" thickBot="1" x14ac:dyDescent="0.3">
      <c r="A56" s="53" t="s">
        <v>101</v>
      </c>
      <c r="B56" s="38"/>
      <c r="C56" s="54"/>
      <c r="D56" s="55"/>
      <c r="E56" s="40">
        <f t="shared" ref="E56:J56" si="0">SUM(E4:E55)</f>
        <v>22850000</v>
      </c>
      <c r="F56" s="40">
        <f t="shared" si="0"/>
        <v>24000000</v>
      </c>
      <c r="G56" s="40">
        <f t="shared" si="0"/>
        <v>23000000</v>
      </c>
      <c r="H56" s="40">
        <f t="shared" si="0"/>
        <v>23450000</v>
      </c>
      <c r="I56" s="40">
        <f t="shared" si="0"/>
        <v>20950000</v>
      </c>
      <c r="J56" s="56">
        <f t="shared" si="0"/>
        <v>20900000</v>
      </c>
    </row>
    <row r="57" spans="1:10" ht="15.75" thickTop="1" x14ac:dyDescent="0.25">
      <c r="I57" s="5"/>
      <c r="J57" s="5"/>
    </row>
    <row r="58" spans="1:10" x14ac:dyDescent="0.25">
      <c r="A58" s="22"/>
      <c r="B58" s="23"/>
      <c r="C58" s="24"/>
      <c r="D58" s="25"/>
      <c r="E58" s="22"/>
      <c r="I58" s="5"/>
      <c r="J58" s="5"/>
    </row>
    <row r="59" spans="1:10" x14ac:dyDescent="0.25">
      <c r="A59" s="22"/>
      <c r="B59" s="22"/>
      <c r="C59" s="24"/>
      <c r="D59" s="25"/>
      <c r="E59" s="22"/>
      <c r="I59" s="5"/>
      <c r="J59" s="5"/>
    </row>
    <row r="60" spans="1:10" ht="16.5" thickBot="1" x14ac:dyDescent="0.3">
      <c r="A60" s="2" t="s">
        <v>102</v>
      </c>
      <c r="B60" s="3"/>
      <c r="C60" s="3"/>
      <c r="D60" s="4"/>
      <c r="E60" s="3"/>
      <c r="I60" s="5"/>
      <c r="J60" s="5" t="s">
        <v>2</v>
      </c>
    </row>
    <row r="61" spans="1:10" s="52" customFormat="1" ht="33" thickTop="1" thickBot="1" x14ac:dyDescent="0.3">
      <c r="A61" s="28" t="s">
        <v>3</v>
      </c>
      <c r="B61" s="29" t="s">
        <v>4</v>
      </c>
      <c r="C61" s="29" t="s">
        <v>5</v>
      </c>
      <c r="D61" s="51" t="s">
        <v>6</v>
      </c>
      <c r="E61" s="29" t="s">
        <v>7</v>
      </c>
      <c r="F61" s="29" t="s">
        <v>8</v>
      </c>
      <c r="G61" s="29" t="s">
        <v>9</v>
      </c>
      <c r="H61" s="29" t="s">
        <v>10</v>
      </c>
      <c r="I61" s="29" t="s">
        <v>11</v>
      </c>
      <c r="J61" s="31" t="s">
        <v>12</v>
      </c>
    </row>
    <row r="62" spans="1:10" ht="36.75" customHeight="1" thickTop="1" x14ac:dyDescent="0.25">
      <c r="A62" s="72" t="s">
        <v>13</v>
      </c>
      <c r="B62" s="26" t="s">
        <v>103</v>
      </c>
      <c r="C62" s="74" t="s">
        <v>104</v>
      </c>
      <c r="D62" s="77" t="s">
        <v>105</v>
      </c>
      <c r="E62" s="80">
        <v>1500000</v>
      </c>
      <c r="F62" s="80">
        <v>1000000</v>
      </c>
      <c r="G62" s="80">
        <v>1000000</v>
      </c>
      <c r="H62" s="62">
        <v>1000000</v>
      </c>
      <c r="I62" s="62">
        <v>1000000</v>
      </c>
      <c r="J62" s="65">
        <v>1000000</v>
      </c>
    </row>
    <row r="63" spans="1:10" ht="15" customHeight="1" x14ac:dyDescent="0.25">
      <c r="A63" s="73"/>
      <c r="B63" s="7" t="s">
        <v>106</v>
      </c>
      <c r="C63" s="75"/>
      <c r="D63" s="78"/>
      <c r="E63" s="81"/>
      <c r="F63" s="81"/>
      <c r="G63" s="81"/>
      <c r="H63" s="63"/>
      <c r="I63" s="63"/>
      <c r="J63" s="66"/>
    </row>
    <row r="64" spans="1:10" ht="15.75" customHeight="1" thickBot="1" x14ac:dyDescent="0.3">
      <c r="A64" s="73"/>
      <c r="B64" s="8" t="s">
        <v>107</v>
      </c>
      <c r="C64" s="76"/>
      <c r="D64" s="79"/>
      <c r="E64" s="82"/>
      <c r="F64" s="82"/>
      <c r="G64" s="82"/>
      <c r="H64" s="64"/>
      <c r="I64" s="64"/>
      <c r="J64" s="67"/>
    </row>
    <row r="65" spans="1:10" s="52" customFormat="1" ht="17.25" thickTop="1" thickBot="1" x14ac:dyDescent="0.3">
      <c r="A65" s="57" t="s">
        <v>101</v>
      </c>
      <c r="B65" s="38"/>
      <c r="C65" s="54"/>
      <c r="D65" s="55"/>
      <c r="E65" s="40">
        <f t="shared" ref="E65:J65" si="1">SUM(E62:E64)</f>
        <v>1500000</v>
      </c>
      <c r="F65" s="40">
        <f t="shared" si="1"/>
        <v>1000000</v>
      </c>
      <c r="G65" s="40">
        <f t="shared" si="1"/>
        <v>1000000</v>
      </c>
      <c r="H65" s="40">
        <f t="shared" si="1"/>
        <v>1000000</v>
      </c>
      <c r="I65" s="40">
        <f t="shared" si="1"/>
        <v>1000000</v>
      </c>
      <c r="J65" s="56">
        <f t="shared" si="1"/>
        <v>1000000</v>
      </c>
    </row>
    <row r="66" spans="1:10" ht="15.75" thickTop="1" x14ac:dyDescent="0.25">
      <c r="C66" s="1"/>
      <c r="D66" s="1"/>
      <c r="F66" s="1"/>
      <c r="G66" s="1"/>
      <c r="H66" s="1"/>
    </row>
  </sheetData>
  <mergeCells count="154">
    <mergeCell ref="A1:H1"/>
    <mergeCell ref="A4:A6"/>
    <mergeCell ref="C4:C6"/>
    <mergeCell ref="D4:D6"/>
    <mergeCell ref="E4:E6"/>
    <mergeCell ref="F4:F6"/>
    <mergeCell ref="G4:G6"/>
    <mergeCell ref="H4:H6"/>
    <mergeCell ref="I4:I6"/>
    <mergeCell ref="J4:J6"/>
    <mergeCell ref="A7:A9"/>
    <mergeCell ref="C7:C9"/>
    <mergeCell ref="D7:D9"/>
    <mergeCell ref="E7:E9"/>
    <mergeCell ref="F7:F9"/>
    <mergeCell ref="G7:G9"/>
    <mergeCell ref="H7:H9"/>
    <mergeCell ref="I7:I9"/>
    <mergeCell ref="J7:J9"/>
    <mergeCell ref="A10:A12"/>
    <mergeCell ref="C10:C12"/>
    <mergeCell ref="D10:D12"/>
    <mergeCell ref="E10:E12"/>
    <mergeCell ref="F10:F12"/>
    <mergeCell ref="G10:G12"/>
    <mergeCell ref="H10:H12"/>
    <mergeCell ref="I10:I12"/>
    <mergeCell ref="J10:J12"/>
    <mergeCell ref="H13:H15"/>
    <mergeCell ref="I13:I15"/>
    <mergeCell ref="J13:J15"/>
    <mergeCell ref="A16:A18"/>
    <mergeCell ref="C16:C18"/>
    <mergeCell ref="D16:D18"/>
    <mergeCell ref="E16:E18"/>
    <mergeCell ref="F16:F18"/>
    <mergeCell ref="G16:G18"/>
    <mergeCell ref="H16:H18"/>
    <mergeCell ref="A13:A15"/>
    <mergeCell ref="C13:C15"/>
    <mergeCell ref="D13:D15"/>
    <mergeCell ref="E13:E15"/>
    <mergeCell ref="F13:F15"/>
    <mergeCell ref="G13:G15"/>
    <mergeCell ref="I16:I18"/>
    <mergeCell ref="J16:J18"/>
    <mergeCell ref="A19:A21"/>
    <mergeCell ref="C19:C21"/>
    <mergeCell ref="D19:D21"/>
    <mergeCell ref="E19:E21"/>
    <mergeCell ref="F19:F21"/>
    <mergeCell ref="G19:G21"/>
    <mergeCell ref="H19:H21"/>
    <mergeCell ref="I19:I21"/>
    <mergeCell ref="J19:J21"/>
    <mergeCell ref="A22:A24"/>
    <mergeCell ref="C22:C24"/>
    <mergeCell ref="D22:D24"/>
    <mergeCell ref="E22:E24"/>
    <mergeCell ref="F22:F24"/>
    <mergeCell ref="G22:G24"/>
    <mergeCell ref="H22:H24"/>
    <mergeCell ref="I22:I24"/>
    <mergeCell ref="J22:J24"/>
    <mergeCell ref="H25:H27"/>
    <mergeCell ref="I25:I27"/>
    <mergeCell ref="J25:J27"/>
    <mergeCell ref="A28:A30"/>
    <mergeCell ref="C28:C30"/>
    <mergeCell ref="D28:D30"/>
    <mergeCell ref="E28:E30"/>
    <mergeCell ref="F28:F30"/>
    <mergeCell ref="G28:G30"/>
    <mergeCell ref="H28:H30"/>
    <mergeCell ref="A25:A27"/>
    <mergeCell ref="C25:C27"/>
    <mergeCell ref="D25:D27"/>
    <mergeCell ref="E25:E27"/>
    <mergeCell ref="F25:F27"/>
    <mergeCell ref="G25:G27"/>
    <mergeCell ref="I28:I30"/>
    <mergeCell ref="J28:J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A34:A36"/>
    <mergeCell ref="C34:C36"/>
    <mergeCell ref="D34:D36"/>
    <mergeCell ref="E34:E36"/>
    <mergeCell ref="F34:F36"/>
    <mergeCell ref="G34:G36"/>
    <mergeCell ref="H34:H36"/>
    <mergeCell ref="I34:I36"/>
    <mergeCell ref="J34:J36"/>
    <mergeCell ref="H37:H39"/>
    <mergeCell ref="I37:I39"/>
    <mergeCell ref="J37:J39"/>
    <mergeCell ref="A40:A42"/>
    <mergeCell ref="C40:C42"/>
    <mergeCell ref="D40:D42"/>
    <mergeCell ref="E40:E42"/>
    <mergeCell ref="F40:F42"/>
    <mergeCell ref="G40:G42"/>
    <mergeCell ref="H40:H42"/>
    <mergeCell ref="A37:A39"/>
    <mergeCell ref="C37:C39"/>
    <mergeCell ref="D37:D39"/>
    <mergeCell ref="E37:E39"/>
    <mergeCell ref="F37:F39"/>
    <mergeCell ref="G37:G39"/>
    <mergeCell ref="I40:I42"/>
    <mergeCell ref="J40:J42"/>
    <mergeCell ref="A43:A45"/>
    <mergeCell ref="C43:C45"/>
    <mergeCell ref="D43:D45"/>
    <mergeCell ref="E43:E45"/>
    <mergeCell ref="F43:F45"/>
    <mergeCell ref="G43:G45"/>
    <mergeCell ref="H43:H45"/>
    <mergeCell ref="I43:I45"/>
    <mergeCell ref="J43:J45"/>
    <mergeCell ref="A50:A52"/>
    <mergeCell ref="C50:C52"/>
    <mergeCell ref="D50:D52"/>
    <mergeCell ref="E50:E52"/>
    <mergeCell ref="F50:F52"/>
    <mergeCell ref="G50:G52"/>
    <mergeCell ref="H50:H52"/>
    <mergeCell ref="I50:I52"/>
    <mergeCell ref="J50:J52"/>
    <mergeCell ref="I62:I64"/>
    <mergeCell ref="J62:J64"/>
    <mergeCell ref="H53:H55"/>
    <mergeCell ref="I53:I55"/>
    <mergeCell ref="J53:J55"/>
    <mergeCell ref="A62:A64"/>
    <mergeCell ref="C62:C64"/>
    <mergeCell ref="D62:D64"/>
    <mergeCell ref="E62:E64"/>
    <mergeCell ref="F62:F64"/>
    <mergeCell ref="G62:G64"/>
    <mergeCell ref="H62:H64"/>
    <mergeCell ref="A53:A55"/>
    <mergeCell ref="C53:C55"/>
    <mergeCell ref="D53:D55"/>
    <mergeCell ref="E53:E55"/>
    <mergeCell ref="F53:F55"/>
    <mergeCell ref="G53:G55"/>
  </mergeCells>
  <pageMargins left="0.70866141732283472" right="0.70866141732283472" top="0.78740157480314965" bottom="0.78740157480314965" header="0.31496062992125984" footer="0.31496062992125984"/>
  <pageSetup paperSize="9" scale="50" firstPageNumber="109" orientation="landscape" useFirstPageNumber="1" r:id="rId1"/>
  <headerFooter>
    <oddFooter>&amp;L&amp;"Arial,Kurzíva"Zastupitelstvo Olomouckého kraje 19-12-2013
6. - Rozpočet Olomouckého kraje 2014 - návrh rozpočtu 
Příloha č. 5 a):Přímá podpora   vrcholových sportovních oddílů&amp;"-,Obyčejné"
&amp;RStrana  &amp;P (celkem 124)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1"/>
  <sheetViews>
    <sheetView tabSelected="1" view="pageBreakPreview" zoomScale="80" zoomScaleNormal="100" zoomScaleSheetLayoutView="80" workbookViewId="0">
      <selection activeCell="C10" sqref="C10:C12"/>
    </sheetView>
  </sheetViews>
  <sheetFormatPr defaultRowHeight="15" x14ac:dyDescent="0.25"/>
  <cols>
    <col min="1" max="1" width="8.140625" style="1" customWidth="1"/>
    <col min="2" max="2" width="59.5703125" style="1" customWidth="1"/>
    <col min="3" max="3" width="56.85546875" style="1" customWidth="1"/>
    <col min="4" max="7" width="18.7109375" style="5" customWidth="1"/>
    <col min="8" max="9" width="18.85546875" style="1" customWidth="1"/>
    <col min="10" max="16384" width="9.140625" style="1"/>
  </cols>
  <sheetData>
    <row r="1" spans="1:9" ht="15.75" x14ac:dyDescent="0.25">
      <c r="A1" s="114" t="s">
        <v>0</v>
      </c>
      <c r="B1" s="114"/>
      <c r="C1" s="114"/>
      <c r="D1" s="114"/>
      <c r="E1" s="114"/>
      <c r="F1" s="114"/>
      <c r="G1" s="114"/>
    </row>
    <row r="2" spans="1:9" ht="21" customHeight="1" thickBot="1" x14ac:dyDescent="0.3">
      <c r="A2" s="2" t="s">
        <v>303</v>
      </c>
      <c r="B2" s="3"/>
      <c r="C2" s="3"/>
      <c r="H2" s="27"/>
      <c r="I2" s="27" t="s">
        <v>2</v>
      </c>
    </row>
    <row r="3" spans="1:9" s="52" customFormat="1" ht="39" customHeight="1" thickTop="1" thickBot="1" x14ac:dyDescent="0.3">
      <c r="A3" s="28" t="s">
        <v>3</v>
      </c>
      <c r="B3" s="29" t="s">
        <v>4</v>
      </c>
      <c r="C3" s="30" t="s">
        <v>6</v>
      </c>
      <c r="D3" s="29">
        <v>2009</v>
      </c>
      <c r="E3" s="58" t="s">
        <v>8</v>
      </c>
      <c r="F3" s="29" t="s">
        <v>9</v>
      </c>
      <c r="G3" s="29" t="s">
        <v>245</v>
      </c>
      <c r="H3" s="29" t="s">
        <v>11</v>
      </c>
      <c r="I3" s="31" t="s">
        <v>12</v>
      </c>
    </row>
    <row r="4" spans="1:9" ht="18" customHeight="1" thickTop="1" thickBot="1" x14ac:dyDescent="0.3">
      <c r="A4" s="141" t="s">
        <v>13</v>
      </c>
      <c r="B4" s="6" t="s">
        <v>246</v>
      </c>
      <c r="C4" s="142" t="s">
        <v>247</v>
      </c>
      <c r="D4" s="139">
        <v>800000</v>
      </c>
      <c r="E4" s="143">
        <v>700000</v>
      </c>
      <c r="F4" s="139">
        <v>700000</v>
      </c>
      <c r="G4" s="139">
        <v>700000</v>
      </c>
      <c r="H4" s="139">
        <v>650000</v>
      </c>
      <c r="I4" s="140">
        <v>650000</v>
      </c>
    </row>
    <row r="5" spans="1:9" ht="15" customHeight="1" thickBot="1" x14ac:dyDescent="0.3">
      <c r="A5" s="119"/>
      <c r="B5" s="7" t="s">
        <v>248</v>
      </c>
      <c r="C5" s="122"/>
      <c r="D5" s="127"/>
      <c r="E5" s="138"/>
      <c r="F5" s="127"/>
      <c r="G5" s="127"/>
      <c r="H5" s="127"/>
      <c r="I5" s="128"/>
    </row>
    <row r="6" spans="1:9" ht="15" customHeight="1" thickBot="1" x14ac:dyDescent="0.3">
      <c r="A6" s="120"/>
      <c r="B6" s="8" t="s">
        <v>249</v>
      </c>
      <c r="C6" s="123"/>
      <c r="D6" s="127"/>
      <c r="E6" s="138"/>
      <c r="F6" s="127"/>
      <c r="G6" s="127"/>
      <c r="H6" s="127"/>
      <c r="I6" s="128"/>
    </row>
    <row r="7" spans="1:9" ht="18" customHeight="1" thickBot="1" x14ac:dyDescent="0.3">
      <c r="A7" s="118" t="s">
        <v>19</v>
      </c>
      <c r="B7" s="9" t="s">
        <v>250</v>
      </c>
      <c r="C7" s="121" t="s">
        <v>251</v>
      </c>
      <c r="D7" s="127">
        <v>800000</v>
      </c>
      <c r="E7" s="138">
        <v>700000</v>
      </c>
      <c r="F7" s="127">
        <v>600000</v>
      </c>
      <c r="G7" s="127">
        <v>600000</v>
      </c>
      <c r="H7" s="127">
        <v>550000</v>
      </c>
      <c r="I7" s="128">
        <v>550000</v>
      </c>
    </row>
    <row r="8" spans="1:9" ht="15" customHeight="1" thickBot="1" x14ac:dyDescent="0.3">
      <c r="A8" s="119"/>
      <c r="B8" s="7" t="s">
        <v>252</v>
      </c>
      <c r="C8" s="122"/>
      <c r="D8" s="127"/>
      <c r="E8" s="138"/>
      <c r="F8" s="127"/>
      <c r="G8" s="127"/>
      <c r="H8" s="127"/>
      <c r="I8" s="128"/>
    </row>
    <row r="9" spans="1:9" ht="15" customHeight="1" thickBot="1" x14ac:dyDescent="0.3">
      <c r="A9" s="120"/>
      <c r="B9" s="8" t="s">
        <v>253</v>
      </c>
      <c r="C9" s="123"/>
      <c r="D9" s="127"/>
      <c r="E9" s="138"/>
      <c r="F9" s="127"/>
      <c r="G9" s="127"/>
      <c r="H9" s="127"/>
      <c r="I9" s="128"/>
    </row>
    <row r="10" spans="1:9" ht="18" customHeight="1" thickBot="1" x14ac:dyDescent="0.3">
      <c r="A10" s="118" t="s">
        <v>25</v>
      </c>
      <c r="B10" s="9" t="s">
        <v>254</v>
      </c>
      <c r="C10" s="121" t="s">
        <v>255</v>
      </c>
      <c r="D10" s="127">
        <v>2300000</v>
      </c>
      <c r="E10" s="138">
        <v>1500000</v>
      </c>
      <c r="F10" s="127">
        <v>1000000</v>
      </c>
      <c r="G10" s="127">
        <v>700000</v>
      </c>
      <c r="H10" s="127">
        <v>650000</v>
      </c>
      <c r="I10" s="128">
        <v>650000</v>
      </c>
    </row>
    <row r="11" spans="1:9" ht="15" customHeight="1" thickBot="1" x14ac:dyDescent="0.3">
      <c r="A11" s="119"/>
      <c r="B11" s="7" t="s">
        <v>256</v>
      </c>
      <c r="C11" s="122"/>
      <c r="D11" s="127"/>
      <c r="E11" s="138"/>
      <c r="F11" s="127"/>
      <c r="G11" s="127"/>
      <c r="H11" s="127"/>
      <c r="I11" s="128"/>
    </row>
    <row r="12" spans="1:9" ht="15" customHeight="1" thickBot="1" x14ac:dyDescent="0.3">
      <c r="A12" s="120"/>
      <c r="B12" s="8" t="s">
        <v>257</v>
      </c>
      <c r="C12" s="123"/>
      <c r="D12" s="127"/>
      <c r="E12" s="138"/>
      <c r="F12" s="127"/>
      <c r="G12" s="127"/>
      <c r="H12" s="127"/>
      <c r="I12" s="128"/>
    </row>
    <row r="13" spans="1:9" ht="18" customHeight="1" thickBot="1" x14ac:dyDescent="0.3">
      <c r="A13" s="118" t="s">
        <v>30</v>
      </c>
      <c r="B13" s="10" t="s">
        <v>258</v>
      </c>
      <c r="C13" s="121" t="s">
        <v>259</v>
      </c>
      <c r="D13" s="127">
        <v>1300000</v>
      </c>
      <c r="E13" s="138">
        <v>1100000</v>
      </c>
      <c r="F13" s="127">
        <v>1000000</v>
      </c>
      <c r="G13" s="127">
        <v>1000000</v>
      </c>
      <c r="H13" s="127">
        <v>900000</v>
      </c>
      <c r="I13" s="128">
        <v>900000</v>
      </c>
    </row>
    <row r="14" spans="1:9" ht="15" customHeight="1" thickBot="1" x14ac:dyDescent="0.3">
      <c r="A14" s="119"/>
      <c r="B14" s="7" t="s">
        <v>260</v>
      </c>
      <c r="C14" s="122"/>
      <c r="D14" s="127"/>
      <c r="E14" s="138"/>
      <c r="F14" s="127"/>
      <c r="G14" s="127"/>
      <c r="H14" s="127"/>
      <c r="I14" s="128"/>
    </row>
    <row r="15" spans="1:9" ht="15" customHeight="1" thickBot="1" x14ac:dyDescent="0.3">
      <c r="A15" s="120"/>
      <c r="B15" s="8" t="s">
        <v>261</v>
      </c>
      <c r="C15" s="123"/>
      <c r="D15" s="127"/>
      <c r="E15" s="138"/>
      <c r="F15" s="127"/>
      <c r="G15" s="127"/>
      <c r="H15" s="127"/>
      <c r="I15" s="128"/>
    </row>
    <row r="16" spans="1:9" ht="18" customHeight="1" thickBot="1" x14ac:dyDescent="0.3">
      <c r="A16" s="118" t="s">
        <v>36</v>
      </c>
      <c r="B16" s="9" t="s">
        <v>250</v>
      </c>
      <c r="C16" s="121" t="s">
        <v>262</v>
      </c>
      <c r="D16" s="127">
        <v>150000</v>
      </c>
      <c r="E16" s="138">
        <v>150000</v>
      </c>
      <c r="F16" s="127">
        <v>150000</v>
      </c>
      <c r="G16" s="127">
        <v>150000</v>
      </c>
      <c r="H16" s="127">
        <v>140000</v>
      </c>
      <c r="I16" s="128">
        <v>140000</v>
      </c>
    </row>
    <row r="17" spans="1:9" ht="15" customHeight="1" thickBot="1" x14ac:dyDescent="0.3">
      <c r="A17" s="119"/>
      <c r="B17" s="7" t="s">
        <v>252</v>
      </c>
      <c r="C17" s="122"/>
      <c r="D17" s="127"/>
      <c r="E17" s="138"/>
      <c r="F17" s="127"/>
      <c r="G17" s="127"/>
      <c r="H17" s="127"/>
      <c r="I17" s="128"/>
    </row>
    <row r="18" spans="1:9" ht="15" customHeight="1" thickBot="1" x14ac:dyDescent="0.3">
      <c r="A18" s="120"/>
      <c r="B18" s="8" t="s">
        <v>253</v>
      </c>
      <c r="C18" s="123"/>
      <c r="D18" s="127"/>
      <c r="E18" s="138"/>
      <c r="F18" s="127"/>
      <c r="G18" s="127"/>
      <c r="H18" s="127"/>
      <c r="I18" s="128"/>
    </row>
    <row r="19" spans="1:9" ht="18" customHeight="1" thickBot="1" x14ac:dyDescent="0.3">
      <c r="A19" s="118" t="s">
        <v>41</v>
      </c>
      <c r="B19" s="9" t="s">
        <v>263</v>
      </c>
      <c r="C19" s="121" t="s">
        <v>264</v>
      </c>
      <c r="D19" s="127">
        <v>900000</v>
      </c>
      <c r="E19" s="138">
        <v>800000</v>
      </c>
      <c r="F19" s="127">
        <v>800000</v>
      </c>
      <c r="G19" s="127">
        <v>850000</v>
      </c>
      <c r="H19" s="127">
        <v>800000</v>
      </c>
      <c r="I19" s="128">
        <v>800000</v>
      </c>
    </row>
    <row r="20" spans="1:9" ht="15" customHeight="1" thickBot="1" x14ac:dyDescent="0.3">
      <c r="A20" s="119"/>
      <c r="B20" s="7" t="s">
        <v>265</v>
      </c>
      <c r="C20" s="122"/>
      <c r="D20" s="127"/>
      <c r="E20" s="138"/>
      <c r="F20" s="127"/>
      <c r="G20" s="127"/>
      <c r="H20" s="127"/>
      <c r="I20" s="128"/>
    </row>
    <row r="21" spans="1:9" ht="15" customHeight="1" thickBot="1" x14ac:dyDescent="0.3">
      <c r="A21" s="120"/>
      <c r="B21" s="8" t="s">
        <v>266</v>
      </c>
      <c r="C21" s="123"/>
      <c r="D21" s="127"/>
      <c r="E21" s="138"/>
      <c r="F21" s="127"/>
      <c r="G21" s="127"/>
      <c r="H21" s="127"/>
      <c r="I21" s="128"/>
    </row>
    <row r="22" spans="1:9" ht="18.75" customHeight="1" thickBot="1" x14ac:dyDescent="0.3">
      <c r="A22" s="118" t="s">
        <v>47</v>
      </c>
      <c r="B22" s="10" t="s">
        <v>267</v>
      </c>
      <c r="C22" s="121" t="s">
        <v>268</v>
      </c>
      <c r="D22" s="127">
        <v>500000</v>
      </c>
      <c r="E22" s="138">
        <v>400000</v>
      </c>
      <c r="F22" s="127">
        <v>500000</v>
      </c>
      <c r="G22" s="127">
        <v>550000</v>
      </c>
      <c r="H22" s="127">
        <v>650000</v>
      </c>
      <c r="I22" s="128">
        <v>650000</v>
      </c>
    </row>
    <row r="23" spans="1:9" ht="15" customHeight="1" thickBot="1" x14ac:dyDescent="0.3">
      <c r="A23" s="119"/>
      <c r="B23" s="7" t="s">
        <v>269</v>
      </c>
      <c r="C23" s="122"/>
      <c r="D23" s="127"/>
      <c r="E23" s="138"/>
      <c r="F23" s="127"/>
      <c r="G23" s="127"/>
      <c r="H23" s="127"/>
      <c r="I23" s="128"/>
    </row>
    <row r="24" spans="1:9" ht="15" customHeight="1" thickBot="1" x14ac:dyDescent="0.3">
      <c r="A24" s="120"/>
      <c r="B24" s="8" t="s">
        <v>270</v>
      </c>
      <c r="C24" s="123"/>
      <c r="D24" s="127"/>
      <c r="E24" s="138"/>
      <c r="F24" s="127"/>
      <c r="G24" s="127"/>
      <c r="H24" s="127"/>
      <c r="I24" s="128"/>
    </row>
    <row r="25" spans="1:9" ht="18" customHeight="1" thickBot="1" x14ac:dyDescent="0.3">
      <c r="A25" s="118" t="s">
        <v>53</v>
      </c>
      <c r="B25" s="9" t="s">
        <v>271</v>
      </c>
      <c r="C25" s="121" t="s">
        <v>272</v>
      </c>
      <c r="D25" s="127">
        <v>250000</v>
      </c>
      <c r="E25" s="138">
        <v>300000</v>
      </c>
      <c r="F25" s="127">
        <v>250000</v>
      </c>
      <c r="G25" s="127">
        <v>300000</v>
      </c>
      <c r="H25" s="127">
        <v>250000</v>
      </c>
      <c r="I25" s="128">
        <v>250000</v>
      </c>
    </row>
    <row r="26" spans="1:9" ht="15" customHeight="1" thickBot="1" x14ac:dyDescent="0.3">
      <c r="A26" s="119"/>
      <c r="B26" s="7" t="s">
        <v>273</v>
      </c>
      <c r="C26" s="122"/>
      <c r="D26" s="127"/>
      <c r="E26" s="138"/>
      <c r="F26" s="127"/>
      <c r="G26" s="127"/>
      <c r="H26" s="127"/>
      <c r="I26" s="128"/>
    </row>
    <row r="27" spans="1:9" ht="15" customHeight="1" thickBot="1" x14ac:dyDescent="0.3">
      <c r="A27" s="120"/>
      <c r="B27" s="8" t="s">
        <v>274</v>
      </c>
      <c r="C27" s="123"/>
      <c r="D27" s="127"/>
      <c r="E27" s="138"/>
      <c r="F27" s="127"/>
      <c r="G27" s="127"/>
      <c r="H27" s="127"/>
      <c r="I27" s="128"/>
    </row>
    <row r="28" spans="1:9" ht="18" customHeight="1" thickBot="1" x14ac:dyDescent="0.3">
      <c r="A28" s="118" t="s">
        <v>58</v>
      </c>
      <c r="B28" s="9" t="s">
        <v>275</v>
      </c>
      <c r="C28" s="121" t="s">
        <v>276</v>
      </c>
      <c r="D28" s="127">
        <v>140000</v>
      </c>
      <c r="E28" s="138">
        <v>150000</v>
      </c>
      <c r="F28" s="127">
        <v>150000</v>
      </c>
      <c r="G28" s="127">
        <v>150000</v>
      </c>
      <c r="H28" s="127">
        <v>140000</v>
      </c>
      <c r="I28" s="128">
        <v>140000</v>
      </c>
    </row>
    <row r="29" spans="1:9" ht="15" customHeight="1" thickBot="1" x14ac:dyDescent="0.3">
      <c r="A29" s="119"/>
      <c r="B29" s="7" t="s">
        <v>277</v>
      </c>
      <c r="C29" s="122"/>
      <c r="D29" s="127"/>
      <c r="E29" s="138"/>
      <c r="F29" s="127"/>
      <c r="G29" s="127"/>
      <c r="H29" s="127"/>
      <c r="I29" s="128"/>
    </row>
    <row r="30" spans="1:9" ht="15" customHeight="1" thickBot="1" x14ac:dyDescent="0.3">
      <c r="A30" s="120"/>
      <c r="B30" s="8" t="s">
        <v>278</v>
      </c>
      <c r="C30" s="123"/>
      <c r="D30" s="127"/>
      <c r="E30" s="138"/>
      <c r="F30" s="127"/>
      <c r="G30" s="127"/>
      <c r="H30" s="127"/>
      <c r="I30" s="128"/>
    </row>
    <row r="31" spans="1:9" ht="18" customHeight="1" x14ac:dyDescent="0.25">
      <c r="A31" s="129" t="s">
        <v>63</v>
      </c>
      <c r="B31" s="132" t="s">
        <v>279</v>
      </c>
      <c r="C31" s="135" t="s">
        <v>280</v>
      </c>
      <c r="D31" s="92">
        <v>500000</v>
      </c>
      <c r="E31" s="124">
        <v>1000000</v>
      </c>
      <c r="F31" s="92">
        <v>1500000</v>
      </c>
      <c r="G31" s="92">
        <v>1750000</v>
      </c>
      <c r="H31" s="92">
        <v>0</v>
      </c>
      <c r="I31" s="104">
        <v>720000</v>
      </c>
    </row>
    <row r="32" spans="1:9" ht="15" customHeight="1" x14ac:dyDescent="0.25">
      <c r="A32" s="130"/>
      <c r="B32" s="133"/>
      <c r="C32" s="136"/>
      <c r="D32" s="81"/>
      <c r="E32" s="125"/>
      <c r="F32" s="81"/>
      <c r="G32" s="81"/>
      <c r="H32" s="81"/>
      <c r="I32" s="105"/>
    </row>
    <row r="33" spans="1:9" ht="16.5" customHeight="1" thickBot="1" x14ac:dyDescent="0.3">
      <c r="A33" s="131"/>
      <c r="B33" s="134"/>
      <c r="C33" s="137"/>
      <c r="D33" s="82"/>
      <c r="E33" s="126"/>
      <c r="F33" s="82"/>
      <c r="G33" s="82"/>
      <c r="H33" s="82"/>
      <c r="I33" s="106"/>
    </row>
    <row r="34" spans="1:9" ht="18" customHeight="1" x14ac:dyDescent="0.25">
      <c r="A34" s="118" t="s">
        <v>69</v>
      </c>
      <c r="B34" s="11" t="s">
        <v>281</v>
      </c>
      <c r="C34" s="121" t="s">
        <v>282</v>
      </c>
      <c r="D34" s="92">
        <v>100000</v>
      </c>
      <c r="E34" s="124">
        <v>0</v>
      </c>
      <c r="F34" s="92">
        <v>100000</v>
      </c>
      <c r="G34" s="92">
        <v>0</v>
      </c>
      <c r="H34" s="92">
        <v>100000</v>
      </c>
      <c r="I34" s="104">
        <v>0</v>
      </c>
    </row>
    <row r="35" spans="1:9" ht="15" customHeight="1" x14ac:dyDescent="0.25">
      <c r="A35" s="119"/>
      <c r="B35" s="7" t="s">
        <v>283</v>
      </c>
      <c r="C35" s="122"/>
      <c r="D35" s="81"/>
      <c r="E35" s="125"/>
      <c r="F35" s="81"/>
      <c r="G35" s="81"/>
      <c r="H35" s="81"/>
      <c r="I35" s="105"/>
    </row>
    <row r="36" spans="1:9" ht="15" customHeight="1" thickBot="1" x14ac:dyDescent="0.3">
      <c r="A36" s="120"/>
      <c r="B36" s="8" t="s">
        <v>284</v>
      </c>
      <c r="C36" s="123"/>
      <c r="D36" s="82"/>
      <c r="E36" s="126"/>
      <c r="F36" s="82"/>
      <c r="G36" s="82"/>
      <c r="H36" s="82"/>
      <c r="I36" s="106"/>
    </row>
    <row r="37" spans="1:9" ht="18" customHeight="1" x14ac:dyDescent="0.25">
      <c r="A37" s="118" t="s">
        <v>144</v>
      </c>
      <c r="B37" s="11" t="s">
        <v>285</v>
      </c>
      <c r="C37" s="121" t="s">
        <v>286</v>
      </c>
      <c r="D37" s="92">
        <v>0</v>
      </c>
      <c r="E37" s="124">
        <v>0</v>
      </c>
      <c r="F37" s="92">
        <v>0</v>
      </c>
      <c r="G37" s="92">
        <v>0</v>
      </c>
      <c r="H37" s="92">
        <v>570000</v>
      </c>
      <c r="I37" s="104">
        <v>600000</v>
      </c>
    </row>
    <row r="38" spans="1:9" ht="15" customHeight="1" x14ac:dyDescent="0.25">
      <c r="A38" s="119"/>
      <c r="B38" s="7" t="s">
        <v>287</v>
      </c>
      <c r="C38" s="122"/>
      <c r="D38" s="81"/>
      <c r="E38" s="125"/>
      <c r="F38" s="81"/>
      <c r="G38" s="81"/>
      <c r="H38" s="81"/>
      <c r="I38" s="105"/>
    </row>
    <row r="39" spans="1:9" ht="15" customHeight="1" thickBot="1" x14ac:dyDescent="0.3">
      <c r="A39" s="120"/>
      <c r="B39" s="8" t="s">
        <v>288</v>
      </c>
      <c r="C39" s="123"/>
      <c r="D39" s="82"/>
      <c r="E39" s="126"/>
      <c r="F39" s="82"/>
      <c r="G39" s="82"/>
      <c r="H39" s="82"/>
      <c r="I39" s="106"/>
    </row>
    <row r="40" spans="1:9" s="52" customFormat="1" ht="31.5" customHeight="1" thickTop="1" thickBot="1" x14ac:dyDescent="0.3">
      <c r="A40" s="37" t="s">
        <v>101</v>
      </c>
      <c r="B40" s="38"/>
      <c r="C40" s="39"/>
      <c r="D40" s="40">
        <f>SUM(D4:D39)</f>
        <v>7740000</v>
      </c>
      <c r="E40" s="40">
        <f t="shared" ref="E40:I40" si="0">SUM(E4:E39)</f>
        <v>6800000</v>
      </c>
      <c r="F40" s="40">
        <f t="shared" si="0"/>
        <v>6750000</v>
      </c>
      <c r="G40" s="40">
        <f t="shared" si="0"/>
        <v>6750000</v>
      </c>
      <c r="H40" s="40">
        <f>SUM(H4:H39)</f>
        <v>5400000</v>
      </c>
      <c r="I40" s="40">
        <f t="shared" si="0"/>
        <v>6050000</v>
      </c>
    </row>
    <row r="41" spans="1:9" ht="15.75" thickTop="1" x14ac:dyDescent="0.25"/>
  </sheetData>
  <mergeCells count="98">
    <mergeCell ref="A1:G1"/>
    <mergeCell ref="A4:A6"/>
    <mergeCell ref="C4:C6"/>
    <mergeCell ref="D4:D6"/>
    <mergeCell ref="E4:E6"/>
    <mergeCell ref="F4:F6"/>
    <mergeCell ref="G4:G6"/>
    <mergeCell ref="H4:H6"/>
    <mergeCell ref="I4:I6"/>
    <mergeCell ref="A7:A9"/>
    <mergeCell ref="C7:C9"/>
    <mergeCell ref="D7:D9"/>
    <mergeCell ref="E7:E9"/>
    <mergeCell ref="F7:F9"/>
    <mergeCell ref="G7:G9"/>
    <mergeCell ref="H7:H9"/>
    <mergeCell ref="I7:I9"/>
    <mergeCell ref="H10:H12"/>
    <mergeCell ref="I10:I12"/>
    <mergeCell ref="A13:A15"/>
    <mergeCell ref="C13:C15"/>
    <mergeCell ref="D13:D15"/>
    <mergeCell ref="E13:E15"/>
    <mergeCell ref="F13:F15"/>
    <mergeCell ref="G13:G15"/>
    <mergeCell ref="H13:H15"/>
    <mergeCell ref="I13:I15"/>
    <mergeCell ref="A10:A12"/>
    <mergeCell ref="C10:C12"/>
    <mergeCell ref="D10:D12"/>
    <mergeCell ref="E10:E12"/>
    <mergeCell ref="F10:F12"/>
    <mergeCell ref="G10:G12"/>
    <mergeCell ref="H16:H18"/>
    <mergeCell ref="I16:I18"/>
    <mergeCell ref="A19:A21"/>
    <mergeCell ref="C19:C21"/>
    <mergeCell ref="D19:D21"/>
    <mergeCell ref="E19:E21"/>
    <mergeCell ref="F19:F21"/>
    <mergeCell ref="G19:G21"/>
    <mergeCell ref="H19:H21"/>
    <mergeCell ref="I19:I21"/>
    <mergeCell ref="A16:A18"/>
    <mergeCell ref="C16:C18"/>
    <mergeCell ref="D16:D18"/>
    <mergeCell ref="E16:E18"/>
    <mergeCell ref="F16:F18"/>
    <mergeCell ref="G16:G18"/>
    <mergeCell ref="H22:H24"/>
    <mergeCell ref="I22:I24"/>
    <mergeCell ref="A25:A27"/>
    <mergeCell ref="C25:C27"/>
    <mergeCell ref="D25:D27"/>
    <mergeCell ref="E25:E27"/>
    <mergeCell ref="F25:F27"/>
    <mergeCell ref="G25:G27"/>
    <mergeCell ref="H25:H27"/>
    <mergeCell ref="I25:I27"/>
    <mergeCell ref="A22:A24"/>
    <mergeCell ref="C22:C24"/>
    <mergeCell ref="D22:D24"/>
    <mergeCell ref="E22:E24"/>
    <mergeCell ref="F22:F24"/>
    <mergeCell ref="G22:G24"/>
    <mergeCell ref="H28:H30"/>
    <mergeCell ref="I28:I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C28:C30"/>
    <mergeCell ref="D28:D30"/>
    <mergeCell ref="E28:E30"/>
    <mergeCell ref="F28:F30"/>
    <mergeCell ref="G28:G30"/>
    <mergeCell ref="I31:I33"/>
    <mergeCell ref="A34:A36"/>
    <mergeCell ref="C34:C36"/>
    <mergeCell ref="D34:D36"/>
    <mergeCell ref="E34:E36"/>
    <mergeCell ref="F34:F36"/>
    <mergeCell ref="G34:G36"/>
    <mergeCell ref="H34:H36"/>
    <mergeCell ref="I34:I36"/>
    <mergeCell ref="H37:H39"/>
    <mergeCell ref="I37:I39"/>
    <mergeCell ref="A37:A39"/>
    <mergeCell ref="C37:C39"/>
    <mergeCell ref="D37:D39"/>
    <mergeCell ref="E37:E39"/>
    <mergeCell ref="F37:F39"/>
    <mergeCell ref="G37:G39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Footer>&amp;L&amp;"Arial,Kurzíva"Zastupitelstvo Olomouckého kraje 19-12-2013
6. - Rozpočet Olomouckého kraje 2014 - návrh rozpočtu 
Příloha č. 5 b):Přímá podpora významných kulturních akcí  &amp;RStrana &amp;P (celkem 124)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80"/>
  <sheetViews>
    <sheetView view="pageBreakPreview" zoomScale="80" zoomScaleNormal="100" zoomScaleSheetLayoutView="80" workbookViewId="0">
      <selection activeCell="I35" sqref="I35"/>
    </sheetView>
  </sheetViews>
  <sheetFormatPr defaultRowHeight="15" x14ac:dyDescent="0.25"/>
  <cols>
    <col min="1" max="1" width="8.140625" style="1" customWidth="1"/>
    <col min="2" max="2" width="59.5703125" style="1" customWidth="1"/>
    <col min="3" max="3" width="56.85546875" style="1" customWidth="1"/>
    <col min="4" max="5" width="18.85546875" style="1" customWidth="1"/>
    <col min="6" max="16384" width="9.140625" style="1"/>
  </cols>
  <sheetData>
    <row r="1" spans="1:5" ht="15.75" x14ac:dyDescent="0.25">
      <c r="A1" s="114" t="s">
        <v>0</v>
      </c>
      <c r="B1" s="114"/>
      <c r="C1" s="114"/>
    </row>
    <row r="2" spans="1:5" ht="15.75" x14ac:dyDescent="0.25">
      <c r="A2" s="2" t="s">
        <v>289</v>
      </c>
      <c r="B2" s="3"/>
      <c r="C2" s="3"/>
      <c r="D2" s="27"/>
      <c r="E2" s="27" t="s">
        <v>2</v>
      </c>
    </row>
    <row r="3" spans="1:5" ht="16.5" thickBot="1" x14ac:dyDescent="0.3">
      <c r="A3" s="2" t="s">
        <v>108</v>
      </c>
      <c r="B3" s="3"/>
      <c r="C3" s="3"/>
      <c r="D3" s="27"/>
      <c r="E3" s="27"/>
    </row>
    <row r="4" spans="1:5" ht="33" thickTop="1" thickBot="1" x14ac:dyDescent="0.3">
      <c r="A4" s="28" t="s">
        <v>3</v>
      </c>
      <c r="B4" s="29" t="s">
        <v>4</v>
      </c>
      <c r="C4" s="30" t="s">
        <v>6</v>
      </c>
      <c r="D4" s="29" t="s">
        <v>11</v>
      </c>
      <c r="E4" s="31" t="s">
        <v>12</v>
      </c>
    </row>
    <row r="5" spans="1:5" ht="17.25" thickTop="1" thickBot="1" x14ac:dyDescent="0.3">
      <c r="A5" s="141" t="s">
        <v>13</v>
      </c>
      <c r="B5" s="6" t="s">
        <v>109</v>
      </c>
      <c r="C5" s="142" t="s">
        <v>110</v>
      </c>
      <c r="D5" s="139">
        <v>500000</v>
      </c>
      <c r="E5" s="140">
        <v>500000</v>
      </c>
    </row>
    <row r="6" spans="1:5" ht="16.5" thickBot="1" x14ac:dyDescent="0.3">
      <c r="A6" s="119"/>
      <c r="B6" s="7" t="s">
        <v>111</v>
      </c>
      <c r="C6" s="122"/>
      <c r="D6" s="127"/>
      <c r="E6" s="128"/>
    </row>
    <row r="7" spans="1:5" ht="16.5" thickBot="1" x14ac:dyDescent="0.3">
      <c r="A7" s="120"/>
      <c r="B7" s="8" t="s">
        <v>112</v>
      </c>
      <c r="C7" s="123"/>
      <c r="D7" s="127"/>
      <c r="E7" s="128"/>
    </row>
    <row r="8" spans="1:5" ht="16.5" thickBot="1" x14ac:dyDescent="0.3">
      <c r="A8" s="118" t="s">
        <v>19</v>
      </c>
      <c r="B8" s="9" t="s">
        <v>113</v>
      </c>
      <c r="C8" s="121" t="s">
        <v>291</v>
      </c>
      <c r="D8" s="127">
        <v>100000</v>
      </c>
      <c r="E8" s="128">
        <v>100000</v>
      </c>
    </row>
    <row r="9" spans="1:5" ht="16.5" thickBot="1" x14ac:dyDescent="0.3">
      <c r="A9" s="119"/>
      <c r="B9" s="32" t="s">
        <v>290</v>
      </c>
      <c r="C9" s="122"/>
      <c r="D9" s="127"/>
      <c r="E9" s="128"/>
    </row>
    <row r="10" spans="1:5" ht="16.5" thickBot="1" x14ac:dyDescent="0.3">
      <c r="A10" s="120"/>
      <c r="B10" s="8" t="s">
        <v>114</v>
      </c>
      <c r="C10" s="123"/>
      <c r="D10" s="127"/>
      <c r="E10" s="128"/>
    </row>
    <row r="11" spans="1:5" ht="16.5" thickBot="1" x14ac:dyDescent="0.3">
      <c r="A11" s="118" t="s">
        <v>25</v>
      </c>
      <c r="B11" s="9" t="s">
        <v>292</v>
      </c>
      <c r="C11" s="121" t="s">
        <v>115</v>
      </c>
      <c r="D11" s="127">
        <v>200000</v>
      </c>
      <c r="E11" s="128">
        <v>200000</v>
      </c>
    </row>
    <row r="12" spans="1:5" ht="16.5" thickBot="1" x14ac:dyDescent="0.3">
      <c r="A12" s="119"/>
      <c r="B12" s="7" t="s">
        <v>116</v>
      </c>
      <c r="C12" s="122"/>
      <c r="D12" s="127"/>
      <c r="E12" s="128"/>
    </row>
    <row r="13" spans="1:5" ht="16.5" thickBot="1" x14ac:dyDescent="0.3">
      <c r="A13" s="120"/>
      <c r="B13" s="8" t="s">
        <v>117</v>
      </c>
      <c r="C13" s="123"/>
      <c r="D13" s="127"/>
      <c r="E13" s="128"/>
    </row>
    <row r="14" spans="1:5" ht="16.5" thickBot="1" x14ac:dyDescent="0.3">
      <c r="A14" s="118" t="s">
        <v>30</v>
      </c>
      <c r="B14" s="10" t="s">
        <v>118</v>
      </c>
      <c r="C14" s="121" t="s">
        <v>119</v>
      </c>
      <c r="D14" s="127">
        <v>100000</v>
      </c>
      <c r="E14" s="128">
        <v>100000</v>
      </c>
    </row>
    <row r="15" spans="1:5" ht="16.5" thickBot="1" x14ac:dyDescent="0.3">
      <c r="A15" s="119"/>
      <c r="B15" s="7" t="s">
        <v>293</v>
      </c>
      <c r="C15" s="122"/>
      <c r="D15" s="127"/>
      <c r="E15" s="128"/>
    </row>
    <row r="16" spans="1:5" ht="16.5" thickBot="1" x14ac:dyDescent="0.3">
      <c r="A16" s="120"/>
      <c r="B16" s="8" t="s">
        <v>120</v>
      </c>
      <c r="C16" s="123"/>
      <c r="D16" s="127"/>
      <c r="E16" s="128"/>
    </row>
    <row r="17" spans="1:5" ht="16.5" thickBot="1" x14ac:dyDescent="0.3">
      <c r="A17" s="118" t="s">
        <v>36</v>
      </c>
      <c r="B17" s="9" t="s">
        <v>121</v>
      </c>
      <c r="C17" s="121" t="s">
        <v>122</v>
      </c>
      <c r="D17" s="127">
        <v>100000</v>
      </c>
      <c r="E17" s="128">
        <v>100000</v>
      </c>
    </row>
    <row r="18" spans="1:5" ht="16.5" thickBot="1" x14ac:dyDescent="0.3">
      <c r="A18" s="119"/>
      <c r="B18" s="7" t="s">
        <v>123</v>
      </c>
      <c r="C18" s="122"/>
      <c r="D18" s="127"/>
      <c r="E18" s="128"/>
    </row>
    <row r="19" spans="1:5" ht="16.5" thickBot="1" x14ac:dyDescent="0.3">
      <c r="A19" s="120"/>
      <c r="B19" s="8" t="s">
        <v>124</v>
      </c>
      <c r="C19" s="123"/>
      <c r="D19" s="127"/>
      <c r="E19" s="128"/>
    </row>
    <row r="20" spans="1:5" ht="16.5" thickBot="1" x14ac:dyDescent="0.3">
      <c r="A20" s="118" t="s">
        <v>41</v>
      </c>
      <c r="B20" s="9" t="s">
        <v>125</v>
      </c>
      <c r="C20" s="121" t="s">
        <v>126</v>
      </c>
      <c r="D20" s="127">
        <v>150000</v>
      </c>
      <c r="E20" s="128">
        <v>150000</v>
      </c>
    </row>
    <row r="21" spans="1:5" ht="16.5" thickBot="1" x14ac:dyDescent="0.3">
      <c r="A21" s="119"/>
      <c r="B21" s="7" t="s">
        <v>127</v>
      </c>
      <c r="C21" s="122"/>
      <c r="D21" s="127"/>
      <c r="E21" s="128"/>
    </row>
    <row r="22" spans="1:5" ht="16.5" thickBot="1" x14ac:dyDescent="0.3">
      <c r="A22" s="120"/>
      <c r="B22" s="8" t="s">
        <v>128</v>
      </c>
      <c r="C22" s="123"/>
      <c r="D22" s="127"/>
      <c r="E22" s="128"/>
    </row>
    <row r="23" spans="1:5" ht="16.5" thickBot="1" x14ac:dyDescent="0.3">
      <c r="A23" s="118" t="s">
        <v>47</v>
      </c>
      <c r="B23" s="10" t="s">
        <v>129</v>
      </c>
      <c r="C23" s="121" t="s">
        <v>295</v>
      </c>
      <c r="D23" s="127">
        <v>700000</v>
      </c>
      <c r="E23" s="128">
        <v>700000</v>
      </c>
    </row>
    <row r="24" spans="1:5" ht="16.5" thickBot="1" x14ac:dyDescent="0.3">
      <c r="A24" s="119"/>
      <c r="B24" s="32" t="s">
        <v>294</v>
      </c>
      <c r="C24" s="122"/>
      <c r="D24" s="127"/>
      <c r="E24" s="128"/>
    </row>
    <row r="25" spans="1:5" ht="16.5" thickBot="1" x14ac:dyDescent="0.3">
      <c r="A25" s="120"/>
      <c r="B25" s="8" t="s">
        <v>130</v>
      </c>
      <c r="C25" s="123"/>
      <c r="D25" s="127"/>
      <c r="E25" s="128"/>
    </row>
    <row r="26" spans="1:5" ht="16.5" thickBot="1" x14ac:dyDescent="0.3">
      <c r="A26" s="118" t="s">
        <v>53</v>
      </c>
      <c r="B26" s="9" t="s">
        <v>131</v>
      </c>
      <c r="C26" s="121" t="s">
        <v>132</v>
      </c>
      <c r="D26" s="127">
        <v>150000</v>
      </c>
      <c r="E26" s="128">
        <v>200000</v>
      </c>
    </row>
    <row r="27" spans="1:5" ht="16.5" thickBot="1" x14ac:dyDescent="0.3">
      <c r="A27" s="119"/>
      <c r="B27" s="32" t="s">
        <v>133</v>
      </c>
      <c r="C27" s="122"/>
      <c r="D27" s="127"/>
      <c r="E27" s="128"/>
    </row>
    <row r="28" spans="1:5" ht="16.5" thickBot="1" x14ac:dyDescent="0.3">
      <c r="A28" s="120"/>
      <c r="B28" s="8" t="s">
        <v>134</v>
      </c>
      <c r="C28" s="123"/>
      <c r="D28" s="127"/>
      <c r="E28" s="128"/>
    </row>
    <row r="29" spans="1:5" ht="16.5" thickBot="1" x14ac:dyDescent="0.3">
      <c r="A29" s="118" t="s">
        <v>58</v>
      </c>
      <c r="B29" s="9" t="s">
        <v>135</v>
      </c>
      <c r="C29" s="121" t="s">
        <v>296</v>
      </c>
      <c r="D29" s="127">
        <v>3600000</v>
      </c>
      <c r="E29" s="128">
        <v>3600000</v>
      </c>
    </row>
    <row r="30" spans="1:5" ht="16.5" thickBot="1" x14ac:dyDescent="0.3">
      <c r="A30" s="119"/>
      <c r="B30" s="7" t="s">
        <v>136</v>
      </c>
      <c r="C30" s="122"/>
      <c r="D30" s="127"/>
      <c r="E30" s="128"/>
    </row>
    <row r="31" spans="1:5" ht="16.5" thickBot="1" x14ac:dyDescent="0.3">
      <c r="A31" s="120"/>
      <c r="B31" s="8" t="s">
        <v>137</v>
      </c>
      <c r="C31" s="123"/>
      <c r="D31" s="127"/>
      <c r="E31" s="128"/>
    </row>
    <row r="32" spans="1:5" ht="15.75" x14ac:dyDescent="0.25">
      <c r="A32" s="129" t="s">
        <v>63</v>
      </c>
      <c r="B32" s="33" t="s">
        <v>138</v>
      </c>
      <c r="C32" s="135" t="s">
        <v>139</v>
      </c>
      <c r="D32" s="92">
        <v>1700000</v>
      </c>
      <c r="E32" s="104">
        <v>1700000</v>
      </c>
    </row>
    <row r="33" spans="1:5" x14ac:dyDescent="0.25">
      <c r="A33" s="130"/>
      <c r="B33" s="34" t="s">
        <v>140</v>
      </c>
      <c r="C33" s="136"/>
      <c r="D33" s="81"/>
      <c r="E33" s="105"/>
    </row>
    <row r="34" spans="1:5" ht="15.75" thickBot="1" x14ac:dyDescent="0.3">
      <c r="A34" s="131"/>
      <c r="B34" s="35" t="s">
        <v>141</v>
      </c>
      <c r="C34" s="137"/>
      <c r="D34" s="82"/>
      <c r="E34" s="106"/>
    </row>
    <row r="35" spans="1:5" ht="15.75" x14ac:dyDescent="0.25">
      <c r="A35" s="118" t="s">
        <v>69</v>
      </c>
      <c r="B35" s="11" t="s">
        <v>142</v>
      </c>
      <c r="C35" s="121" t="s">
        <v>298</v>
      </c>
      <c r="D35" s="92">
        <v>300000</v>
      </c>
      <c r="E35" s="104">
        <v>300000</v>
      </c>
    </row>
    <row r="36" spans="1:5" ht="15.75" x14ac:dyDescent="0.25">
      <c r="A36" s="119"/>
      <c r="B36" s="32" t="s">
        <v>297</v>
      </c>
      <c r="C36" s="122"/>
      <c r="D36" s="81"/>
      <c r="E36" s="105"/>
    </row>
    <row r="37" spans="1:5" ht="16.5" thickBot="1" x14ac:dyDescent="0.3">
      <c r="A37" s="120"/>
      <c r="B37" s="8" t="s">
        <v>143</v>
      </c>
      <c r="C37" s="123"/>
      <c r="D37" s="82"/>
      <c r="E37" s="106"/>
    </row>
    <row r="38" spans="1:5" ht="15.75" x14ac:dyDescent="0.25">
      <c r="A38" s="118" t="s">
        <v>144</v>
      </c>
      <c r="B38" s="11" t="s">
        <v>145</v>
      </c>
      <c r="C38" s="121" t="s">
        <v>146</v>
      </c>
      <c r="D38" s="92">
        <v>2000000</v>
      </c>
      <c r="E38" s="104">
        <v>1500000</v>
      </c>
    </row>
    <row r="39" spans="1:5" ht="15.75" x14ac:dyDescent="0.25">
      <c r="A39" s="119"/>
      <c r="B39" s="32" t="s">
        <v>299</v>
      </c>
      <c r="C39" s="122"/>
      <c r="D39" s="81"/>
      <c r="E39" s="105"/>
    </row>
    <row r="40" spans="1:5" ht="16.5" thickBot="1" x14ac:dyDescent="0.3">
      <c r="A40" s="120"/>
      <c r="B40" s="36" t="s">
        <v>147</v>
      </c>
      <c r="C40" s="123"/>
      <c r="D40" s="82"/>
      <c r="E40" s="106"/>
    </row>
    <row r="41" spans="1:5" ht="15.75" x14ac:dyDescent="0.25">
      <c r="A41" s="118" t="s">
        <v>148</v>
      </c>
      <c r="B41" s="11" t="s">
        <v>149</v>
      </c>
      <c r="C41" s="121" t="s">
        <v>150</v>
      </c>
      <c r="D41" s="92">
        <v>0</v>
      </c>
      <c r="E41" s="104">
        <v>1000000</v>
      </c>
    </row>
    <row r="42" spans="1:5" ht="15.75" x14ac:dyDescent="0.25">
      <c r="A42" s="119"/>
      <c r="B42" s="32" t="s">
        <v>151</v>
      </c>
      <c r="C42" s="122"/>
      <c r="D42" s="81"/>
      <c r="E42" s="105"/>
    </row>
    <row r="43" spans="1:5" ht="16.5" thickBot="1" x14ac:dyDescent="0.3">
      <c r="A43" s="120"/>
      <c r="B43" s="36" t="s">
        <v>152</v>
      </c>
      <c r="C43" s="123"/>
      <c r="D43" s="82"/>
      <c r="E43" s="106"/>
    </row>
    <row r="44" spans="1:5" ht="15.75" x14ac:dyDescent="0.25">
      <c r="A44" s="118" t="s">
        <v>153</v>
      </c>
      <c r="B44" s="11" t="s">
        <v>154</v>
      </c>
      <c r="C44" s="121" t="s">
        <v>155</v>
      </c>
      <c r="D44" s="92">
        <v>400000</v>
      </c>
      <c r="E44" s="104">
        <v>400000</v>
      </c>
    </row>
    <row r="45" spans="1:5" ht="15.75" x14ac:dyDescent="0.25">
      <c r="A45" s="119"/>
      <c r="B45" s="32" t="s">
        <v>156</v>
      </c>
      <c r="C45" s="122"/>
      <c r="D45" s="81"/>
      <c r="E45" s="105"/>
    </row>
    <row r="46" spans="1:5" ht="16.5" thickBot="1" x14ac:dyDescent="0.3">
      <c r="A46" s="120"/>
      <c r="B46" s="36" t="s">
        <v>157</v>
      </c>
      <c r="C46" s="123"/>
      <c r="D46" s="82"/>
      <c r="E46" s="106"/>
    </row>
    <row r="47" spans="1:5" ht="17.25" thickTop="1" thickBot="1" x14ac:dyDescent="0.3">
      <c r="A47" s="37" t="s">
        <v>101</v>
      </c>
      <c r="B47" s="38"/>
      <c r="C47" s="39"/>
      <c r="D47" s="40">
        <f>SUM(D5:D46)</f>
        <v>10000000</v>
      </c>
      <c r="E47" s="40">
        <f>SUM(E5:E46)</f>
        <v>10550000</v>
      </c>
    </row>
    <row r="48" spans="1:5" ht="15.75" thickTop="1" x14ac:dyDescent="0.25"/>
    <row r="50" spans="1:5" ht="16.5" thickBot="1" x14ac:dyDescent="0.3">
      <c r="A50" s="2" t="s">
        <v>158</v>
      </c>
      <c r="B50" s="3"/>
      <c r="C50" s="3"/>
      <c r="D50" s="27"/>
      <c r="E50" s="27"/>
    </row>
    <row r="51" spans="1:5" ht="33" thickTop="1" thickBot="1" x14ac:dyDescent="0.3">
      <c r="A51" s="28" t="s">
        <v>3</v>
      </c>
      <c r="B51" s="29" t="s">
        <v>4</v>
      </c>
      <c r="C51" s="30" t="s">
        <v>6</v>
      </c>
      <c r="D51" s="29" t="s">
        <v>11</v>
      </c>
      <c r="E51" s="31" t="s">
        <v>12</v>
      </c>
    </row>
    <row r="52" spans="1:5" ht="17.25" thickTop="1" thickBot="1" x14ac:dyDescent="0.3">
      <c r="A52" s="141" t="s">
        <v>13</v>
      </c>
      <c r="B52" s="41" t="s">
        <v>159</v>
      </c>
      <c r="C52" s="149" t="s">
        <v>160</v>
      </c>
      <c r="D52" s="150">
        <v>200000</v>
      </c>
      <c r="E52" s="151">
        <v>200000</v>
      </c>
    </row>
    <row r="53" spans="1:5" ht="16.5" thickBot="1" x14ac:dyDescent="0.3">
      <c r="A53" s="119"/>
      <c r="B53" s="32" t="s">
        <v>161</v>
      </c>
      <c r="C53" s="145"/>
      <c r="D53" s="147"/>
      <c r="E53" s="148"/>
    </row>
    <row r="54" spans="1:5" ht="16.5" thickBot="1" x14ac:dyDescent="0.3">
      <c r="A54" s="120"/>
      <c r="B54" s="36" t="s">
        <v>162</v>
      </c>
      <c r="C54" s="146"/>
      <c r="D54" s="147"/>
      <c r="E54" s="148"/>
    </row>
    <row r="55" spans="1:5" ht="16.5" thickBot="1" x14ac:dyDescent="0.3">
      <c r="A55" s="118" t="s">
        <v>19</v>
      </c>
      <c r="B55" s="42" t="s">
        <v>163</v>
      </c>
      <c r="C55" s="144" t="s">
        <v>164</v>
      </c>
      <c r="D55" s="147">
        <v>150000</v>
      </c>
      <c r="E55" s="148">
        <v>150000</v>
      </c>
    </row>
    <row r="56" spans="1:5" ht="16.5" thickBot="1" x14ac:dyDescent="0.3">
      <c r="A56" s="119"/>
      <c r="B56" s="32" t="s">
        <v>165</v>
      </c>
      <c r="C56" s="145"/>
      <c r="D56" s="147"/>
      <c r="E56" s="148"/>
    </row>
    <row r="57" spans="1:5" ht="16.5" thickBot="1" x14ac:dyDescent="0.3">
      <c r="A57" s="120"/>
      <c r="B57" s="36" t="s">
        <v>166</v>
      </c>
      <c r="C57" s="146"/>
      <c r="D57" s="147"/>
      <c r="E57" s="148"/>
    </row>
    <row r="58" spans="1:5" ht="16.5" thickBot="1" x14ac:dyDescent="0.3">
      <c r="A58" s="118" t="s">
        <v>25</v>
      </c>
      <c r="B58" s="42" t="s">
        <v>167</v>
      </c>
      <c r="C58" s="144" t="s">
        <v>168</v>
      </c>
      <c r="D58" s="147">
        <v>500000</v>
      </c>
      <c r="E58" s="148">
        <v>400000</v>
      </c>
    </row>
    <row r="59" spans="1:5" ht="16.5" thickBot="1" x14ac:dyDescent="0.3">
      <c r="A59" s="119"/>
      <c r="B59" s="32" t="s">
        <v>169</v>
      </c>
      <c r="C59" s="145"/>
      <c r="D59" s="147"/>
      <c r="E59" s="148"/>
    </row>
    <row r="60" spans="1:5" ht="16.5" thickBot="1" x14ac:dyDescent="0.3">
      <c r="A60" s="120"/>
      <c r="B60" s="36" t="s">
        <v>170</v>
      </c>
      <c r="C60" s="146"/>
      <c r="D60" s="147"/>
      <c r="E60" s="148"/>
    </row>
    <row r="61" spans="1:5" ht="16.5" thickBot="1" x14ac:dyDescent="0.3">
      <c r="A61" s="118" t="s">
        <v>30</v>
      </c>
      <c r="B61" s="43" t="s">
        <v>171</v>
      </c>
      <c r="C61" s="144" t="s">
        <v>172</v>
      </c>
      <c r="D61" s="147">
        <v>420000</v>
      </c>
      <c r="E61" s="148">
        <v>500000</v>
      </c>
    </row>
    <row r="62" spans="1:5" ht="16.5" thickBot="1" x14ac:dyDescent="0.3">
      <c r="A62" s="119"/>
      <c r="B62" s="32" t="s">
        <v>173</v>
      </c>
      <c r="C62" s="145"/>
      <c r="D62" s="147"/>
      <c r="E62" s="148"/>
    </row>
    <row r="63" spans="1:5" ht="16.5" thickBot="1" x14ac:dyDescent="0.3">
      <c r="A63" s="120"/>
      <c r="B63" s="36" t="s">
        <v>174</v>
      </c>
      <c r="C63" s="146"/>
      <c r="D63" s="147"/>
      <c r="E63" s="148"/>
    </row>
    <row r="64" spans="1:5" ht="16.5" thickBot="1" x14ac:dyDescent="0.3">
      <c r="A64" s="118" t="s">
        <v>36</v>
      </c>
      <c r="B64" s="42" t="s">
        <v>175</v>
      </c>
      <c r="C64" s="144" t="s">
        <v>176</v>
      </c>
      <c r="D64" s="147">
        <v>350000</v>
      </c>
      <c r="E64" s="148">
        <v>450000</v>
      </c>
    </row>
    <row r="65" spans="1:5" ht="16.5" thickBot="1" x14ac:dyDescent="0.3">
      <c r="A65" s="119"/>
      <c r="B65" s="32" t="s">
        <v>177</v>
      </c>
      <c r="C65" s="145"/>
      <c r="D65" s="147"/>
      <c r="E65" s="148"/>
    </row>
    <row r="66" spans="1:5" ht="16.5" thickBot="1" x14ac:dyDescent="0.3">
      <c r="A66" s="120"/>
      <c r="B66" s="36" t="s">
        <v>178</v>
      </c>
      <c r="C66" s="146"/>
      <c r="D66" s="147"/>
      <c r="E66" s="148"/>
    </row>
    <row r="67" spans="1:5" ht="16.5" thickBot="1" x14ac:dyDescent="0.3">
      <c r="A67" s="118" t="s">
        <v>41</v>
      </c>
      <c r="B67" s="42" t="s">
        <v>179</v>
      </c>
      <c r="C67" s="144" t="s">
        <v>300</v>
      </c>
      <c r="D67" s="147">
        <v>500000</v>
      </c>
      <c r="E67" s="148">
        <v>700000</v>
      </c>
    </row>
    <row r="68" spans="1:5" ht="16.5" thickBot="1" x14ac:dyDescent="0.3">
      <c r="A68" s="119"/>
      <c r="B68" s="32" t="s">
        <v>180</v>
      </c>
      <c r="C68" s="145"/>
      <c r="D68" s="147"/>
      <c r="E68" s="148"/>
    </row>
    <row r="69" spans="1:5" ht="16.5" thickBot="1" x14ac:dyDescent="0.3">
      <c r="A69" s="120"/>
      <c r="B69" s="36" t="s">
        <v>181</v>
      </c>
      <c r="C69" s="146"/>
      <c r="D69" s="147"/>
      <c r="E69" s="148"/>
    </row>
    <row r="70" spans="1:5" ht="16.5" thickBot="1" x14ac:dyDescent="0.3">
      <c r="A70" s="118" t="s">
        <v>47</v>
      </c>
      <c r="B70" s="43" t="s">
        <v>182</v>
      </c>
      <c r="C70" s="144" t="s">
        <v>183</v>
      </c>
      <c r="D70" s="147">
        <v>750000</v>
      </c>
      <c r="E70" s="148">
        <v>700000</v>
      </c>
    </row>
    <row r="71" spans="1:5" ht="16.5" thickBot="1" x14ac:dyDescent="0.3">
      <c r="A71" s="119"/>
      <c r="B71" s="32" t="s">
        <v>184</v>
      </c>
      <c r="C71" s="145"/>
      <c r="D71" s="147"/>
      <c r="E71" s="148"/>
    </row>
    <row r="72" spans="1:5" ht="16.5" thickBot="1" x14ac:dyDescent="0.3">
      <c r="A72" s="120"/>
      <c r="B72" s="36" t="s">
        <v>185</v>
      </c>
      <c r="C72" s="146"/>
      <c r="D72" s="147"/>
      <c r="E72" s="148"/>
    </row>
    <row r="73" spans="1:5" ht="16.5" thickBot="1" x14ac:dyDescent="0.3">
      <c r="A73" s="118" t="s">
        <v>53</v>
      </c>
      <c r="B73" s="42" t="s">
        <v>186</v>
      </c>
      <c r="C73" s="144" t="s">
        <v>187</v>
      </c>
      <c r="D73" s="147">
        <v>120000</v>
      </c>
      <c r="E73" s="148">
        <v>150000</v>
      </c>
    </row>
    <row r="74" spans="1:5" ht="16.5" thickBot="1" x14ac:dyDescent="0.3">
      <c r="A74" s="119"/>
      <c r="B74" s="32" t="s">
        <v>188</v>
      </c>
      <c r="C74" s="145"/>
      <c r="D74" s="147"/>
      <c r="E74" s="148"/>
    </row>
    <row r="75" spans="1:5" ht="16.5" thickBot="1" x14ac:dyDescent="0.3">
      <c r="A75" s="120"/>
      <c r="B75" s="36" t="s">
        <v>189</v>
      </c>
      <c r="C75" s="146"/>
      <c r="D75" s="147"/>
      <c r="E75" s="148"/>
    </row>
    <row r="76" spans="1:5" ht="16.5" thickBot="1" x14ac:dyDescent="0.3">
      <c r="A76" s="118" t="s">
        <v>58</v>
      </c>
      <c r="B76" s="42" t="s">
        <v>190</v>
      </c>
      <c r="C76" s="144" t="s">
        <v>191</v>
      </c>
      <c r="D76" s="147">
        <v>0</v>
      </c>
      <c r="E76" s="148">
        <v>300000</v>
      </c>
    </row>
    <row r="77" spans="1:5" ht="16.5" thickBot="1" x14ac:dyDescent="0.3">
      <c r="A77" s="119"/>
      <c r="B77" s="32" t="s">
        <v>301</v>
      </c>
      <c r="C77" s="145"/>
      <c r="D77" s="147"/>
      <c r="E77" s="148"/>
    </row>
    <row r="78" spans="1:5" ht="16.5" thickBot="1" x14ac:dyDescent="0.3">
      <c r="A78" s="120"/>
      <c r="B78" s="36" t="s">
        <v>192</v>
      </c>
      <c r="C78" s="146"/>
      <c r="D78" s="147"/>
      <c r="E78" s="148"/>
    </row>
    <row r="79" spans="1:5" ht="17.25" thickTop="1" thickBot="1" x14ac:dyDescent="0.3">
      <c r="A79" s="37" t="s">
        <v>101</v>
      </c>
      <c r="B79" s="38"/>
      <c r="C79" s="39"/>
      <c r="D79" s="40">
        <f>SUM(D52:D78)</f>
        <v>2990000</v>
      </c>
      <c r="E79" s="40">
        <f>SUM(E52:E78)</f>
        <v>3550000</v>
      </c>
    </row>
    <row r="80" spans="1:5" ht="15.75" thickTop="1" x14ac:dyDescent="0.25"/>
  </sheetData>
  <mergeCells count="93">
    <mergeCell ref="A8:A10"/>
    <mergeCell ref="C8:C10"/>
    <mergeCell ref="D8:D10"/>
    <mergeCell ref="E8:E10"/>
    <mergeCell ref="A1:C1"/>
    <mergeCell ref="A5:A7"/>
    <mergeCell ref="C5:C7"/>
    <mergeCell ref="D5:D7"/>
    <mergeCell ref="E5:E7"/>
    <mergeCell ref="A11:A13"/>
    <mergeCell ref="C11:C13"/>
    <mergeCell ref="D11:D13"/>
    <mergeCell ref="E11:E13"/>
    <mergeCell ref="A14:A16"/>
    <mergeCell ref="C14:C16"/>
    <mergeCell ref="D14:D16"/>
    <mergeCell ref="E14:E16"/>
    <mergeCell ref="A17:A19"/>
    <mergeCell ref="C17:C19"/>
    <mergeCell ref="D17:D19"/>
    <mergeCell ref="E17:E19"/>
    <mergeCell ref="A20:A22"/>
    <mergeCell ref="C20:C22"/>
    <mergeCell ref="D20:D22"/>
    <mergeCell ref="E20:E22"/>
    <mergeCell ref="A23:A25"/>
    <mergeCell ref="C23:C25"/>
    <mergeCell ref="D23:D25"/>
    <mergeCell ref="E23:E25"/>
    <mergeCell ref="A26:A28"/>
    <mergeCell ref="C26:C28"/>
    <mergeCell ref="D26:D28"/>
    <mergeCell ref="E26:E28"/>
    <mergeCell ref="A29:A31"/>
    <mergeCell ref="C29:C31"/>
    <mergeCell ref="D29:D31"/>
    <mergeCell ref="E29:E31"/>
    <mergeCell ref="A32:A34"/>
    <mergeCell ref="C32:C34"/>
    <mergeCell ref="D32:D34"/>
    <mergeCell ref="E32:E34"/>
    <mergeCell ref="A35:A37"/>
    <mergeCell ref="C35:C37"/>
    <mergeCell ref="D35:D37"/>
    <mergeCell ref="E35:E37"/>
    <mergeCell ref="A38:A40"/>
    <mergeCell ref="C38:C40"/>
    <mergeCell ref="D38:D40"/>
    <mergeCell ref="E38:E40"/>
    <mergeCell ref="A41:A43"/>
    <mergeCell ref="C41:C43"/>
    <mergeCell ref="D41:D43"/>
    <mergeCell ref="E41:E43"/>
    <mergeCell ref="A44:A46"/>
    <mergeCell ref="C44:C46"/>
    <mergeCell ref="D44:D46"/>
    <mergeCell ref="E44:E46"/>
    <mergeCell ref="A52:A54"/>
    <mergeCell ref="C52:C54"/>
    <mergeCell ref="D52:D54"/>
    <mergeCell ref="E52:E54"/>
    <mergeCell ref="A55:A57"/>
    <mergeCell ref="C55:C57"/>
    <mergeCell ref="D55:D57"/>
    <mergeCell ref="E55:E57"/>
    <mergeCell ref="A58:A60"/>
    <mergeCell ref="C58:C60"/>
    <mergeCell ref="D58:D60"/>
    <mergeCell ref="E58:E60"/>
    <mergeCell ref="A61:A63"/>
    <mergeCell ref="C61:C63"/>
    <mergeCell ref="D61:D63"/>
    <mergeCell ref="E61:E63"/>
    <mergeCell ref="A64:A66"/>
    <mergeCell ref="C64:C66"/>
    <mergeCell ref="D64:D66"/>
    <mergeCell ref="E64:E66"/>
    <mergeCell ref="A67:A69"/>
    <mergeCell ref="C67:C69"/>
    <mergeCell ref="D67:D69"/>
    <mergeCell ref="E67:E69"/>
    <mergeCell ref="A76:A78"/>
    <mergeCell ref="C76:C78"/>
    <mergeCell ref="D76:D78"/>
    <mergeCell ref="E76:E78"/>
    <mergeCell ref="A70:A72"/>
    <mergeCell ref="C70:C72"/>
    <mergeCell ref="D70:D72"/>
    <mergeCell ref="E70:E72"/>
    <mergeCell ref="A73:A75"/>
    <mergeCell ref="C73:C75"/>
    <mergeCell ref="D73:D75"/>
    <mergeCell ref="E73:E75"/>
  </mergeCells>
  <pageMargins left="0.70866141732283472" right="0.70866141732283472" top="0.78740157480314965" bottom="0.78740157480314965" header="0.31496062992125984" footer="0.31496062992125984"/>
  <pageSetup paperSize="9" scale="52" orientation="portrait" r:id="rId1"/>
  <headerFooter>
    <oddFooter xml:space="preserve">&amp;L&amp;"Arial,Kurzíva"Zastupitelstvo Olomouckého kraje 19-12-2013
6. - Rozpočet Olomouckého kraje 2014 - návrh rozpočtu 
Příloha č. 5 c):Přímá podpora  významných akcí &amp;RStrana &amp;P (celkem 124)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0"/>
  <sheetViews>
    <sheetView view="pageBreakPreview" zoomScale="80" zoomScaleNormal="100" zoomScaleSheetLayoutView="80" workbookViewId="0">
      <selection activeCell="B9" sqref="B9"/>
    </sheetView>
  </sheetViews>
  <sheetFormatPr defaultRowHeight="15.75" x14ac:dyDescent="0.25"/>
  <cols>
    <col min="1" max="1" width="8.140625" style="1" customWidth="1"/>
    <col min="2" max="2" width="59.5703125" style="1" customWidth="1"/>
    <col min="3" max="3" width="56.85546875" style="1" customWidth="1"/>
    <col min="4" max="5" width="18.85546875" style="1" customWidth="1"/>
    <col min="6" max="6" width="10.42578125" style="59" customWidth="1"/>
    <col min="7" max="16384" width="9.140625" style="1"/>
  </cols>
  <sheetData>
    <row r="1" spans="1:6" ht="21" customHeight="1" thickBot="1" x14ac:dyDescent="0.3">
      <c r="A1" s="2" t="s">
        <v>193</v>
      </c>
      <c r="B1" s="3"/>
      <c r="C1" s="3"/>
      <c r="D1" s="27"/>
      <c r="E1" s="27"/>
    </row>
    <row r="2" spans="1:6" ht="39" customHeight="1" thickTop="1" thickBot="1" x14ac:dyDescent="0.3">
      <c r="A2" s="28" t="s">
        <v>3</v>
      </c>
      <c r="B2" s="29" t="s">
        <v>4</v>
      </c>
      <c r="C2" s="30" t="s">
        <v>6</v>
      </c>
      <c r="D2" s="29" t="s">
        <v>11</v>
      </c>
      <c r="E2" s="29" t="s">
        <v>12</v>
      </c>
      <c r="F2" s="60" t="s">
        <v>302</v>
      </c>
    </row>
    <row r="3" spans="1:6" ht="18" customHeight="1" thickTop="1" thickBot="1" x14ac:dyDescent="0.3">
      <c r="A3" s="179" t="s">
        <v>13</v>
      </c>
      <c r="B3" s="41" t="s">
        <v>194</v>
      </c>
      <c r="C3" s="149" t="s">
        <v>195</v>
      </c>
      <c r="D3" s="150">
        <v>200000</v>
      </c>
      <c r="E3" s="150">
        <v>200000</v>
      </c>
      <c r="F3" s="153" t="s">
        <v>196</v>
      </c>
    </row>
    <row r="4" spans="1:6" ht="15" customHeight="1" thickBot="1" x14ac:dyDescent="0.3">
      <c r="A4" s="119"/>
      <c r="B4" s="32" t="s">
        <v>197</v>
      </c>
      <c r="C4" s="145"/>
      <c r="D4" s="147"/>
      <c r="E4" s="147"/>
      <c r="F4" s="153"/>
    </row>
    <row r="5" spans="1:6" ht="15" customHeight="1" thickBot="1" x14ac:dyDescent="0.3">
      <c r="A5" s="120"/>
      <c r="B5" s="36" t="s">
        <v>198</v>
      </c>
      <c r="C5" s="146"/>
      <c r="D5" s="147"/>
      <c r="E5" s="147"/>
      <c r="F5" s="153"/>
    </row>
    <row r="6" spans="1:6" ht="18" customHeight="1" thickBot="1" x14ac:dyDescent="0.3">
      <c r="A6" s="171" t="s">
        <v>19</v>
      </c>
      <c r="B6" s="42" t="s">
        <v>199</v>
      </c>
      <c r="C6" s="144" t="s">
        <v>200</v>
      </c>
      <c r="D6" s="147">
        <v>500000</v>
      </c>
      <c r="E6" s="147">
        <v>800000</v>
      </c>
      <c r="F6" s="153" t="s">
        <v>201</v>
      </c>
    </row>
    <row r="7" spans="1:6" ht="15" customHeight="1" thickBot="1" x14ac:dyDescent="0.3">
      <c r="A7" s="171"/>
      <c r="B7" s="32" t="s">
        <v>202</v>
      </c>
      <c r="C7" s="145"/>
      <c r="D7" s="147"/>
      <c r="E7" s="147"/>
      <c r="F7" s="153"/>
    </row>
    <row r="8" spans="1:6" ht="15" customHeight="1" thickBot="1" x14ac:dyDescent="0.3">
      <c r="A8" s="171"/>
      <c r="B8" s="36" t="s">
        <v>203</v>
      </c>
      <c r="C8" s="146"/>
      <c r="D8" s="147"/>
      <c r="E8" s="147"/>
      <c r="F8" s="153"/>
    </row>
    <row r="9" spans="1:6" ht="48" customHeight="1" thickBot="1" x14ac:dyDescent="0.3">
      <c r="A9" s="171" t="s">
        <v>25</v>
      </c>
      <c r="B9" s="43" t="s">
        <v>204</v>
      </c>
      <c r="C9" s="144" t="s">
        <v>205</v>
      </c>
      <c r="D9" s="147">
        <v>0</v>
      </c>
      <c r="E9" s="147">
        <v>500000</v>
      </c>
      <c r="F9" s="153" t="s">
        <v>196</v>
      </c>
    </row>
    <row r="10" spans="1:6" ht="15" customHeight="1" thickBot="1" x14ac:dyDescent="0.3">
      <c r="A10" s="171"/>
      <c r="B10" s="32" t="s">
        <v>206</v>
      </c>
      <c r="C10" s="145"/>
      <c r="D10" s="147"/>
      <c r="E10" s="147"/>
      <c r="F10" s="153"/>
    </row>
    <row r="11" spans="1:6" ht="15" customHeight="1" thickBot="1" x14ac:dyDescent="0.3">
      <c r="A11" s="171"/>
      <c r="B11" s="36" t="s">
        <v>207</v>
      </c>
      <c r="C11" s="146"/>
      <c r="D11" s="147"/>
      <c r="E11" s="147"/>
      <c r="F11" s="153"/>
    </row>
    <row r="12" spans="1:6" ht="35.25" customHeight="1" thickBot="1" x14ac:dyDescent="0.3">
      <c r="A12" s="171" t="s">
        <v>30</v>
      </c>
      <c r="B12" s="43" t="s">
        <v>208</v>
      </c>
      <c r="C12" s="144" t="s">
        <v>209</v>
      </c>
      <c r="D12" s="147">
        <v>800000</v>
      </c>
      <c r="E12" s="147">
        <v>800000</v>
      </c>
      <c r="F12" s="153" t="s">
        <v>196</v>
      </c>
    </row>
    <row r="13" spans="1:6" ht="15" customHeight="1" thickBot="1" x14ac:dyDescent="0.3">
      <c r="A13" s="171"/>
      <c r="B13" s="32" t="s">
        <v>210</v>
      </c>
      <c r="C13" s="145"/>
      <c r="D13" s="147"/>
      <c r="E13" s="147"/>
      <c r="F13" s="153"/>
    </row>
    <row r="14" spans="1:6" ht="15" customHeight="1" thickBot="1" x14ac:dyDescent="0.3">
      <c r="A14" s="171"/>
      <c r="B14" s="36" t="s">
        <v>211</v>
      </c>
      <c r="C14" s="146"/>
      <c r="D14" s="147"/>
      <c r="E14" s="147"/>
      <c r="F14" s="153"/>
    </row>
    <row r="15" spans="1:6" s="45" customFormat="1" ht="18" customHeight="1" thickBot="1" x14ac:dyDescent="0.3">
      <c r="A15" s="172" t="s">
        <v>36</v>
      </c>
      <c r="B15" s="44" t="s">
        <v>212</v>
      </c>
      <c r="C15" s="175" t="s">
        <v>213</v>
      </c>
      <c r="D15" s="178">
        <v>50000</v>
      </c>
      <c r="E15" s="178">
        <v>100000</v>
      </c>
      <c r="F15" s="154" t="s">
        <v>216</v>
      </c>
    </row>
    <row r="16" spans="1:6" s="45" customFormat="1" ht="15" customHeight="1" thickBot="1" x14ac:dyDescent="0.3">
      <c r="A16" s="173"/>
      <c r="B16" s="46" t="s">
        <v>214</v>
      </c>
      <c r="C16" s="176"/>
      <c r="D16" s="178"/>
      <c r="E16" s="178"/>
      <c r="F16" s="155"/>
    </row>
    <row r="17" spans="1:6" s="45" customFormat="1" ht="15" customHeight="1" thickBot="1" x14ac:dyDescent="0.3">
      <c r="A17" s="174"/>
      <c r="B17" s="46" t="s">
        <v>215</v>
      </c>
      <c r="C17" s="177"/>
      <c r="D17" s="178"/>
      <c r="E17" s="178"/>
      <c r="F17" s="156"/>
    </row>
    <row r="18" spans="1:6" s="45" customFormat="1" ht="15" customHeight="1" thickBot="1" x14ac:dyDescent="0.3">
      <c r="A18" s="157" t="s">
        <v>41</v>
      </c>
      <c r="B18" s="44" t="s">
        <v>217</v>
      </c>
      <c r="C18" s="160" t="s">
        <v>218</v>
      </c>
      <c r="D18" s="163">
        <v>50000</v>
      </c>
      <c r="E18" s="163">
        <v>100000</v>
      </c>
      <c r="F18" s="152" t="s">
        <v>216</v>
      </c>
    </row>
    <row r="19" spans="1:6" s="45" customFormat="1" ht="15" customHeight="1" thickBot="1" x14ac:dyDescent="0.3">
      <c r="A19" s="158"/>
      <c r="B19" s="46" t="s">
        <v>219</v>
      </c>
      <c r="C19" s="161"/>
      <c r="D19" s="164"/>
      <c r="E19" s="164"/>
      <c r="F19" s="152"/>
    </row>
    <row r="20" spans="1:6" s="45" customFormat="1" ht="15" customHeight="1" thickBot="1" x14ac:dyDescent="0.3">
      <c r="A20" s="159"/>
      <c r="B20" s="47" t="s">
        <v>220</v>
      </c>
      <c r="C20" s="162"/>
      <c r="D20" s="165"/>
      <c r="E20" s="165"/>
      <c r="F20" s="152"/>
    </row>
    <row r="21" spans="1:6" s="45" customFormat="1" ht="15" customHeight="1" thickBot="1" x14ac:dyDescent="0.3">
      <c r="A21" s="157" t="s">
        <v>47</v>
      </c>
      <c r="B21" s="44" t="s">
        <v>221</v>
      </c>
      <c r="C21" s="166" t="s">
        <v>222</v>
      </c>
      <c r="D21" s="163">
        <v>100000</v>
      </c>
      <c r="E21" s="163">
        <v>100000</v>
      </c>
      <c r="F21" s="152" t="s">
        <v>216</v>
      </c>
    </row>
    <row r="22" spans="1:6" s="45" customFormat="1" ht="15" customHeight="1" thickBot="1" x14ac:dyDescent="0.3">
      <c r="A22" s="158"/>
      <c r="B22" s="46" t="s">
        <v>223</v>
      </c>
      <c r="C22" s="167"/>
      <c r="D22" s="169"/>
      <c r="E22" s="169"/>
      <c r="F22" s="152"/>
    </row>
    <row r="23" spans="1:6" s="45" customFormat="1" ht="15" customHeight="1" thickBot="1" x14ac:dyDescent="0.3">
      <c r="A23" s="159"/>
      <c r="B23" s="47" t="s">
        <v>224</v>
      </c>
      <c r="C23" s="168"/>
      <c r="D23" s="170"/>
      <c r="E23" s="170"/>
      <c r="F23" s="152"/>
    </row>
    <row r="24" spans="1:6" ht="18.75" customHeight="1" thickBot="1" x14ac:dyDescent="0.3">
      <c r="A24" s="118" t="s">
        <v>53</v>
      </c>
      <c r="B24" s="43" t="s">
        <v>225</v>
      </c>
      <c r="C24" s="144" t="s">
        <v>226</v>
      </c>
      <c r="D24" s="147">
        <v>300000</v>
      </c>
      <c r="E24" s="147">
        <v>250000</v>
      </c>
      <c r="F24" s="153" t="s">
        <v>227</v>
      </c>
    </row>
    <row r="25" spans="1:6" ht="15" customHeight="1" thickBot="1" x14ac:dyDescent="0.3">
      <c r="A25" s="119"/>
      <c r="B25" s="32" t="s">
        <v>228</v>
      </c>
      <c r="C25" s="145"/>
      <c r="D25" s="147"/>
      <c r="E25" s="147"/>
      <c r="F25" s="153"/>
    </row>
    <row r="26" spans="1:6" ht="15" customHeight="1" thickBot="1" x14ac:dyDescent="0.3">
      <c r="A26" s="120"/>
      <c r="B26" s="36" t="s">
        <v>229</v>
      </c>
      <c r="C26" s="146"/>
      <c r="D26" s="147"/>
      <c r="E26" s="147"/>
      <c r="F26" s="153"/>
    </row>
    <row r="27" spans="1:6" ht="18" customHeight="1" thickBot="1" x14ac:dyDescent="0.3">
      <c r="A27" s="118" t="s">
        <v>58</v>
      </c>
      <c r="B27" s="42" t="s">
        <v>230</v>
      </c>
      <c r="C27" s="144" t="s">
        <v>231</v>
      </c>
      <c r="D27" s="147">
        <v>300000</v>
      </c>
      <c r="E27" s="147">
        <v>300000</v>
      </c>
      <c r="F27" s="153" t="s">
        <v>201</v>
      </c>
    </row>
    <row r="28" spans="1:6" ht="15" customHeight="1" thickBot="1" x14ac:dyDescent="0.3">
      <c r="A28" s="119"/>
      <c r="B28" s="32" t="s">
        <v>232</v>
      </c>
      <c r="C28" s="145"/>
      <c r="D28" s="147"/>
      <c r="E28" s="147"/>
      <c r="F28" s="153"/>
    </row>
    <row r="29" spans="1:6" ht="15" customHeight="1" thickBot="1" x14ac:dyDescent="0.3">
      <c r="A29" s="120"/>
      <c r="B29" s="36" t="s">
        <v>233</v>
      </c>
      <c r="C29" s="146"/>
      <c r="D29" s="147"/>
      <c r="E29" s="147"/>
      <c r="F29" s="153"/>
    </row>
    <row r="30" spans="1:6" ht="18" customHeight="1" thickBot="1" x14ac:dyDescent="0.3">
      <c r="A30" s="118" t="s">
        <v>63</v>
      </c>
      <c r="B30" s="42" t="s">
        <v>234</v>
      </c>
      <c r="C30" s="144" t="s">
        <v>235</v>
      </c>
      <c r="D30" s="147">
        <v>400000</v>
      </c>
      <c r="E30" s="147">
        <v>300000</v>
      </c>
      <c r="F30" s="153" t="s">
        <v>236</v>
      </c>
    </row>
    <row r="31" spans="1:6" ht="15" customHeight="1" thickBot="1" x14ac:dyDescent="0.3">
      <c r="A31" s="119"/>
      <c r="B31" s="32" t="s">
        <v>237</v>
      </c>
      <c r="C31" s="145"/>
      <c r="D31" s="147"/>
      <c r="E31" s="147"/>
      <c r="F31" s="153"/>
    </row>
    <row r="32" spans="1:6" ht="15" customHeight="1" thickBot="1" x14ac:dyDescent="0.3">
      <c r="A32" s="120"/>
      <c r="B32" s="36" t="s">
        <v>238</v>
      </c>
      <c r="C32" s="146"/>
      <c r="D32" s="147"/>
      <c r="E32" s="147"/>
      <c r="F32" s="153"/>
    </row>
    <row r="33" spans="1:6" ht="18" customHeight="1" thickBot="1" x14ac:dyDescent="0.3">
      <c r="A33" s="118" t="s">
        <v>239</v>
      </c>
      <c r="B33" s="42" t="s">
        <v>240</v>
      </c>
      <c r="C33" s="144" t="s">
        <v>241</v>
      </c>
      <c r="D33" s="147">
        <v>200000</v>
      </c>
      <c r="E33" s="147">
        <v>200000</v>
      </c>
      <c r="F33" s="153" t="s">
        <v>236</v>
      </c>
    </row>
    <row r="34" spans="1:6" ht="15" customHeight="1" thickBot="1" x14ac:dyDescent="0.3">
      <c r="A34" s="119"/>
      <c r="B34" s="32" t="s">
        <v>242</v>
      </c>
      <c r="C34" s="145"/>
      <c r="D34" s="147"/>
      <c r="E34" s="147"/>
      <c r="F34" s="153"/>
    </row>
    <row r="35" spans="1:6" ht="15" customHeight="1" thickBot="1" x14ac:dyDescent="0.3">
      <c r="A35" s="120"/>
      <c r="B35" s="36" t="s">
        <v>243</v>
      </c>
      <c r="C35" s="146"/>
      <c r="D35" s="147"/>
      <c r="E35" s="147"/>
      <c r="F35" s="153"/>
    </row>
    <row r="36" spans="1:6" ht="31.5" customHeight="1" thickTop="1" thickBot="1" x14ac:dyDescent="0.3">
      <c r="A36" s="37" t="s">
        <v>101</v>
      </c>
      <c r="B36" s="38"/>
      <c r="C36" s="39"/>
      <c r="D36" s="40">
        <f>SUM(D3:D32)</f>
        <v>2700000</v>
      </c>
      <c r="E36" s="40">
        <f>SUM(E3:E35)</f>
        <v>3650000</v>
      </c>
      <c r="F36" s="61"/>
    </row>
    <row r="37" spans="1:6" ht="16.5" thickTop="1" x14ac:dyDescent="0.25"/>
    <row r="39" spans="1:6" ht="33.75" customHeight="1" thickBot="1" x14ac:dyDescent="0.3">
      <c r="A39" s="48" t="s">
        <v>244</v>
      </c>
      <c r="B39" s="49"/>
      <c r="C39" s="49"/>
      <c r="D39" s="50">
        <f>'c) sport a kultura'!D47+'c) sport a kultura'!D79+'c) ostatní'!D36</f>
        <v>15690000</v>
      </c>
      <c r="E39" s="50">
        <f>'c) sport a kultura'!E47+'c) sport a kultura'!E79+'c) ostatní'!E36</f>
        <v>17750000</v>
      </c>
      <c r="F39" s="50"/>
    </row>
    <row r="40" spans="1:6" ht="16.5" thickTop="1" x14ac:dyDescent="0.25"/>
  </sheetData>
  <mergeCells count="55">
    <mergeCell ref="A3:A5"/>
    <mergeCell ref="C3:C5"/>
    <mergeCell ref="D3:D5"/>
    <mergeCell ref="E3:E5"/>
    <mergeCell ref="A6:A8"/>
    <mergeCell ref="C6:C8"/>
    <mergeCell ref="D6:D8"/>
    <mergeCell ref="E6:E8"/>
    <mergeCell ref="A9:A11"/>
    <mergeCell ref="C9:C11"/>
    <mergeCell ref="D9:D11"/>
    <mergeCell ref="E9:E11"/>
    <mergeCell ref="A12:A14"/>
    <mergeCell ref="C12:C14"/>
    <mergeCell ref="D12:D14"/>
    <mergeCell ref="E12:E14"/>
    <mergeCell ref="A15:A17"/>
    <mergeCell ref="C15:C17"/>
    <mergeCell ref="D15:D17"/>
    <mergeCell ref="E15:E17"/>
    <mergeCell ref="A33:A35"/>
    <mergeCell ref="C33:C35"/>
    <mergeCell ref="D33:D35"/>
    <mergeCell ref="E33:E35"/>
    <mergeCell ref="A24:A26"/>
    <mergeCell ref="C24:C26"/>
    <mergeCell ref="D24:D26"/>
    <mergeCell ref="E24:E26"/>
    <mergeCell ref="A27:A29"/>
    <mergeCell ref="C27:C29"/>
    <mergeCell ref="D27:D29"/>
    <mergeCell ref="E27:E29"/>
    <mergeCell ref="F18:F20"/>
    <mergeCell ref="A30:A32"/>
    <mergeCell ref="C30:C32"/>
    <mergeCell ref="D30:D32"/>
    <mergeCell ref="E30:E32"/>
    <mergeCell ref="A18:A20"/>
    <mergeCell ref="C18:C20"/>
    <mergeCell ref="D18:D20"/>
    <mergeCell ref="E18:E20"/>
    <mergeCell ref="A21:A23"/>
    <mergeCell ref="C21:C23"/>
    <mergeCell ref="D21:D23"/>
    <mergeCell ref="E21:E23"/>
    <mergeCell ref="F15:F17"/>
    <mergeCell ref="F3:F5"/>
    <mergeCell ref="F6:F8"/>
    <mergeCell ref="F9:F11"/>
    <mergeCell ref="F12:F14"/>
    <mergeCell ref="F21:F23"/>
    <mergeCell ref="F24:F26"/>
    <mergeCell ref="F27:F29"/>
    <mergeCell ref="F30:F32"/>
    <mergeCell ref="F33:F35"/>
  </mergeCells>
  <pageMargins left="0.70866141732283472" right="0.70866141732283472" top="0.78740157480314965" bottom="0.78740157480314965" header="0.31496062992125984" footer="0.31496062992125984"/>
  <pageSetup paperSize="9" scale="50" orientation="portrait" r:id="rId1"/>
  <headerFooter>
    <oddFooter>&amp;L&amp;"Arial,Kurzíva"Zastupitelstvo Olomouckého kraje 19-12-2013
6. - Rozpočet Olomouckého kraje 2014 - návrh rozpočtu 
Příloha č. 5 c):Přímá podpora  významných akcí &amp;RStrana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a) sport</vt:lpstr>
      <vt:lpstr>b) kultura</vt:lpstr>
      <vt:lpstr>c) sport a kultura</vt:lpstr>
      <vt:lpstr>c) ostatní</vt:lpstr>
      <vt:lpstr>'a) sport'!Oblast_tisku</vt:lpstr>
      <vt:lpstr>'c) ostatní'!Oblast_tisku</vt:lpstr>
      <vt:lpstr>'c) sport a kultura'!Oblast_tisku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2013-12-02T11:08:14Z</cp:lastPrinted>
  <dcterms:created xsi:type="dcterms:W3CDTF">2013-12-02T10:41:53Z</dcterms:created>
  <dcterms:modified xsi:type="dcterms:W3CDTF">2013-12-02T11:23:27Z</dcterms:modified>
</cp:coreProperties>
</file>