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195" windowHeight="11580" activeTab="0"/>
  </bookViews>
  <sheets>
    <sheet name="List1" sheetId="1" r:id="rId1"/>
  </sheets>
  <definedNames>
    <definedName name="DZACATEK">'List1'!#REF!</definedName>
    <definedName name="FZACATEK">'List1'!#REF!</definedName>
    <definedName name="LZACATEK">'List1'!#REF!</definedName>
    <definedName name="_xlnm.Print_Titles" localSheetId="0">'List1'!$1:$3</definedName>
    <definedName name="_xlnm.Print_Area" localSheetId="0">'List1'!$A$1:$R$16</definedName>
  </definedNames>
  <calcPr fullCalcOnLoad="1"/>
</workbook>
</file>

<file path=xl/sharedStrings.xml><?xml version="1.0" encoding="utf-8"?>
<sst xmlns="http://schemas.openxmlformats.org/spreadsheetml/2006/main" count="172" uniqueCount="128">
  <si>
    <t>Žadatel</t>
  </si>
  <si>
    <t>Název akce/projetku</t>
  </si>
  <si>
    <t>Účel použití dotace na akci/projekt a jeho cíl</t>
  </si>
  <si>
    <t>Požadovaná částka z rozpočtu OK</t>
  </si>
  <si>
    <t>Sídlo</t>
  </si>
  <si>
    <t xml:space="preserve">Název </t>
  </si>
  <si>
    <t>Ulice</t>
  </si>
  <si>
    <t>Obec</t>
  </si>
  <si>
    <t>PSČ</t>
  </si>
  <si>
    <t>Právní forma</t>
  </si>
  <si>
    <t>IČ</t>
  </si>
  <si>
    <t>Bankovní účet</t>
  </si>
  <si>
    <t>Zastoupení</t>
  </si>
  <si>
    <t>Olomouc</t>
  </si>
  <si>
    <t>Příspěvková organizace</t>
  </si>
  <si>
    <t>Společnost s ručením omezeným</t>
  </si>
  <si>
    <t>Moravská filharmonie Olomouc, příspěvková organizace</t>
  </si>
  <si>
    <t>Horní náměstí 23</t>
  </si>
  <si>
    <t>77200</t>
  </si>
  <si>
    <t>00100617</t>
  </si>
  <si>
    <t>1238811/0100</t>
  </si>
  <si>
    <t>104</t>
  </si>
  <si>
    <t>Obec Vitčice</t>
  </si>
  <si>
    <t>Vitčice 31</t>
  </si>
  <si>
    <t>Vitčice</t>
  </si>
  <si>
    <t>79827</t>
  </si>
  <si>
    <t>00600091</t>
  </si>
  <si>
    <t>21325701/0100</t>
  </si>
  <si>
    <t>Do Vitčic na kolech, nejen Němčickem 2017</t>
  </si>
  <si>
    <t>Dotace bude použita na odpolední hudební produkci, večerní hudební produkci, ozvučení areálu, odměnu moderátorovi, propagaci akce, odměny pro cyklisty, pronájem, koupi nůžkových stanů, atrakce pro děti.</t>
  </si>
  <si>
    <t>111</t>
  </si>
  <si>
    <t>Město Plumlov</t>
  </si>
  <si>
    <t>Rudé armády 302</t>
  </si>
  <si>
    <t>Plumlov</t>
  </si>
  <si>
    <t>79803</t>
  </si>
  <si>
    <t>00288632</t>
  </si>
  <si>
    <t>94-6117701/0710</t>
  </si>
  <si>
    <t>Zlepšení podmínek pro pořádání kulturních akcí v Plumlově</t>
  </si>
  <si>
    <t>114</t>
  </si>
  <si>
    <t>Mezinárodní varhanní festival Olomouc 2017</t>
  </si>
  <si>
    <t>Dotace bude použita na náklady spojené s realizací uměleckých smluv (honoráře).</t>
  </si>
  <si>
    <t>120</t>
  </si>
  <si>
    <t>Městys Drahany</t>
  </si>
  <si>
    <t>Drahany 26</t>
  </si>
  <si>
    <t>Drahany</t>
  </si>
  <si>
    <t>79861</t>
  </si>
  <si>
    <t>00288209</t>
  </si>
  <si>
    <t>4824701/0100</t>
  </si>
  <si>
    <t>Drahany a region</t>
  </si>
  <si>
    <t>Dotace bude použita na tisk publikace.</t>
  </si>
  <si>
    <t>127</t>
  </si>
  <si>
    <t>Koncerty ke státnímu svátku ČR v Olomouckém kraji</t>
  </si>
  <si>
    <t>Dotace bude použita na náklady spojené s realizací projektu (honoráře, mzdové náklady, cestovní náklady, ubytování, propagace).</t>
  </si>
  <si>
    <t>Praha</t>
  </si>
  <si>
    <t>Individuální žádost v oblasti školství, sportu a kultury</t>
  </si>
  <si>
    <t>krajský dotační titul</t>
  </si>
  <si>
    <t>Dotace bude použita na zakoupení banketových židlí a banketových stolů.</t>
  </si>
  <si>
    <t>Návrh předkladatele</t>
  </si>
  <si>
    <t>de minimis ANO/NE</t>
  </si>
  <si>
    <t>Poznámka</t>
  </si>
  <si>
    <t>NE</t>
  </si>
  <si>
    <t>Neinvestiční projekt</t>
  </si>
  <si>
    <t>CELKEM</t>
  </si>
  <si>
    <t>132</t>
  </si>
  <si>
    <t>Obec Maletín</t>
  </si>
  <si>
    <t>Starý Maletín 21</t>
  </si>
  <si>
    <t>Maletín</t>
  </si>
  <si>
    <t>00302988</t>
  </si>
  <si>
    <t>Zhotovení památníku Emilie Schindlerové v obci Maletín</t>
  </si>
  <si>
    <t>Dotace bude použita na památník Emilie Schindlerové, elektroinstalaci, informační tabuli, letáčky, portrét Emilie Schindlerové.</t>
  </si>
  <si>
    <t>ANO</t>
  </si>
  <si>
    <t>Matějkova 2123/11</t>
  </si>
  <si>
    <t>MgA. Libuše RUDINSKÁ</t>
  </si>
  <si>
    <t xml:space="preserve">Praha </t>
  </si>
  <si>
    <t>Fyzická osoba podnikající dle živnostenského zákona nezapsaná v obchodním rejstříku</t>
  </si>
  <si>
    <t>76155579</t>
  </si>
  <si>
    <t>výroba a realizace dokumentárního filmu Jindřich Štreit-Sudety, má láska</t>
  </si>
  <si>
    <t>Pronájem techniky-zvukové, obrazové, světla, pronájem služeb, ubytování štábu, honoráře respondentům, honoráře tvůrcům-režisér, kameraman, zvukař, asistent režie, střihač, pronájem automobilu, cestovné, doprava, PHM, výkup archivních materiálů,drobné služby.</t>
  </si>
  <si>
    <t>Kulturní památky a tradice Číny</t>
  </si>
  <si>
    <t>18. Helfštýnský okruh 2017</t>
  </si>
  <si>
    <t xml:space="preserve">Výstaviště Flora Olomouc, a.s. </t>
  </si>
  <si>
    <t>Wolkerova 37/17</t>
  </si>
  <si>
    <t xml:space="preserve">Olomouc </t>
  </si>
  <si>
    <t xml:space="preserve">Akciová společnost </t>
  </si>
  <si>
    <t xml:space="preserve">25848526 </t>
  </si>
  <si>
    <t>Z dotace bude hrazeno zapůjčení  Terakotové armády a dalších výstavních exponátů, pojištění, doprava, stavba expozice, propagace akce spolupráce a tisk propagačních materiálů.</t>
  </si>
  <si>
    <t xml:space="preserve">AMK OLDTIMER CLUB HELFŠTÝN </t>
  </si>
  <si>
    <t>Radvanice 87</t>
  </si>
  <si>
    <t>Radvanice</t>
  </si>
  <si>
    <t xml:space="preserve">Pobočný spolek </t>
  </si>
  <si>
    <t xml:space="preserve">70896071 </t>
  </si>
  <si>
    <t xml:space="preserve">Prime Communications, s.r.o. </t>
  </si>
  <si>
    <t>Jinonická 80/804</t>
  </si>
  <si>
    <t xml:space="preserve">28274288 </t>
  </si>
  <si>
    <t>8. ročník neziskové celostátní soutěže Žena regionu</t>
  </si>
  <si>
    <t>Dotace bude použita na prostor, kulturní program, fotografa, dárky pro finalistky Olomouckého kraje a vítězku, diplomy, květiny, mediální
pokrytí, grafické a IT služby a materiálně-technické zabezpečení.</t>
  </si>
  <si>
    <t>Dotace bude použita na věcné ceny pro účastníky soutěže,pamětní plakety,reklamní předměty,poháry,tiskoviny a materiálně-technické zabezpečení.</t>
  </si>
  <si>
    <t>Obec Pivín</t>
  </si>
  <si>
    <t>Pivín 220</t>
  </si>
  <si>
    <t>Pivín</t>
  </si>
  <si>
    <t>00288624</t>
  </si>
  <si>
    <t>Dotace bude použita na ozvučení, honoráře, podium, video a foto dokumentaci, rekvizity a cedule pro soutěže, grafické práce, propagaci, trička pro zástupce obcí, reprezentační předměty a materiálně-technické zabezpečení.</t>
  </si>
  <si>
    <t>Mikroregion Němčicko se baví 2017 - Obec Pivín</t>
  </si>
  <si>
    <t>Mutkov 14</t>
  </si>
  <si>
    <t>Mutkov</t>
  </si>
  <si>
    <t>Dotace bude poskytnuta na optimalizaci topné soustavy obecní budovy se společenských sálem, kotel a napojení včetně doprovodných prací.</t>
  </si>
  <si>
    <t>U kultury buďme v teple</t>
  </si>
  <si>
    <t>48770485</t>
  </si>
  <si>
    <t>Obec Mutkov</t>
  </si>
  <si>
    <t>evidenční číslo ve VFP</t>
  </si>
  <si>
    <t>Celkové náklady realizované akce/projektu</t>
  </si>
  <si>
    <t>Termín akce/realizace projektu</t>
  </si>
  <si>
    <t>od</t>
  </si>
  <si>
    <t>do</t>
  </si>
  <si>
    <t>8/17</t>
  </si>
  <si>
    <t>9/17</t>
  </si>
  <si>
    <t>7/17</t>
  </si>
  <si>
    <t>5/17</t>
  </si>
  <si>
    <t>6/17</t>
  </si>
  <si>
    <t>12/17</t>
  </si>
  <si>
    <t>4/17</t>
  </si>
  <si>
    <t>11/17</t>
  </si>
  <si>
    <t>10/17</t>
  </si>
  <si>
    <t>1/17</t>
  </si>
  <si>
    <t>4/18</t>
  </si>
  <si>
    <t>Investiční projekt</t>
  </si>
  <si>
    <t xml:space="preserve"> Neinvestiční projekt</t>
  </si>
  <si>
    <t>. Neinvestiční projekt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</si>
</sst>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[$-405]d\.\ mmmm\ yyyy"/>
    <numFmt numFmtId="167" formatCode="#,##0.000\ &quot;Kč&quot;"/>
    <numFmt numFmtId="168" formatCode="#,##0.0\ &quot;Kč&quot;"/>
    <numFmt numFmtId="169" formatCode="0.000"/>
    <numFmt numFmtId="170" formatCode="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¥€-2]\ #\ ##,000_);[Red]\([$€-2]\ #\ ##,000\)"/>
    <numFmt numFmtId="175" formatCode="#,##0.000"/>
    <numFmt numFmtId="176" formatCode="#,##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>
        <color indexed="63"/>
      </right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3" borderId="0" applyNumberFormat="0" applyBorder="0" applyAlignment="0" applyProtection="0"/>
    <xf numFmtId="0" fontId="28" fillId="1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" fillId="19" borderId="6" applyNumberFormat="0" applyFont="0" applyAlignment="0" applyProtection="0"/>
    <xf numFmtId="9" fontId="1" fillId="0" borderId="0" applyFont="0" applyFill="0" applyBorder="0" applyAlignment="0" applyProtection="0"/>
    <xf numFmtId="0" fontId="8" fillId="0" borderId="7" applyNumberFormat="0" applyFill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7" borderId="8" applyNumberFormat="0" applyAlignment="0" applyProtection="0"/>
    <xf numFmtId="0" fontId="20" fillId="7" borderId="8" applyNumberFormat="0" applyAlignment="0" applyProtection="0"/>
    <xf numFmtId="0" fontId="32" fillId="7" borderId="9" applyNumberFormat="0" applyAlignment="0" applyProtection="0"/>
    <xf numFmtId="0" fontId="3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4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/>
    </xf>
    <xf numFmtId="49" fontId="10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right" vertical="top" wrapText="1"/>
    </xf>
    <xf numFmtId="0" fontId="10" fillId="0" borderId="10" xfId="0" applyFont="1" applyBorder="1" applyAlignment="1">
      <alignment horizontal="left" vertical="top" wrapText="1"/>
    </xf>
    <xf numFmtId="3" fontId="10" fillId="25" borderId="10" xfId="0" applyNumberFormat="1" applyFont="1" applyFill="1" applyBorder="1" applyAlignment="1">
      <alignment horizontal="right" vertical="center"/>
    </xf>
    <xf numFmtId="49" fontId="10" fillId="0" borderId="10" xfId="0" applyNumberFormat="1" applyFont="1" applyBorder="1" applyAlignment="1">
      <alignment horizontal="right" vertical="center"/>
    </xf>
    <xf numFmtId="3" fontId="10" fillId="0" borderId="10" xfId="0" applyNumberFormat="1" applyFont="1" applyBorder="1" applyAlignment="1">
      <alignment horizontal="right" vertical="center"/>
    </xf>
    <xf numFmtId="0" fontId="10" fillId="0" borderId="11" xfId="0" applyFont="1" applyFill="1" applyBorder="1" applyAlignment="1">
      <alignment vertical="top"/>
    </xf>
    <xf numFmtId="0" fontId="10" fillId="0" borderId="11" xfId="0" applyFont="1" applyFill="1" applyBorder="1" applyAlignment="1">
      <alignment horizontal="left" vertical="top"/>
    </xf>
    <xf numFmtId="0" fontId="10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vertical="top" wrapText="1"/>
    </xf>
    <xf numFmtId="49" fontId="34" fillId="0" borderId="10" xfId="0" applyNumberFormat="1" applyFont="1" applyBorder="1" applyAlignment="1">
      <alignment horizontal="right" vertical="top"/>
    </xf>
    <xf numFmtId="0" fontId="10" fillId="0" borderId="10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/>
    </xf>
    <xf numFmtId="49" fontId="10" fillId="0" borderId="13" xfId="0" applyNumberFormat="1" applyFont="1" applyFill="1" applyBorder="1" applyAlignment="1">
      <alignment horizontal="left" vertical="top" wrapText="1"/>
    </xf>
    <xf numFmtId="49" fontId="10" fillId="0" borderId="13" xfId="0" applyNumberFormat="1" applyFont="1" applyBorder="1" applyAlignment="1">
      <alignment horizontal="right" vertical="top" wrapText="1"/>
    </xf>
    <xf numFmtId="0" fontId="34" fillId="0" borderId="13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3" fontId="10" fillId="25" borderId="13" xfId="0" applyNumberFormat="1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165" fontId="9" fillId="0" borderId="0" xfId="0" applyNumberFormat="1" applyFont="1" applyBorder="1" applyAlignment="1">
      <alignment horizontal="right"/>
    </xf>
    <xf numFmtId="165" fontId="35" fillId="25" borderId="0" xfId="0" applyNumberFormat="1" applyFont="1" applyFill="1" applyBorder="1" applyAlignment="1">
      <alignment/>
    </xf>
    <xf numFmtId="0" fontId="10" fillId="0" borderId="10" xfId="0" applyFont="1" applyBorder="1" applyAlignment="1">
      <alignment horizontal="right" vertical="center"/>
    </xf>
    <xf numFmtId="3" fontId="10" fillId="0" borderId="13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49" fontId="10" fillId="0" borderId="13" xfId="0" applyNumberFormat="1" applyFont="1" applyBorder="1" applyAlignment="1">
      <alignment horizontal="right" vertical="center"/>
    </xf>
    <xf numFmtId="165" fontId="9" fillId="25" borderId="0" xfId="0" applyNumberFormat="1" applyFont="1" applyFill="1" applyBorder="1" applyAlignment="1">
      <alignment/>
    </xf>
    <xf numFmtId="0" fontId="11" fillId="0" borderId="14" xfId="0" applyFont="1" applyFill="1" applyBorder="1" applyAlignment="1">
      <alignment vertical="center" textRotation="90" wrapText="1"/>
    </xf>
    <xf numFmtId="0" fontId="11" fillId="0" borderId="15" xfId="0" applyFont="1" applyFill="1" applyBorder="1" applyAlignment="1">
      <alignment horizontal="centerContinuous" vertical="center" wrapText="1"/>
    </xf>
    <xf numFmtId="0" fontId="11" fillId="0" borderId="16" xfId="0" applyFont="1" applyFill="1" applyBorder="1" applyAlignment="1">
      <alignment horizontal="centerContinuous" vertical="center" wrapText="1"/>
    </xf>
    <xf numFmtId="0" fontId="11" fillId="0" borderId="17" xfId="0" applyFont="1" applyFill="1" applyBorder="1" applyAlignment="1">
      <alignment horizontal="centerContinuous" vertical="center" wrapText="1"/>
    </xf>
    <xf numFmtId="0" fontId="11" fillId="0" borderId="14" xfId="0" applyFont="1" applyFill="1" applyBorder="1" applyAlignment="1">
      <alignment horizontal="centerContinuous" wrapText="1"/>
    </xf>
    <xf numFmtId="0" fontId="11" fillId="0" borderId="14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Continuous" wrapText="1"/>
    </xf>
    <xf numFmtId="0" fontId="11" fillId="0" borderId="17" xfId="0" applyFont="1" applyFill="1" applyBorder="1" applyAlignment="1">
      <alignment horizontal="centerContinuous" wrapText="1"/>
    </xf>
    <xf numFmtId="0" fontId="11" fillId="0" borderId="15" xfId="0" applyFont="1" applyFill="1" applyBorder="1" applyAlignment="1">
      <alignment horizontal="center" wrapText="1"/>
    </xf>
    <xf numFmtId="0" fontId="11" fillId="0" borderId="18" xfId="0" applyFont="1" applyFill="1" applyBorder="1" applyAlignment="1">
      <alignment horizontal="centerContinuous" vertical="center" wrapText="1"/>
    </xf>
    <xf numFmtId="0" fontId="11" fillId="0" borderId="11" xfId="0" applyFont="1" applyBorder="1" applyAlignment="1">
      <alignment horizontal="centerContinuous" vertical="center"/>
    </xf>
    <xf numFmtId="0" fontId="11" fillId="0" borderId="10" xfId="0" applyFont="1" applyBorder="1" applyAlignment="1">
      <alignment horizontal="centerContinuous" vertical="center"/>
    </xf>
    <xf numFmtId="0" fontId="11" fillId="0" borderId="19" xfId="0" applyFont="1" applyBorder="1" applyAlignment="1">
      <alignment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Continuous" wrapText="1"/>
    </xf>
    <xf numFmtId="0" fontId="11" fillId="0" borderId="21" xfId="0" applyFont="1" applyFill="1" applyBorder="1" applyAlignment="1">
      <alignment wrapText="1"/>
    </xf>
    <xf numFmtId="0" fontId="11" fillId="0" borderId="22" xfId="0" applyFont="1" applyFill="1" applyBorder="1" applyAlignment="1">
      <alignment wrapText="1"/>
    </xf>
    <xf numFmtId="0" fontId="11" fillId="0" borderId="18" xfId="0" applyFont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Continuous" vertical="center" wrapText="1"/>
    </xf>
    <xf numFmtId="0" fontId="11" fillId="0" borderId="24" xfId="0" applyFont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11" fillId="0" borderId="25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23" xfId="0" applyFont="1" applyFill="1" applyBorder="1" applyAlignment="1">
      <alignment horizontal="centerContinuous" wrapText="1"/>
    </xf>
    <xf numFmtId="0" fontId="11" fillId="0" borderId="24" xfId="0" applyFont="1" applyFill="1" applyBorder="1" applyAlignment="1">
      <alignment wrapText="1"/>
    </xf>
    <xf numFmtId="0" fontId="11" fillId="0" borderId="2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vertical="center" wrapText="1"/>
    </xf>
    <xf numFmtId="0" fontId="10" fillId="0" borderId="28" xfId="0" applyFont="1" applyFill="1" applyBorder="1" applyAlignment="1">
      <alignment horizontal="left" vertical="top" wrapText="1"/>
    </xf>
    <xf numFmtId="49" fontId="10" fillId="0" borderId="29" xfId="0" applyNumberFormat="1" applyFont="1" applyBorder="1" applyAlignment="1">
      <alignment horizontal="left" vertical="top" wrapText="1"/>
    </xf>
    <xf numFmtId="49" fontId="10" fillId="0" borderId="29" xfId="0" applyNumberFormat="1" applyFont="1" applyFill="1" applyBorder="1" applyAlignment="1">
      <alignment horizontal="left" vertical="top" wrapText="1"/>
    </xf>
    <xf numFmtId="0" fontId="9" fillId="0" borderId="29" xfId="0" applyFont="1" applyBorder="1" applyAlignment="1">
      <alignment horizontal="center" vertical="top"/>
    </xf>
    <xf numFmtId="0" fontId="10" fillId="0" borderId="29" xfId="0" applyFont="1" applyBorder="1" applyAlignment="1">
      <alignment vertical="top" wrapText="1"/>
    </xf>
    <xf numFmtId="49" fontId="10" fillId="0" borderId="29" xfId="0" applyNumberFormat="1" applyFont="1" applyBorder="1" applyAlignment="1">
      <alignment horizontal="right" vertical="top" wrapText="1"/>
    </xf>
    <xf numFmtId="0" fontId="10" fillId="0" borderId="29" xfId="0" applyFont="1" applyBorder="1" applyAlignment="1">
      <alignment vertical="top"/>
    </xf>
    <xf numFmtId="0" fontId="10" fillId="0" borderId="29" xfId="0" applyFont="1" applyBorder="1" applyAlignment="1">
      <alignment horizontal="left" vertical="top" wrapText="1"/>
    </xf>
    <xf numFmtId="3" fontId="34" fillId="0" borderId="29" xfId="0" applyNumberFormat="1" applyFont="1" applyBorder="1" applyAlignment="1">
      <alignment horizontal="right" vertical="center"/>
    </xf>
    <xf numFmtId="0" fontId="34" fillId="0" borderId="29" xfId="0" applyNumberFormat="1" applyFont="1" applyBorder="1" applyAlignment="1">
      <alignment horizontal="center" vertical="center"/>
    </xf>
    <xf numFmtId="3" fontId="10" fillId="25" borderId="29" xfId="0" applyNumberFormat="1" applyFont="1" applyFill="1" applyBorder="1" applyAlignment="1">
      <alignment horizontal="right" vertical="center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5.57421875" style="0" customWidth="1"/>
    <col min="2" max="2" width="18.421875" style="0" customWidth="1"/>
    <col min="3" max="3" width="14.28125" style="0" customWidth="1"/>
    <col min="4" max="4" width="11.8515625" style="0" customWidth="1"/>
    <col min="5" max="5" width="6.140625" style="0" hidden="1" customWidth="1"/>
    <col min="6" max="6" width="13.8515625" style="0" customWidth="1"/>
    <col min="7" max="7" width="11.421875" style="0" customWidth="1"/>
    <col min="8" max="8" width="14.421875" style="0" hidden="1" customWidth="1"/>
    <col min="9" max="9" width="17.8515625" style="0" hidden="1" customWidth="1"/>
    <col min="10" max="10" width="14.7109375" style="0" customWidth="1"/>
    <col min="11" max="11" width="22.8515625" style="0" customWidth="1"/>
    <col min="12" max="12" width="13.140625" style="0" customWidth="1"/>
    <col min="13" max="13" width="6.8515625" style="0" customWidth="1"/>
    <col min="14" max="14" width="7.140625" style="0" customWidth="1"/>
    <col min="15" max="15" width="15.00390625" style="0" customWidth="1"/>
    <col min="16" max="16" width="14.8515625" style="0" customWidth="1"/>
    <col min="17" max="17" width="5.7109375" style="0" customWidth="1"/>
    <col min="18" max="18" width="12.8515625" style="0" customWidth="1"/>
  </cols>
  <sheetData>
    <row r="1" spans="1:18" s="1" customFormat="1" ht="87" customHeight="1">
      <c r="A1" s="37" t="s">
        <v>109</v>
      </c>
      <c r="B1" s="38" t="s">
        <v>0</v>
      </c>
      <c r="C1" s="39"/>
      <c r="D1" s="39"/>
      <c r="E1" s="39"/>
      <c r="F1" s="39"/>
      <c r="G1" s="39"/>
      <c r="H1" s="39"/>
      <c r="I1" s="40"/>
      <c r="J1" s="41" t="s">
        <v>1</v>
      </c>
      <c r="K1" s="41" t="s">
        <v>2</v>
      </c>
      <c r="L1" s="42" t="s">
        <v>110</v>
      </c>
      <c r="M1" s="43" t="s">
        <v>111</v>
      </c>
      <c r="N1" s="44"/>
      <c r="O1" s="45" t="s">
        <v>3</v>
      </c>
      <c r="P1" s="41" t="s">
        <v>57</v>
      </c>
      <c r="Q1" s="64" t="s">
        <v>58</v>
      </c>
      <c r="R1" s="64" t="s">
        <v>59</v>
      </c>
    </row>
    <row r="2" spans="1:18" s="1" customFormat="1" ht="13.5" customHeight="1">
      <c r="A2" s="46"/>
      <c r="B2" s="47"/>
      <c r="C2" s="85" t="s">
        <v>4</v>
      </c>
      <c r="D2" s="86"/>
      <c r="E2" s="48"/>
      <c r="F2" s="49"/>
      <c r="G2" s="50"/>
      <c r="H2" s="50"/>
      <c r="I2" s="51"/>
      <c r="J2" s="52"/>
      <c r="K2" s="52"/>
      <c r="L2" s="52"/>
      <c r="M2" s="53"/>
      <c r="N2" s="54"/>
      <c r="O2" s="53"/>
      <c r="P2" s="52"/>
      <c r="Q2" s="55"/>
      <c r="R2" s="55"/>
    </row>
    <row r="3" spans="1:18" s="84" customFormat="1" ht="33" customHeight="1" thickBot="1">
      <c r="A3" s="56"/>
      <c r="B3" s="57" t="s">
        <v>5</v>
      </c>
      <c r="C3" s="58" t="s">
        <v>6</v>
      </c>
      <c r="D3" s="58" t="s">
        <v>7</v>
      </c>
      <c r="E3" s="58" t="s">
        <v>8</v>
      </c>
      <c r="F3" s="67" t="s">
        <v>9</v>
      </c>
      <c r="G3" s="58" t="s">
        <v>10</v>
      </c>
      <c r="H3" s="59" t="s">
        <v>11</v>
      </c>
      <c r="I3" s="60" t="s">
        <v>12</v>
      </c>
      <c r="J3" s="61"/>
      <c r="K3" s="61"/>
      <c r="L3" s="61"/>
      <c r="M3" s="65" t="s">
        <v>112</v>
      </c>
      <c r="N3" s="66" t="s">
        <v>113</v>
      </c>
      <c r="O3" s="62"/>
      <c r="P3" s="61"/>
      <c r="Q3" s="63"/>
      <c r="R3" s="63"/>
    </row>
    <row r="4" spans="1:18" s="1" customFormat="1" ht="189.75" customHeight="1">
      <c r="A4" s="68">
        <v>103</v>
      </c>
      <c r="B4" s="69" t="s">
        <v>80</v>
      </c>
      <c r="C4" s="69" t="s">
        <v>81</v>
      </c>
      <c r="D4" s="70" t="s">
        <v>82</v>
      </c>
      <c r="E4" s="71"/>
      <c r="F4" s="72" t="s">
        <v>83</v>
      </c>
      <c r="G4" s="73" t="s">
        <v>84</v>
      </c>
      <c r="H4" s="74"/>
      <c r="I4" s="74"/>
      <c r="J4" s="75" t="s">
        <v>78</v>
      </c>
      <c r="K4" s="75" t="s">
        <v>85</v>
      </c>
      <c r="L4" s="76">
        <v>990000</v>
      </c>
      <c r="M4" s="77" t="s">
        <v>114</v>
      </c>
      <c r="N4" s="77" t="s">
        <v>115</v>
      </c>
      <c r="O4" s="78">
        <v>450000</v>
      </c>
      <c r="P4" s="78">
        <v>0</v>
      </c>
      <c r="Q4" s="79" t="s">
        <v>60</v>
      </c>
      <c r="R4" s="80" t="s">
        <v>61</v>
      </c>
    </row>
    <row r="5" spans="1:18" s="2" customFormat="1" ht="193.5" customHeight="1">
      <c r="A5" s="14" t="s">
        <v>21</v>
      </c>
      <c r="B5" s="7" t="s">
        <v>22</v>
      </c>
      <c r="C5" s="7" t="s">
        <v>23</v>
      </c>
      <c r="D5" s="8" t="s">
        <v>24</v>
      </c>
      <c r="E5" s="9" t="s">
        <v>25</v>
      </c>
      <c r="F5" s="7" t="s">
        <v>7</v>
      </c>
      <c r="G5" s="9" t="s">
        <v>26</v>
      </c>
      <c r="H5" s="9" t="s">
        <v>27</v>
      </c>
      <c r="I5" s="9"/>
      <c r="J5" s="10" t="s">
        <v>28</v>
      </c>
      <c r="K5" s="10" t="s">
        <v>29</v>
      </c>
      <c r="L5" s="13">
        <v>170000</v>
      </c>
      <c r="M5" s="32" t="s">
        <v>116</v>
      </c>
      <c r="N5" s="32" t="s">
        <v>115</v>
      </c>
      <c r="O5" s="11">
        <v>128000</v>
      </c>
      <c r="P5" s="11">
        <v>100000</v>
      </c>
      <c r="Q5" s="16" t="s">
        <v>60</v>
      </c>
      <c r="R5" s="81" t="s">
        <v>61</v>
      </c>
    </row>
    <row r="6" spans="1:18" s="2" customFormat="1" ht="144" customHeight="1">
      <c r="A6" s="15">
        <v>108</v>
      </c>
      <c r="B6" s="7" t="s">
        <v>86</v>
      </c>
      <c r="C6" s="7" t="s">
        <v>87</v>
      </c>
      <c r="D6" s="8" t="s">
        <v>88</v>
      </c>
      <c r="E6" s="9"/>
      <c r="F6" s="7" t="s">
        <v>89</v>
      </c>
      <c r="G6" s="9" t="s">
        <v>90</v>
      </c>
      <c r="H6" s="9"/>
      <c r="I6" s="9"/>
      <c r="J6" s="10" t="s">
        <v>79</v>
      </c>
      <c r="K6" s="10" t="s">
        <v>96</v>
      </c>
      <c r="L6" s="13">
        <v>500000</v>
      </c>
      <c r="M6" s="12" t="s">
        <v>117</v>
      </c>
      <c r="N6" s="12" t="s">
        <v>117</v>
      </c>
      <c r="O6" s="11">
        <v>250000</v>
      </c>
      <c r="P6" s="11">
        <v>200000</v>
      </c>
      <c r="Q6" s="16" t="s">
        <v>60</v>
      </c>
      <c r="R6" s="82" t="s">
        <v>61</v>
      </c>
    </row>
    <row r="7" spans="1:18" s="2" customFormat="1" ht="91.5" customHeight="1">
      <c r="A7" s="14" t="s">
        <v>30</v>
      </c>
      <c r="B7" s="7" t="s">
        <v>31</v>
      </c>
      <c r="C7" s="7" t="s">
        <v>32</v>
      </c>
      <c r="D7" s="8" t="s">
        <v>33</v>
      </c>
      <c r="E7" s="9" t="s">
        <v>34</v>
      </c>
      <c r="F7" s="7" t="s">
        <v>7</v>
      </c>
      <c r="G7" s="9" t="s">
        <v>35</v>
      </c>
      <c r="H7" s="9" t="s">
        <v>36</v>
      </c>
      <c r="I7" s="9"/>
      <c r="J7" s="10" t="s">
        <v>37</v>
      </c>
      <c r="K7" s="10" t="s">
        <v>56</v>
      </c>
      <c r="L7" s="13">
        <v>350000</v>
      </c>
      <c r="M7" s="32" t="s">
        <v>118</v>
      </c>
      <c r="N7" s="32" t="s">
        <v>114</v>
      </c>
      <c r="O7" s="11">
        <v>262500</v>
      </c>
      <c r="P7" s="11">
        <v>200000</v>
      </c>
      <c r="Q7" s="16" t="s">
        <v>60</v>
      </c>
      <c r="R7" s="81" t="s">
        <v>61</v>
      </c>
    </row>
    <row r="8" spans="1:18" s="2" customFormat="1" ht="84.75" customHeight="1">
      <c r="A8" s="14" t="s">
        <v>38</v>
      </c>
      <c r="B8" s="7" t="s">
        <v>16</v>
      </c>
      <c r="C8" s="7" t="s">
        <v>17</v>
      </c>
      <c r="D8" s="8" t="s">
        <v>13</v>
      </c>
      <c r="E8" s="9" t="s">
        <v>18</v>
      </c>
      <c r="F8" s="7" t="s">
        <v>14</v>
      </c>
      <c r="G8" s="9" t="s">
        <v>19</v>
      </c>
      <c r="H8" s="9" t="s">
        <v>20</v>
      </c>
      <c r="I8" s="9"/>
      <c r="J8" s="10" t="s">
        <v>39</v>
      </c>
      <c r="K8" s="10" t="s">
        <v>40</v>
      </c>
      <c r="L8" s="13">
        <v>525000</v>
      </c>
      <c r="M8" s="32" t="s">
        <v>115</v>
      </c>
      <c r="N8" s="32" t="s">
        <v>115</v>
      </c>
      <c r="O8" s="11">
        <v>200000</v>
      </c>
      <c r="P8" s="11">
        <v>200000</v>
      </c>
      <c r="Q8" s="16" t="s">
        <v>60</v>
      </c>
      <c r="R8" s="81" t="s">
        <v>61</v>
      </c>
    </row>
    <row r="9" spans="1:18" s="2" customFormat="1" ht="234" customHeight="1">
      <c r="A9" s="15">
        <v>115</v>
      </c>
      <c r="B9" s="7" t="s">
        <v>72</v>
      </c>
      <c r="C9" s="7" t="s">
        <v>71</v>
      </c>
      <c r="D9" s="8" t="s">
        <v>73</v>
      </c>
      <c r="E9" s="9"/>
      <c r="F9" s="17" t="s">
        <v>74</v>
      </c>
      <c r="G9" s="18" t="s">
        <v>75</v>
      </c>
      <c r="H9" s="9"/>
      <c r="I9" s="9"/>
      <c r="J9" s="10" t="s">
        <v>76</v>
      </c>
      <c r="K9" s="10" t="s">
        <v>77</v>
      </c>
      <c r="L9" s="13">
        <v>750000</v>
      </c>
      <c r="M9" s="32" t="s">
        <v>120</v>
      </c>
      <c r="N9" s="32" t="s">
        <v>119</v>
      </c>
      <c r="O9" s="11">
        <v>250000</v>
      </c>
      <c r="P9" s="11">
        <v>200000</v>
      </c>
      <c r="Q9" s="16" t="s">
        <v>70</v>
      </c>
      <c r="R9" s="81" t="s">
        <v>61</v>
      </c>
    </row>
    <row r="10" spans="1:18" s="2" customFormat="1" ht="47.25" customHeight="1">
      <c r="A10" s="14" t="s">
        <v>41</v>
      </c>
      <c r="B10" s="7" t="s">
        <v>42</v>
      </c>
      <c r="C10" s="7" t="s">
        <v>43</v>
      </c>
      <c r="D10" s="8" t="s">
        <v>44</v>
      </c>
      <c r="E10" s="9" t="s">
        <v>45</v>
      </c>
      <c r="F10" s="7" t="s">
        <v>7</v>
      </c>
      <c r="G10" s="9" t="s">
        <v>46</v>
      </c>
      <c r="H10" s="9" t="s">
        <v>47</v>
      </c>
      <c r="I10" s="9"/>
      <c r="J10" s="10" t="s">
        <v>48</v>
      </c>
      <c r="K10" s="10" t="s">
        <v>49</v>
      </c>
      <c r="L10" s="13">
        <v>120000</v>
      </c>
      <c r="M10" s="32" t="s">
        <v>116</v>
      </c>
      <c r="N10" s="32" t="s">
        <v>121</v>
      </c>
      <c r="O10" s="11">
        <v>70000</v>
      </c>
      <c r="P10" s="11">
        <v>50000</v>
      </c>
      <c r="Q10" s="19" t="s">
        <v>70</v>
      </c>
      <c r="R10" s="81" t="s">
        <v>61</v>
      </c>
    </row>
    <row r="11" spans="1:18" s="2" customFormat="1" ht="118.5" customHeight="1">
      <c r="A11" s="14" t="s">
        <v>50</v>
      </c>
      <c r="B11" s="7" t="s">
        <v>16</v>
      </c>
      <c r="C11" s="7" t="s">
        <v>17</v>
      </c>
      <c r="D11" s="8" t="s">
        <v>13</v>
      </c>
      <c r="E11" s="9" t="s">
        <v>18</v>
      </c>
      <c r="F11" s="7" t="s">
        <v>14</v>
      </c>
      <c r="G11" s="9" t="s">
        <v>19</v>
      </c>
      <c r="H11" s="9" t="s">
        <v>20</v>
      </c>
      <c r="I11" s="9"/>
      <c r="J11" s="10" t="s">
        <v>51</v>
      </c>
      <c r="K11" s="10" t="s">
        <v>52</v>
      </c>
      <c r="L11" s="13">
        <v>840000</v>
      </c>
      <c r="M11" s="32" t="s">
        <v>122</v>
      </c>
      <c r="N11" s="32" t="s">
        <v>122</v>
      </c>
      <c r="O11" s="11">
        <v>800000</v>
      </c>
      <c r="P11" s="11">
        <v>800000</v>
      </c>
      <c r="Q11" s="16" t="s">
        <v>60</v>
      </c>
      <c r="R11" s="81" t="s">
        <v>61</v>
      </c>
    </row>
    <row r="12" spans="1:18" s="2" customFormat="1" ht="118.5" customHeight="1">
      <c r="A12" s="14" t="s">
        <v>63</v>
      </c>
      <c r="B12" s="7" t="s">
        <v>64</v>
      </c>
      <c r="C12" s="7" t="s">
        <v>65</v>
      </c>
      <c r="D12" s="8" t="s">
        <v>66</v>
      </c>
      <c r="E12" s="9"/>
      <c r="F12" s="7" t="s">
        <v>7</v>
      </c>
      <c r="G12" s="9" t="s">
        <v>67</v>
      </c>
      <c r="H12" s="9"/>
      <c r="I12" s="9"/>
      <c r="J12" s="10" t="s">
        <v>68</v>
      </c>
      <c r="K12" s="10" t="s">
        <v>69</v>
      </c>
      <c r="L12" s="13">
        <v>2500000</v>
      </c>
      <c r="M12" s="12" t="s">
        <v>117</v>
      </c>
      <c r="N12" s="12" t="s">
        <v>114</v>
      </c>
      <c r="O12" s="11">
        <v>300000</v>
      </c>
      <c r="P12" s="11">
        <v>190000</v>
      </c>
      <c r="Q12" s="16" t="s">
        <v>70</v>
      </c>
      <c r="R12" s="81" t="s">
        <v>125</v>
      </c>
    </row>
    <row r="13" spans="1:18" s="2" customFormat="1" ht="289.5" customHeight="1">
      <c r="A13" s="15">
        <v>149</v>
      </c>
      <c r="B13" s="7" t="s">
        <v>91</v>
      </c>
      <c r="C13" s="7" t="s">
        <v>92</v>
      </c>
      <c r="D13" s="8" t="s">
        <v>53</v>
      </c>
      <c r="E13" s="9"/>
      <c r="F13" s="20" t="s">
        <v>15</v>
      </c>
      <c r="G13" s="9" t="s">
        <v>93</v>
      </c>
      <c r="H13" s="9"/>
      <c r="I13" s="9"/>
      <c r="J13" s="10" t="s">
        <v>94</v>
      </c>
      <c r="K13" s="10" t="s">
        <v>95</v>
      </c>
      <c r="L13" s="13">
        <v>400000</v>
      </c>
      <c r="M13" s="12" t="s">
        <v>123</v>
      </c>
      <c r="N13" s="12" t="s">
        <v>118</v>
      </c>
      <c r="O13" s="11">
        <v>400000</v>
      </c>
      <c r="P13" s="11">
        <v>200000</v>
      </c>
      <c r="Q13" s="16" t="s">
        <v>60</v>
      </c>
      <c r="R13" s="82" t="s">
        <v>126</v>
      </c>
    </row>
    <row r="14" spans="1:18" s="2" customFormat="1" ht="227.25" customHeight="1">
      <c r="A14" s="15">
        <v>156</v>
      </c>
      <c r="B14" s="7" t="s">
        <v>97</v>
      </c>
      <c r="C14" s="7" t="s">
        <v>98</v>
      </c>
      <c r="D14" s="8" t="s">
        <v>99</v>
      </c>
      <c r="E14" s="9"/>
      <c r="F14" s="20" t="s">
        <v>7</v>
      </c>
      <c r="G14" s="9" t="s">
        <v>100</v>
      </c>
      <c r="H14" s="9"/>
      <c r="I14" s="9"/>
      <c r="J14" s="10" t="s">
        <v>102</v>
      </c>
      <c r="K14" s="10" t="s">
        <v>101</v>
      </c>
      <c r="L14" s="13">
        <v>195000</v>
      </c>
      <c r="M14" s="12" t="s">
        <v>118</v>
      </c>
      <c r="N14" s="12" t="s">
        <v>114</v>
      </c>
      <c r="O14" s="11">
        <v>97500</v>
      </c>
      <c r="P14" s="11">
        <v>97500</v>
      </c>
      <c r="Q14" s="16" t="s">
        <v>60</v>
      </c>
      <c r="R14" s="82" t="s">
        <v>127</v>
      </c>
    </row>
    <row r="15" spans="1:18" s="2" customFormat="1" ht="149.25" customHeight="1" thickBot="1">
      <c r="A15" s="21">
        <v>179</v>
      </c>
      <c r="B15" s="22" t="s">
        <v>108</v>
      </c>
      <c r="C15" s="22" t="s">
        <v>103</v>
      </c>
      <c r="D15" s="22" t="s">
        <v>104</v>
      </c>
      <c r="E15" s="23"/>
      <c r="F15" s="24" t="s">
        <v>7</v>
      </c>
      <c r="G15" s="23" t="s">
        <v>107</v>
      </c>
      <c r="H15" s="23"/>
      <c r="I15" s="23"/>
      <c r="J15" s="25" t="s">
        <v>106</v>
      </c>
      <c r="K15" s="25" t="s">
        <v>105</v>
      </c>
      <c r="L15" s="33">
        <v>400393</v>
      </c>
      <c r="M15" s="34" t="s">
        <v>116</v>
      </c>
      <c r="N15" s="35" t="s">
        <v>124</v>
      </c>
      <c r="O15" s="26">
        <v>350393</v>
      </c>
      <c r="P15" s="26">
        <v>300000</v>
      </c>
      <c r="Q15" s="27" t="s">
        <v>70</v>
      </c>
      <c r="R15" s="83" t="s">
        <v>125</v>
      </c>
    </row>
    <row r="16" spans="1:18" s="6" customFormat="1" ht="15.75">
      <c r="A16" s="28" t="s">
        <v>62</v>
      </c>
      <c r="B16" s="29"/>
      <c r="C16" s="29"/>
      <c r="D16" s="29"/>
      <c r="E16" s="29"/>
      <c r="F16" s="29"/>
      <c r="G16" s="29"/>
      <c r="H16" s="29"/>
      <c r="I16" s="29"/>
      <c r="J16" s="29"/>
      <c r="K16" s="30"/>
      <c r="L16" s="30"/>
      <c r="M16" s="30"/>
      <c r="N16" s="30"/>
      <c r="O16" s="31">
        <f>SUM(O4:O15)</f>
        <v>3558393</v>
      </c>
      <c r="P16" s="36">
        <f>SUM(P4:P15)</f>
        <v>2537500</v>
      </c>
      <c r="Q16" s="29"/>
      <c r="R16" s="29"/>
    </row>
    <row r="17" s="3" customFormat="1" ht="10.5"/>
    <row r="18" spans="1:10" s="3" customFormat="1" ht="10.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s="3" customFormat="1" ht="10.5">
      <c r="A19" s="4"/>
      <c r="B19" s="4"/>
      <c r="C19" s="4"/>
      <c r="D19" s="4"/>
      <c r="E19" s="4"/>
      <c r="F19" s="4"/>
      <c r="G19" s="4"/>
      <c r="H19" s="4"/>
      <c r="I19" s="5" t="s">
        <v>54</v>
      </c>
      <c r="J19" s="5"/>
    </row>
    <row r="20" spans="1:10" s="3" customFormat="1" ht="10.5">
      <c r="A20" s="4"/>
      <c r="B20" s="4"/>
      <c r="C20" s="4"/>
      <c r="D20" s="4"/>
      <c r="E20" s="4"/>
      <c r="F20" s="4"/>
      <c r="G20" s="4"/>
      <c r="H20" s="4"/>
      <c r="I20" s="5" t="s">
        <v>55</v>
      </c>
      <c r="J20" s="5"/>
    </row>
    <row r="21" s="3" customFormat="1" ht="10.5"/>
    <row r="22" s="3" customFormat="1" ht="10.5"/>
    <row r="23" s="3" customFormat="1" ht="10.5"/>
  </sheetData>
  <sheetProtection/>
  <mergeCells count="1">
    <mergeCell ref="C2:D2"/>
  </mergeCells>
  <printOptions/>
  <pageMargins left="0.2362204724409449" right="0.2362204724409449" top="0.7480314960629921" bottom="0.7480314960629921" header="0.31496062992125984" footer="0.31496062992125984"/>
  <pageSetup firstPageNumber="4" useFirstPageNumber="1" fitToHeight="20" horizontalDpi="600" verticalDpi="600" orientation="landscape" paperSize="9" scale="75" r:id="rId1"/>
  <headerFooter alignWithMargins="0">
    <oddHeader>&amp;C&amp;"Arial,Kurzíva"&amp;12Příloha č. 1 - Tabulka žadatelů v oblasti kultury</oddHeader>
    <oddFooter>&amp;L&amp;"Arial,Kurzíva"&amp;10ZOK 19.6.2017
13. - Žádosti o poskytnutí individuálních dotací v oblasti kultury a sportu
Příloha č. 1 - Tabulka žadatelů v oblasti kultury&amp;R&amp;"Arial,Kurzíva"&amp;10Strana &amp;P celkem 53</oddFooter>
  </headerFooter>
  <rowBreaks count="3" manualBreakCount="3">
    <brk id="5" max="19" man="1"/>
    <brk id="8" max="19" man="1"/>
    <brk id="1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Hořínková Věra</dc:creator>
  <cp:keywords/>
  <dc:description/>
  <cp:lastModifiedBy>Martin Pustaj</cp:lastModifiedBy>
  <cp:lastPrinted>2017-06-02T09:11:32Z</cp:lastPrinted>
  <dcterms:created xsi:type="dcterms:W3CDTF">2016-08-30T11:35:03Z</dcterms:created>
  <dcterms:modified xsi:type="dcterms:W3CDTF">2017-06-02T09:16:20Z</dcterms:modified>
  <cp:category/>
  <cp:version/>
  <cp:contentType/>
  <cp:contentStatus/>
</cp:coreProperties>
</file>