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Sdilene_dokumenty_OE\OdRF\ROK a ZOK\Materiály do ROK a ZOK\2017\ZOK_2017_12_18\"/>
    </mc:Choice>
  </mc:AlternateContent>
  <bookViews>
    <workbookView xWindow="480" yWindow="30" windowWidth="18195" windowHeight="12075"/>
  </bookViews>
  <sheets>
    <sheet name="List1" sheetId="1" r:id="rId1"/>
    <sheet name="List2" sheetId="2" r:id="rId2"/>
    <sheet name="List3" sheetId="3" r:id="rId3"/>
  </sheets>
  <definedNames>
    <definedName name="_xlnm.Print_Titles" localSheetId="0">List1!$4:$5</definedName>
    <definedName name="_xlnm.Print_Area" localSheetId="0">List1!$A$1:$F$99</definedName>
  </definedNames>
  <calcPr calcId="162913"/>
</workbook>
</file>

<file path=xl/calcChain.xml><?xml version="1.0" encoding="utf-8"?>
<calcChain xmlns="http://schemas.openxmlformats.org/spreadsheetml/2006/main">
  <c r="D99" i="1" l="1"/>
  <c r="E99" i="1"/>
  <c r="F99" i="1"/>
  <c r="C99" i="1"/>
  <c r="F95" i="1" l="1"/>
  <c r="F94" i="1"/>
  <c r="F90" i="1"/>
  <c r="F89" i="1"/>
  <c r="F80" i="1"/>
  <c r="F79" i="1"/>
  <c r="F74" i="1"/>
  <c r="F73" i="1"/>
  <c r="F67" i="1"/>
  <c r="F65" i="1"/>
  <c r="F57" i="1"/>
  <c r="F58" i="1"/>
  <c r="F50" i="1"/>
  <c r="F41" i="1"/>
  <c r="F35" i="1"/>
  <c r="F34" i="1"/>
  <c r="F32" i="1"/>
  <c r="F29" i="1"/>
  <c r="F21" i="1"/>
  <c r="F18" i="1"/>
  <c r="F16" i="1"/>
  <c r="F13" i="1"/>
  <c r="F6" i="1"/>
  <c r="F7" i="1" l="1"/>
  <c r="F8" i="1"/>
  <c r="F9" i="1"/>
  <c r="F10" i="1"/>
  <c r="F11" i="1"/>
  <c r="F12" i="1"/>
  <c r="F14" i="1"/>
  <c r="F15" i="1"/>
  <c r="F17" i="1"/>
  <c r="F19" i="1"/>
  <c r="F20" i="1"/>
  <c r="F22" i="1"/>
  <c r="F23" i="1"/>
  <c r="F24" i="1"/>
  <c r="F25" i="1"/>
  <c r="F26" i="1"/>
  <c r="F27" i="1"/>
  <c r="F28" i="1"/>
  <c r="F30" i="1"/>
  <c r="F31" i="1"/>
  <c r="F33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9" i="1"/>
  <c r="F60" i="1"/>
  <c r="F61" i="1"/>
  <c r="F62" i="1"/>
  <c r="F63" i="1"/>
  <c r="F64" i="1"/>
  <c r="F66" i="1"/>
  <c r="F68" i="1"/>
  <c r="F69" i="1"/>
  <c r="F70" i="1"/>
  <c r="F71" i="1"/>
  <c r="F72" i="1"/>
  <c r="F75" i="1"/>
  <c r="F76" i="1"/>
  <c r="F77" i="1"/>
  <c r="F78" i="1"/>
  <c r="F81" i="1"/>
  <c r="F82" i="1"/>
  <c r="F83" i="1"/>
  <c r="F84" i="1"/>
  <c r="F85" i="1"/>
  <c r="F86" i="1"/>
  <c r="F87" i="1"/>
  <c r="F88" i="1"/>
  <c r="F91" i="1"/>
  <c r="F92" i="1"/>
  <c r="F93" i="1"/>
  <c r="F96" i="1"/>
  <c r="F97" i="1"/>
  <c r="F98" i="1"/>
</calcChain>
</file>

<file path=xl/sharedStrings.xml><?xml version="1.0" encoding="utf-8"?>
<sst xmlns="http://schemas.openxmlformats.org/spreadsheetml/2006/main" count="102" uniqueCount="101">
  <si>
    <t>Příjemce dotace</t>
  </si>
  <si>
    <t>IČ</t>
  </si>
  <si>
    <t>Bohuňovice</t>
  </si>
  <si>
    <t>Dotace</t>
  </si>
  <si>
    <t>Dub nad Moravou</t>
  </si>
  <si>
    <t>Hanušovice</t>
  </si>
  <si>
    <t>Hranice</t>
  </si>
  <si>
    <t>Javorník</t>
  </si>
  <si>
    <t>Kostelec na Hané</t>
  </si>
  <si>
    <t>Celkem</t>
  </si>
  <si>
    <t>Odborná příprava</t>
  </si>
  <si>
    <t>Výdaje za uskutečněný zásah jednotky SDH</t>
  </si>
  <si>
    <t>Babice</t>
  </si>
  <si>
    <t>Bělá pod Pradědem</t>
  </si>
  <si>
    <t>Bělkovice-Lašťany</t>
  </si>
  <si>
    <t>Brodek u Přerova</t>
  </si>
  <si>
    <t>Dlouhá Loučka</t>
  </si>
  <si>
    <t>Domašov nad Bystřicí</t>
  </si>
  <si>
    <t>Horní Moštěnice</t>
  </si>
  <si>
    <t>Hustopeče nad Bečvou</t>
  </si>
  <si>
    <t>Hvozd</t>
  </si>
  <si>
    <t>Jeseník</t>
  </si>
  <si>
    <t>Klenovice na Hané</t>
  </si>
  <si>
    <t>Konice</t>
  </si>
  <si>
    <t>Lhota</t>
  </si>
  <si>
    <t>Lipník nad Bečvou</t>
  </si>
  <si>
    <t>Lobodice</t>
  </si>
  <si>
    <t>Loštice</t>
  </si>
  <si>
    <t>Loučany</t>
  </si>
  <si>
    <t>Lukavice</t>
  </si>
  <si>
    <t>Lutín</t>
  </si>
  <si>
    <t>Mikulovice</t>
  </si>
  <si>
    <t>Mohelnice</t>
  </si>
  <si>
    <t>Náměšť na Hané</t>
  </si>
  <si>
    <t>Němčice nad Hanou</t>
  </si>
  <si>
    <t>Nezamyslice</t>
  </si>
  <si>
    <t>Nová Hradečná</t>
  </si>
  <si>
    <t>Olomouc</t>
  </si>
  <si>
    <t>Opatovice</t>
  </si>
  <si>
    <t>Osek nad Bečvou</t>
  </si>
  <si>
    <t>Petrov nad Desnou</t>
  </si>
  <si>
    <t>Prostějov</t>
  </si>
  <si>
    <t>Protivanov</t>
  </si>
  <si>
    <t>Přerov</t>
  </si>
  <si>
    <t>Přestavlky</t>
  </si>
  <si>
    <t>Radslavice</t>
  </si>
  <si>
    <t>Říkovice</t>
  </si>
  <si>
    <t>Senice na Hané</t>
  </si>
  <si>
    <t>Sobotín</t>
  </si>
  <si>
    <t>Suchdol</t>
  </si>
  <si>
    <t>Štíty</t>
  </si>
  <si>
    <t>Šubířov</t>
  </si>
  <si>
    <t>Tištín</t>
  </si>
  <si>
    <t>Tovačov</t>
  </si>
  <si>
    <t>Troubelice</t>
  </si>
  <si>
    <t>Troubky</t>
  </si>
  <si>
    <t>Velké Losiny</t>
  </si>
  <si>
    <t>Vidnava</t>
  </si>
  <si>
    <t>Zábřeh</t>
  </si>
  <si>
    <t>Zdětín</t>
  </si>
  <si>
    <t>Zlaté Hory</t>
  </si>
  <si>
    <t>Věcné vybavení neinvestiční povahy</t>
  </si>
  <si>
    <t>Alojzov</t>
  </si>
  <si>
    <t>Bílovice-Lutotín</t>
  </si>
  <si>
    <t>Bouzov</t>
  </si>
  <si>
    <t>Brodek u Prostějova</t>
  </si>
  <si>
    <t>Císařov</t>
  </si>
  <si>
    <t>Česká Ves</t>
  </si>
  <si>
    <t>Dolany</t>
  </si>
  <si>
    <t>Drahanovice</t>
  </si>
  <si>
    <t>Držovice</t>
  </si>
  <si>
    <t>Grygov</t>
  </si>
  <si>
    <t>Chromeč</t>
  </si>
  <si>
    <t>Jindřichov (PR)</t>
  </si>
  <si>
    <t>Jindřichov (SU)</t>
  </si>
  <si>
    <t>Jívová</t>
  </si>
  <si>
    <t>Kladky</t>
  </si>
  <si>
    <t>Kojetín</t>
  </si>
  <si>
    <t>Libina</t>
  </si>
  <si>
    <t>Litovel</t>
  </si>
  <si>
    <t>Majetín</t>
  </si>
  <si>
    <t>Malá Morava</t>
  </si>
  <si>
    <t>Mořice</t>
  </si>
  <si>
    <t>Niva</t>
  </si>
  <si>
    <t>Olšovec</t>
  </si>
  <si>
    <t>Plumlov</t>
  </si>
  <si>
    <t>Podolí</t>
  </si>
  <si>
    <t>Prostějovičky</t>
  </si>
  <si>
    <t>Rouské</t>
  </si>
  <si>
    <t>Rozstání</t>
  </si>
  <si>
    <t>Ruda nad Moravou</t>
  </si>
  <si>
    <t>Skrbeň</t>
  </si>
  <si>
    <t>Stará Červená Voda</t>
  </si>
  <si>
    <t>Střítež nad Ludinou</t>
  </si>
  <si>
    <t>Tršice</t>
  </si>
  <si>
    <t>Určice</t>
  </si>
  <si>
    <t>Velká Bystřice</t>
  </si>
  <si>
    <t>Víceměřice</t>
  </si>
  <si>
    <t>Vikýřovice</t>
  </si>
  <si>
    <t>Vlčice</t>
  </si>
  <si>
    <t xml:space="preserve">Rozpis dotace na výdaje jednotek sborů dobrovolných hasičů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</si>
</sst>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Fill="1" applyBorder="1"/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zoomScaleNormal="100" workbookViewId="0">
      <selection activeCell="H5" sqref="H5"/>
    </sheetView>
  </sheetViews>
  <sheetFormatPr defaultRowHeight="15" x14ac:dyDescent="0.25"/>
  <cols>
    <col min="1" max="1" width="28.42578125" customWidth="1"/>
    <col min="2" max="2" width="10" hidden="1" customWidth="1"/>
    <col min="3" max="6" width="14.5703125" customWidth="1"/>
  </cols>
  <sheetData>
    <row r="1" spans="1:6" x14ac:dyDescent="0.25">
      <c r="A1" s="9" t="s">
        <v>100</v>
      </c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ht="15.75" x14ac:dyDescent="0.25">
      <c r="A3" s="4"/>
      <c r="B3" s="4"/>
      <c r="C3" s="4"/>
      <c r="D3" s="4"/>
      <c r="E3" s="4"/>
      <c r="F3" s="4"/>
    </row>
    <row r="4" spans="1:6" ht="15.75" x14ac:dyDescent="0.25">
      <c r="A4" s="8" t="s">
        <v>0</v>
      </c>
      <c r="B4" s="8" t="s">
        <v>1</v>
      </c>
      <c r="C4" s="8" t="s">
        <v>3</v>
      </c>
      <c r="D4" s="8"/>
      <c r="E4" s="8"/>
      <c r="F4" s="8"/>
    </row>
    <row r="5" spans="1:6" ht="101.25" customHeight="1" x14ac:dyDescent="0.25">
      <c r="A5" s="8"/>
      <c r="B5" s="8"/>
      <c r="C5" s="5" t="s">
        <v>10</v>
      </c>
      <c r="D5" s="5" t="s">
        <v>11</v>
      </c>
      <c r="E5" s="5" t="s">
        <v>61</v>
      </c>
      <c r="F5" s="5" t="s">
        <v>9</v>
      </c>
    </row>
    <row r="6" spans="1:6" x14ac:dyDescent="0.25">
      <c r="A6" s="1" t="s">
        <v>62</v>
      </c>
      <c r="B6" s="1">
        <v>488542</v>
      </c>
      <c r="C6" s="2">
        <v>400</v>
      </c>
      <c r="D6" s="2">
        <v>0</v>
      </c>
      <c r="E6" s="2">
        <v>0</v>
      </c>
      <c r="F6" s="2">
        <f>C6+D6+E6</f>
        <v>400</v>
      </c>
    </row>
    <row r="7" spans="1:6" x14ac:dyDescent="0.25">
      <c r="A7" s="1" t="s">
        <v>12</v>
      </c>
      <c r="B7" s="1">
        <v>635260</v>
      </c>
      <c r="C7" s="2">
        <v>4000</v>
      </c>
      <c r="D7" s="2">
        <v>3282</v>
      </c>
      <c r="E7" s="2">
        <v>25561</v>
      </c>
      <c r="F7" s="2">
        <f>C7+D7+E7</f>
        <v>32843</v>
      </c>
    </row>
    <row r="8" spans="1:6" x14ac:dyDescent="0.25">
      <c r="A8" s="1" t="s">
        <v>13</v>
      </c>
      <c r="B8" s="1">
        <v>302333</v>
      </c>
      <c r="C8" s="2">
        <v>2000</v>
      </c>
      <c r="D8" s="2">
        <v>217</v>
      </c>
      <c r="E8" s="2">
        <v>15000</v>
      </c>
      <c r="F8" s="2">
        <f t="shared" ref="F8:F77" si="0">C8+D8+E8</f>
        <v>17217</v>
      </c>
    </row>
    <row r="9" spans="1:6" x14ac:dyDescent="0.25">
      <c r="A9" s="1" t="s">
        <v>14</v>
      </c>
      <c r="B9" s="1">
        <v>298654</v>
      </c>
      <c r="C9" s="2">
        <v>7600</v>
      </c>
      <c r="D9" s="2">
        <v>2887</v>
      </c>
      <c r="E9" s="2">
        <v>78000</v>
      </c>
      <c r="F9" s="2">
        <f t="shared" si="0"/>
        <v>88487</v>
      </c>
    </row>
    <row r="10" spans="1:6" x14ac:dyDescent="0.25">
      <c r="A10" s="1" t="s">
        <v>63</v>
      </c>
      <c r="B10" s="1">
        <v>288012</v>
      </c>
      <c r="C10" s="2">
        <v>1200</v>
      </c>
      <c r="D10" s="2">
        <v>0</v>
      </c>
      <c r="E10" s="2">
        <v>0</v>
      </c>
      <c r="F10" s="2">
        <f t="shared" si="0"/>
        <v>1200</v>
      </c>
    </row>
    <row r="11" spans="1:6" x14ac:dyDescent="0.25">
      <c r="A11" s="1" t="s">
        <v>2</v>
      </c>
      <c r="B11" s="1">
        <v>298697</v>
      </c>
      <c r="C11" s="2">
        <v>7200</v>
      </c>
      <c r="D11" s="2">
        <v>11162</v>
      </c>
      <c r="E11" s="2">
        <v>40000</v>
      </c>
      <c r="F11" s="2">
        <f t="shared" si="0"/>
        <v>58362</v>
      </c>
    </row>
    <row r="12" spans="1:6" x14ac:dyDescent="0.25">
      <c r="A12" s="1" t="s">
        <v>64</v>
      </c>
      <c r="B12" s="1">
        <v>298719</v>
      </c>
      <c r="C12" s="2">
        <v>14000</v>
      </c>
      <c r="D12" s="2">
        <v>0</v>
      </c>
      <c r="E12" s="2">
        <v>0</v>
      </c>
      <c r="F12" s="2">
        <f t="shared" si="0"/>
        <v>14000</v>
      </c>
    </row>
    <row r="13" spans="1:6" x14ac:dyDescent="0.25">
      <c r="A13" s="1" t="s">
        <v>65</v>
      </c>
      <c r="B13" s="1">
        <v>288063</v>
      </c>
      <c r="C13" s="2">
        <v>2000</v>
      </c>
      <c r="D13" s="2">
        <v>0</v>
      </c>
      <c r="E13" s="2">
        <v>35000</v>
      </c>
      <c r="F13" s="2">
        <f t="shared" si="0"/>
        <v>37000</v>
      </c>
    </row>
    <row r="14" spans="1:6" x14ac:dyDescent="0.25">
      <c r="A14" s="1" t="s">
        <v>15</v>
      </c>
      <c r="B14" s="1">
        <v>301078</v>
      </c>
      <c r="C14" s="2">
        <v>6400</v>
      </c>
      <c r="D14" s="2">
        <v>193</v>
      </c>
      <c r="E14" s="2">
        <v>46040</v>
      </c>
      <c r="F14" s="2">
        <f t="shared" si="0"/>
        <v>52633</v>
      </c>
    </row>
    <row r="15" spans="1:6" x14ac:dyDescent="0.25">
      <c r="A15" s="1" t="s">
        <v>66</v>
      </c>
      <c r="B15" s="1">
        <v>636169</v>
      </c>
      <c r="C15" s="2">
        <v>800</v>
      </c>
      <c r="D15" s="2">
        <v>0</v>
      </c>
      <c r="E15" s="2">
        <v>0</v>
      </c>
      <c r="F15" s="2">
        <f t="shared" si="0"/>
        <v>800</v>
      </c>
    </row>
    <row r="16" spans="1:6" x14ac:dyDescent="0.25">
      <c r="A16" s="1" t="s">
        <v>67</v>
      </c>
      <c r="B16" s="1">
        <v>636037</v>
      </c>
      <c r="C16" s="2">
        <v>6400</v>
      </c>
      <c r="D16" s="2">
        <v>368</v>
      </c>
      <c r="E16" s="2">
        <v>15000</v>
      </c>
      <c r="F16" s="2">
        <f t="shared" si="0"/>
        <v>21768</v>
      </c>
    </row>
    <row r="17" spans="1:6" x14ac:dyDescent="0.25">
      <c r="A17" s="1" t="s">
        <v>16</v>
      </c>
      <c r="B17" s="1">
        <v>298794</v>
      </c>
      <c r="C17" s="2">
        <v>2400</v>
      </c>
      <c r="D17" s="2">
        <v>0</v>
      </c>
      <c r="E17" s="2">
        <v>0</v>
      </c>
      <c r="F17" s="2">
        <f t="shared" si="0"/>
        <v>2400</v>
      </c>
    </row>
    <row r="18" spans="1:6" x14ac:dyDescent="0.25">
      <c r="A18" s="1" t="s">
        <v>68</v>
      </c>
      <c r="B18" s="1">
        <v>298808</v>
      </c>
      <c r="C18" s="2">
        <v>6800</v>
      </c>
      <c r="D18" s="2">
        <v>0</v>
      </c>
      <c r="E18" s="2">
        <v>5000</v>
      </c>
      <c r="F18" s="2">
        <f t="shared" si="0"/>
        <v>11800</v>
      </c>
    </row>
    <row r="19" spans="1:6" x14ac:dyDescent="0.25">
      <c r="A19" s="1" t="s">
        <v>17</v>
      </c>
      <c r="B19" s="1">
        <v>298824</v>
      </c>
      <c r="C19" s="2">
        <v>1600</v>
      </c>
      <c r="D19" s="2">
        <v>86</v>
      </c>
      <c r="E19" s="2">
        <v>32545</v>
      </c>
      <c r="F19" s="2">
        <f t="shared" si="0"/>
        <v>34231</v>
      </c>
    </row>
    <row r="20" spans="1:6" x14ac:dyDescent="0.25">
      <c r="A20" s="1" t="s">
        <v>69</v>
      </c>
      <c r="B20" s="1">
        <v>298841</v>
      </c>
      <c r="C20" s="2">
        <v>10400</v>
      </c>
      <c r="D20" s="2">
        <v>0</v>
      </c>
      <c r="E20" s="2">
        <v>0</v>
      </c>
      <c r="F20" s="2">
        <f t="shared" si="0"/>
        <v>10400</v>
      </c>
    </row>
    <row r="21" spans="1:6" x14ac:dyDescent="0.25">
      <c r="A21" s="1" t="s">
        <v>70</v>
      </c>
      <c r="B21" s="1">
        <v>75082144</v>
      </c>
      <c r="C21" s="2">
        <v>3200</v>
      </c>
      <c r="D21" s="2">
        <v>0</v>
      </c>
      <c r="E21" s="2">
        <v>0</v>
      </c>
      <c r="F21" s="2">
        <f t="shared" si="0"/>
        <v>3200</v>
      </c>
    </row>
    <row r="22" spans="1:6" x14ac:dyDescent="0.25">
      <c r="A22" s="1" t="s">
        <v>4</v>
      </c>
      <c r="B22" s="1">
        <v>298867</v>
      </c>
      <c r="C22" s="2">
        <v>3200</v>
      </c>
      <c r="D22" s="2">
        <v>0</v>
      </c>
      <c r="E22" s="2">
        <v>20000</v>
      </c>
      <c r="F22" s="2">
        <f t="shared" si="0"/>
        <v>23200</v>
      </c>
    </row>
    <row r="23" spans="1:6" x14ac:dyDescent="0.25">
      <c r="A23" s="1" t="s">
        <v>71</v>
      </c>
      <c r="B23" s="1">
        <v>298875</v>
      </c>
      <c r="C23" s="2">
        <v>12400</v>
      </c>
      <c r="D23" s="2">
        <v>0</v>
      </c>
      <c r="E23" s="2">
        <v>0</v>
      </c>
      <c r="F23" s="2">
        <f t="shared" si="0"/>
        <v>12400</v>
      </c>
    </row>
    <row r="24" spans="1:6" x14ac:dyDescent="0.25">
      <c r="A24" s="1" t="s">
        <v>5</v>
      </c>
      <c r="B24" s="1">
        <v>302546</v>
      </c>
      <c r="C24" s="2">
        <v>2400</v>
      </c>
      <c r="D24" s="2">
        <v>42014</v>
      </c>
      <c r="E24" s="2">
        <v>16678</v>
      </c>
      <c r="F24" s="2">
        <f t="shared" si="0"/>
        <v>61092</v>
      </c>
    </row>
    <row r="25" spans="1:6" x14ac:dyDescent="0.25">
      <c r="A25" s="1" t="s">
        <v>18</v>
      </c>
      <c r="B25" s="1">
        <v>301264</v>
      </c>
      <c r="C25" s="2">
        <v>11600</v>
      </c>
      <c r="D25" s="2">
        <v>699</v>
      </c>
      <c r="E25" s="2">
        <v>10960</v>
      </c>
      <c r="F25" s="2">
        <f t="shared" si="0"/>
        <v>23259</v>
      </c>
    </row>
    <row r="26" spans="1:6" x14ac:dyDescent="0.25">
      <c r="A26" s="1" t="s">
        <v>6</v>
      </c>
      <c r="B26" s="1">
        <v>301311</v>
      </c>
      <c r="C26" s="2">
        <v>20800</v>
      </c>
      <c r="D26" s="2">
        <v>18741</v>
      </c>
      <c r="E26" s="2">
        <v>0</v>
      </c>
      <c r="F26" s="2">
        <f t="shared" si="0"/>
        <v>39541</v>
      </c>
    </row>
    <row r="27" spans="1:6" x14ac:dyDescent="0.25">
      <c r="A27" s="1" t="s">
        <v>19</v>
      </c>
      <c r="B27" s="1">
        <v>301329</v>
      </c>
      <c r="C27" s="2">
        <v>8800</v>
      </c>
      <c r="D27" s="2">
        <v>2082</v>
      </c>
      <c r="E27" s="2">
        <v>0</v>
      </c>
      <c r="F27" s="2">
        <f t="shared" si="0"/>
        <v>10882</v>
      </c>
    </row>
    <row r="28" spans="1:6" x14ac:dyDescent="0.25">
      <c r="A28" s="1" t="s">
        <v>20</v>
      </c>
      <c r="B28" s="1">
        <v>288306</v>
      </c>
      <c r="C28" s="2">
        <v>4400</v>
      </c>
      <c r="D28" s="2">
        <v>0</v>
      </c>
      <c r="E28" s="2">
        <v>35000</v>
      </c>
      <c r="F28" s="2">
        <f t="shared" si="0"/>
        <v>39400</v>
      </c>
    </row>
    <row r="29" spans="1:6" x14ac:dyDescent="0.25">
      <c r="A29" s="1" t="s">
        <v>72</v>
      </c>
      <c r="B29" s="1">
        <v>636100</v>
      </c>
      <c r="C29" s="2">
        <v>1200</v>
      </c>
      <c r="D29" s="2">
        <v>0</v>
      </c>
      <c r="E29" s="2">
        <v>0</v>
      </c>
      <c r="F29" s="2">
        <f t="shared" si="0"/>
        <v>1200</v>
      </c>
    </row>
    <row r="30" spans="1:6" x14ac:dyDescent="0.25">
      <c r="A30" s="1" t="s">
        <v>7</v>
      </c>
      <c r="B30" s="1">
        <v>302708</v>
      </c>
      <c r="C30" s="2">
        <v>3200</v>
      </c>
      <c r="D30" s="2">
        <v>3877</v>
      </c>
      <c r="E30" s="2">
        <v>40205</v>
      </c>
      <c r="F30" s="2">
        <f t="shared" si="0"/>
        <v>47282</v>
      </c>
    </row>
    <row r="31" spans="1:6" x14ac:dyDescent="0.25">
      <c r="A31" s="1" t="s">
        <v>21</v>
      </c>
      <c r="B31" s="1">
        <v>302724</v>
      </c>
      <c r="C31" s="2">
        <v>2800</v>
      </c>
      <c r="D31" s="2">
        <v>2623</v>
      </c>
      <c r="E31" s="2">
        <v>30000</v>
      </c>
      <c r="F31" s="2">
        <f t="shared" si="0"/>
        <v>35423</v>
      </c>
    </row>
    <row r="32" spans="1:6" x14ac:dyDescent="0.25">
      <c r="A32" s="1" t="s">
        <v>73</v>
      </c>
      <c r="B32" s="1">
        <v>301345</v>
      </c>
      <c r="C32" s="2">
        <v>0</v>
      </c>
      <c r="D32" s="2">
        <v>3755</v>
      </c>
      <c r="E32" s="2">
        <v>30900</v>
      </c>
      <c r="F32" s="2">
        <f t="shared" si="0"/>
        <v>34655</v>
      </c>
    </row>
    <row r="33" spans="1:6" x14ac:dyDescent="0.25">
      <c r="A33" s="1" t="s">
        <v>74</v>
      </c>
      <c r="B33" s="1">
        <v>302741</v>
      </c>
      <c r="C33" s="2">
        <v>1600</v>
      </c>
      <c r="D33" s="2">
        <v>0</v>
      </c>
      <c r="E33" s="2">
        <v>0</v>
      </c>
      <c r="F33" s="2">
        <f t="shared" si="0"/>
        <v>1600</v>
      </c>
    </row>
    <row r="34" spans="1:6" x14ac:dyDescent="0.25">
      <c r="A34" s="1" t="s">
        <v>75</v>
      </c>
      <c r="B34" s="1">
        <v>299031</v>
      </c>
      <c r="C34" s="2">
        <v>2400</v>
      </c>
      <c r="D34" s="2">
        <v>0</v>
      </c>
      <c r="E34" s="2">
        <v>4538</v>
      </c>
      <c r="F34" s="2">
        <f t="shared" si="0"/>
        <v>6938</v>
      </c>
    </row>
    <row r="35" spans="1:6" x14ac:dyDescent="0.25">
      <c r="A35" s="1" t="s">
        <v>76</v>
      </c>
      <c r="B35" s="1">
        <v>288331</v>
      </c>
      <c r="C35" s="2">
        <v>0</v>
      </c>
      <c r="D35" s="2">
        <v>0</v>
      </c>
      <c r="E35" s="2">
        <v>150000</v>
      </c>
      <c r="F35" s="2">
        <f t="shared" si="0"/>
        <v>150000</v>
      </c>
    </row>
    <row r="36" spans="1:6" x14ac:dyDescent="0.25">
      <c r="A36" s="1" t="s">
        <v>22</v>
      </c>
      <c r="B36" s="1">
        <v>288349</v>
      </c>
      <c r="C36" s="2">
        <v>2000</v>
      </c>
      <c r="D36" s="2">
        <v>0</v>
      </c>
      <c r="E36" s="2">
        <v>5000</v>
      </c>
      <c r="F36" s="2">
        <f t="shared" si="0"/>
        <v>7000</v>
      </c>
    </row>
    <row r="37" spans="1:6" x14ac:dyDescent="0.25">
      <c r="A37" s="1" t="s">
        <v>77</v>
      </c>
      <c r="B37" s="1">
        <v>301370</v>
      </c>
      <c r="C37" s="2">
        <v>13200</v>
      </c>
      <c r="D37" s="2">
        <v>4218</v>
      </c>
      <c r="E37" s="2">
        <v>46000</v>
      </c>
      <c r="F37" s="2">
        <f t="shared" si="0"/>
        <v>63418</v>
      </c>
    </row>
    <row r="38" spans="1:6" x14ac:dyDescent="0.25">
      <c r="A38" s="1" t="s">
        <v>23</v>
      </c>
      <c r="B38" s="1">
        <v>288365</v>
      </c>
      <c r="C38" s="2">
        <v>5200</v>
      </c>
      <c r="D38" s="2">
        <v>1039</v>
      </c>
      <c r="E38" s="2">
        <v>0</v>
      </c>
      <c r="F38" s="2">
        <f t="shared" si="0"/>
        <v>6239</v>
      </c>
    </row>
    <row r="39" spans="1:6" x14ac:dyDescent="0.25">
      <c r="A39" s="1" t="s">
        <v>8</v>
      </c>
      <c r="B39" s="1">
        <v>288373</v>
      </c>
      <c r="C39" s="2">
        <v>2000</v>
      </c>
      <c r="D39" s="2">
        <v>6364</v>
      </c>
      <c r="E39" s="2">
        <v>27900</v>
      </c>
      <c r="F39" s="2">
        <f t="shared" si="0"/>
        <v>36264</v>
      </c>
    </row>
    <row r="40" spans="1:6" x14ac:dyDescent="0.25">
      <c r="A40" s="3" t="s">
        <v>24</v>
      </c>
      <c r="B40" s="3">
        <v>636347</v>
      </c>
      <c r="C40" s="2">
        <v>1200</v>
      </c>
      <c r="D40" s="2">
        <v>2725</v>
      </c>
      <c r="E40" s="2">
        <v>0</v>
      </c>
      <c r="F40" s="2">
        <f t="shared" si="0"/>
        <v>3925</v>
      </c>
    </row>
    <row r="41" spans="1:6" x14ac:dyDescent="0.25">
      <c r="A41" s="3" t="s">
        <v>78</v>
      </c>
      <c r="B41" s="3">
        <v>302899</v>
      </c>
      <c r="C41" s="2">
        <v>22400</v>
      </c>
      <c r="D41" s="2">
        <v>0</v>
      </c>
      <c r="E41" s="2">
        <v>80000</v>
      </c>
      <c r="F41" s="2">
        <f t="shared" si="0"/>
        <v>102400</v>
      </c>
    </row>
    <row r="42" spans="1:6" x14ac:dyDescent="0.25">
      <c r="A42" s="3" t="s">
        <v>25</v>
      </c>
      <c r="B42" s="3">
        <v>301493</v>
      </c>
      <c r="C42" s="2">
        <v>1200</v>
      </c>
      <c r="D42" s="2">
        <v>2253</v>
      </c>
      <c r="E42" s="2">
        <v>30000</v>
      </c>
      <c r="F42" s="2">
        <f t="shared" si="0"/>
        <v>33453</v>
      </c>
    </row>
    <row r="43" spans="1:6" x14ac:dyDescent="0.25">
      <c r="A43" s="3" t="s">
        <v>79</v>
      </c>
      <c r="B43" s="3">
        <v>299138</v>
      </c>
      <c r="C43" s="2">
        <v>14400</v>
      </c>
      <c r="D43" s="2">
        <v>0</v>
      </c>
      <c r="E43" s="2">
        <v>0</v>
      </c>
      <c r="F43" s="2">
        <f t="shared" si="0"/>
        <v>14400</v>
      </c>
    </row>
    <row r="44" spans="1:6" x14ac:dyDescent="0.25">
      <c r="A44" s="3" t="s">
        <v>26</v>
      </c>
      <c r="B44" s="3">
        <v>301523</v>
      </c>
      <c r="C44" s="2">
        <v>2400</v>
      </c>
      <c r="D44" s="2">
        <v>1393</v>
      </c>
      <c r="E44" s="2">
        <v>0</v>
      </c>
      <c r="F44" s="2">
        <f t="shared" si="0"/>
        <v>3793</v>
      </c>
    </row>
    <row r="45" spans="1:6" x14ac:dyDescent="0.25">
      <c r="A45" s="1" t="s">
        <v>27</v>
      </c>
      <c r="B45" s="1">
        <v>302945</v>
      </c>
      <c r="C45" s="2">
        <v>19600</v>
      </c>
      <c r="D45" s="2">
        <v>20517</v>
      </c>
      <c r="E45" s="2">
        <v>29500</v>
      </c>
      <c r="F45" s="2">
        <f t="shared" si="0"/>
        <v>69617</v>
      </c>
    </row>
    <row r="46" spans="1:6" x14ac:dyDescent="0.25">
      <c r="A46" s="1" t="s">
        <v>28</v>
      </c>
      <c r="B46" s="1">
        <v>635651</v>
      </c>
      <c r="C46" s="2">
        <v>800</v>
      </c>
      <c r="D46" s="2">
        <v>0</v>
      </c>
      <c r="E46" s="2">
        <v>0</v>
      </c>
      <c r="F46" s="2">
        <f t="shared" si="0"/>
        <v>800</v>
      </c>
    </row>
    <row r="47" spans="1:6" x14ac:dyDescent="0.25">
      <c r="A47" s="1" t="s">
        <v>29</v>
      </c>
      <c r="B47" s="1">
        <v>302961</v>
      </c>
      <c r="C47" s="2">
        <v>2800</v>
      </c>
      <c r="D47" s="2">
        <v>6085</v>
      </c>
      <c r="E47" s="2">
        <v>17751</v>
      </c>
      <c r="F47" s="2">
        <f t="shared" si="0"/>
        <v>26636</v>
      </c>
    </row>
    <row r="48" spans="1:6" x14ac:dyDescent="0.25">
      <c r="A48" s="1" t="s">
        <v>30</v>
      </c>
      <c r="B48" s="1">
        <v>299189</v>
      </c>
      <c r="C48" s="2">
        <v>8000</v>
      </c>
      <c r="D48" s="2">
        <v>0</v>
      </c>
      <c r="E48" s="2">
        <v>0</v>
      </c>
      <c r="F48" s="2">
        <f t="shared" si="0"/>
        <v>8000</v>
      </c>
    </row>
    <row r="49" spans="1:6" x14ac:dyDescent="0.25">
      <c r="A49" s="1" t="s">
        <v>80</v>
      </c>
      <c r="B49" s="1">
        <v>299197</v>
      </c>
      <c r="C49" s="2">
        <v>5600</v>
      </c>
      <c r="D49" s="2">
        <v>0</v>
      </c>
      <c r="E49" s="2">
        <v>0</v>
      </c>
      <c r="F49" s="2">
        <f t="shared" si="0"/>
        <v>5600</v>
      </c>
    </row>
    <row r="50" spans="1:6" x14ac:dyDescent="0.25">
      <c r="A50" s="1" t="s">
        <v>81</v>
      </c>
      <c r="B50" s="1">
        <v>302970</v>
      </c>
      <c r="C50" s="2">
        <v>3200</v>
      </c>
      <c r="D50" s="2">
        <v>0</v>
      </c>
      <c r="E50" s="2">
        <v>0</v>
      </c>
      <c r="F50" s="2">
        <f t="shared" si="0"/>
        <v>3200</v>
      </c>
    </row>
    <row r="51" spans="1:6" x14ac:dyDescent="0.25">
      <c r="A51" s="1" t="s">
        <v>31</v>
      </c>
      <c r="B51" s="1">
        <v>303003</v>
      </c>
      <c r="C51" s="2">
        <v>1200</v>
      </c>
      <c r="D51" s="2">
        <v>2625</v>
      </c>
      <c r="E51" s="2">
        <v>30455</v>
      </c>
      <c r="F51" s="2">
        <f t="shared" si="0"/>
        <v>34280</v>
      </c>
    </row>
    <row r="52" spans="1:6" x14ac:dyDescent="0.25">
      <c r="A52" s="1" t="s">
        <v>32</v>
      </c>
      <c r="B52" s="1">
        <v>303038</v>
      </c>
      <c r="C52" s="2">
        <v>10800</v>
      </c>
      <c r="D52" s="2">
        <v>19364</v>
      </c>
      <c r="E52" s="2">
        <v>0</v>
      </c>
      <c r="F52" s="2">
        <f t="shared" si="0"/>
        <v>30164</v>
      </c>
    </row>
    <row r="53" spans="1:6" x14ac:dyDescent="0.25">
      <c r="A53" s="1" t="s">
        <v>82</v>
      </c>
      <c r="B53" s="1">
        <v>288462</v>
      </c>
      <c r="C53" s="2">
        <v>1200</v>
      </c>
      <c r="D53" s="2">
        <v>0</v>
      </c>
      <c r="E53" s="2">
        <v>0</v>
      </c>
      <c r="F53" s="2">
        <f t="shared" si="0"/>
        <v>1200</v>
      </c>
    </row>
    <row r="54" spans="1:6" x14ac:dyDescent="0.25">
      <c r="A54" s="1" t="s">
        <v>33</v>
      </c>
      <c r="B54" s="1">
        <v>299260</v>
      </c>
      <c r="C54" s="2">
        <v>10800</v>
      </c>
      <c r="D54" s="2">
        <v>0</v>
      </c>
      <c r="E54" s="2">
        <v>0</v>
      </c>
      <c r="F54" s="2">
        <f t="shared" si="0"/>
        <v>10800</v>
      </c>
    </row>
    <row r="55" spans="1:6" x14ac:dyDescent="0.25">
      <c r="A55" s="1" t="s">
        <v>34</v>
      </c>
      <c r="B55" s="1">
        <v>288497</v>
      </c>
      <c r="C55" s="2">
        <v>2400</v>
      </c>
      <c r="D55" s="2">
        <v>14421</v>
      </c>
      <c r="E55" s="2">
        <v>0</v>
      </c>
      <c r="F55" s="2">
        <f t="shared" si="0"/>
        <v>16821</v>
      </c>
    </row>
    <row r="56" spans="1:6" x14ac:dyDescent="0.25">
      <c r="A56" s="1" t="s">
        <v>35</v>
      </c>
      <c r="B56" s="1">
        <v>288501</v>
      </c>
      <c r="C56" s="2">
        <v>8000</v>
      </c>
      <c r="D56" s="2">
        <v>2767</v>
      </c>
      <c r="E56" s="2">
        <v>42114</v>
      </c>
      <c r="F56" s="2">
        <f t="shared" si="0"/>
        <v>52881</v>
      </c>
    </row>
    <row r="57" spans="1:6" x14ac:dyDescent="0.25">
      <c r="A57" s="1" t="s">
        <v>83</v>
      </c>
      <c r="B57" s="1">
        <v>288519</v>
      </c>
      <c r="C57" s="2">
        <v>2400</v>
      </c>
      <c r="D57" s="2">
        <v>0</v>
      </c>
      <c r="E57" s="2">
        <v>0</v>
      </c>
      <c r="F57" s="2">
        <f t="shared" si="0"/>
        <v>2400</v>
      </c>
    </row>
    <row r="58" spans="1:6" x14ac:dyDescent="0.25">
      <c r="A58" s="1" t="s">
        <v>36</v>
      </c>
      <c r="B58" s="1">
        <v>575658</v>
      </c>
      <c r="C58" s="2">
        <v>1200</v>
      </c>
      <c r="D58" s="2">
        <v>0</v>
      </c>
      <c r="E58" s="2">
        <v>0</v>
      </c>
      <c r="F58" s="2">
        <f t="shared" si="0"/>
        <v>1200</v>
      </c>
    </row>
    <row r="59" spans="1:6" x14ac:dyDescent="0.25">
      <c r="A59" s="1" t="s">
        <v>37</v>
      </c>
      <c r="B59" s="1">
        <v>299308</v>
      </c>
      <c r="C59" s="2">
        <v>32000</v>
      </c>
      <c r="D59" s="2">
        <v>0</v>
      </c>
      <c r="E59" s="2">
        <v>0</v>
      </c>
      <c r="F59" s="2">
        <f t="shared" si="0"/>
        <v>32000</v>
      </c>
    </row>
    <row r="60" spans="1:6" x14ac:dyDescent="0.25">
      <c r="A60" s="1" t="s">
        <v>84</v>
      </c>
      <c r="B60" s="1">
        <v>636436</v>
      </c>
      <c r="C60" s="2">
        <v>1200</v>
      </c>
      <c r="D60" s="2">
        <v>0</v>
      </c>
      <c r="E60" s="2">
        <v>0</v>
      </c>
      <c r="F60" s="2">
        <f t="shared" si="0"/>
        <v>1200</v>
      </c>
    </row>
    <row r="61" spans="1:6" x14ac:dyDescent="0.25">
      <c r="A61" s="1" t="s">
        <v>38</v>
      </c>
      <c r="B61" s="1">
        <v>301655</v>
      </c>
      <c r="C61" s="2">
        <v>14800</v>
      </c>
      <c r="D61" s="2">
        <v>10825</v>
      </c>
      <c r="E61" s="2">
        <v>21800</v>
      </c>
      <c r="F61" s="2">
        <f t="shared" si="0"/>
        <v>47425</v>
      </c>
    </row>
    <row r="62" spans="1:6" x14ac:dyDescent="0.25">
      <c r="A62" s="1" t="s">
        <v>39</v>
      </c>
      <c r="B62" s="1">
        <v>301680</v>
      </c>
      <c r="C62" s="2">
        <v>10000</v>
      </c>
      <c r="D62" s="2">
        <v>11161</v>
      </c>
      <c r="E62" s="2">
        <v>57000</v>
      </c>
      <c r="F62" s="2">
        <f t="shared" si="0"/>
        <v>78161</v>
      </c>
    </row>
    <row r="63" spans="1:6" x14ac:dyDescent="0.25">
      <c r="A63" s="1" t="s">
        <v>40</v>
      </c>
      <c r="B63" s="1">
        <v>72054433</v>
      </c>
      <c r="C63" s="2">
        <v>2000</v>
      </c>
      <c r="D63" s="2">
        <v>11966</v>
      </c>
      <c r="E63" s="2">
        <v>130000</v>
      </c>
      <c r="F63" s="2">
        <f t="shared" si="0"/>
        <v>143966</v>
      </c>
    </row>
    <row r="64" spans="1:6" x14ac:dyDescent="0.25">
      <c r="A64" s="1" t="s">
        <v>85</v>
      </c>
      <c r="B64" s="1">
        <v>288632</v>
      </c>
      <c r="C64" s="2">
        <v>0</v>
      </c>
      <c r="D64" s="2">
        <v>3761</v>
      </c>
      <c r="E64" s="2">
        <v>0</v>
      </c>
      <c r="F64" s="2">
        <f t="shared" si="0"/>
        <v>3761</v>
      </c>
    </row>
    <row r="65" spans="1:6" x14ac:dyDescent="0.25">
      <c r="A65" s="1" t="s">
        <v>86</v>
      </c>
      <c r="B65" s="1">
        <v>636479</v>
      </c>
      <c r="C65" s="2">
        <v>800</v>
      </c>
      <c r="D65" s="2">
        <v>0</v>
      </c>
      <c r="E65" s="2">
        <v>0</v>
      </c>
      <c r="F65" s="2">
        <f t="shared" si="0"/>
        <v>800</v>
      </c>
    </row>
    <row r="66" spans="1:6" x14ac:dyDescent="0.25">
      <c r="A66" s="1" t="s">
        <v>41</v>
      </c>
      <c r="B66" s="1">
        <v>288659</v>
      </c>
      <c r="C66" s="2">
        <v>1200</v>
      </c>
      <c r="D66" s="2">
        <v>4913</v>
      </c>
      <c r="E66" s="2">
        <v>36000</v>
      </c>
      <c r="F66" s="2">
        <f t="shared" si="0"/>
        <v>42113</v>
      </c>
    </row>
    <row r="67" spans="1:6" x14ac:dyDescent="0.25">
      <c r="A67" s="1" t="s">
        <v>87</v>
      </c>
      <c r="B67" s="1">
        <v>288667</v>
      </c>
      <c r="C67" s="2">
        <v>5200</v>
      </c>
      <c r="D67" s="2">
        <v>0</v>
      </c>
      <c r="E67" s="2">
        <v>0</v>
      </c>
      <c r="F67" s="2">
        <f t="shared" si="0"/>
        <v>5200</v>
      </c>
    </row>
    <row r="68" spans="1:6" x14ac:dyDescent="0.25">
      <c r="A68" s="1" t="s">
        <v>42</v>
      </c>
      <c r="B68" s="1">
        <v>288675</v>
      </c>
      <c r="C68" s="2">
        <v>3200</v>
      </c>
      <c r="D68" s="2">
        <v>5794</v>
      </c>
      <c r="E68" s="2">
        <v>56190</v>
      </c>
      <c r="F68" s="2">
        <f t="shared" si="0"/>
        <v>65184</v>
      </c>
    </row>
    <row r="69" spans="1:6" x14ac:dyDescent="0.25">
      <c r="A69" s="1" t="s">
        <v>43</v>
      </c>
      <c r="B69" s="1">
        <v>301825</v>
      </c>
      <c r="C69" s="2">
        <v>14400</v>
      </c>
      <c r="D69" s="2">
        <v>1546</v>
      </c>
      <c r="E69" s="2">
        <v>15000</v>
      </c>
      <c r="F69" s="2">
        <f t="shared" si="0"/>
        <v>30946</v>
      </c>
    </row>
    <row r="70" spans="1:6" x14ac:dyDescent="0.25">
      <c r="A70" s="1" t="s">
        <v>44</v>
      </c>
      <c r="B70" s="1">
        <v>636495</v>
      </c>
      <c r="C70" s="2">
        <v>11600</v>
      </c>
      <c r="D70" s="2">
        <v>173</v>
      </c>
      <c r="E70" s="2">
        <v>10000</v>
      </c>
      <c r="F70" s="2">
        <f t="shared" si="0"/>
        <v>21773</v>
      </c>
    </row>
    <row r="71" spans="1:6" x14ac:dyDescent="0.25">
      <c r="A71" s="1" t="s">
        <v>45</v>
      </c>
      <c r="B71" s="1">
        <v>301884</v>
      </c>
      <c r="C71" s="2">
        <v>8400</v>
      </c>
      <c r="D71" s="2">
        <v>1551</v>
      </c>
      <c r="E71" s="2">
        <v>120000</v>
      </c>
      <c r="F71" s="2">
        <f t="shared" si="0"/>
        <v>129951</v>
      </c>
    </row>
    <row r="72" spans="1:6" x14ac:dyDescent="0.25">
      <c r="A72" s="1" t="s">
        <v>88</v>
      </c>
      <c r="B72" s="1">
        <v>636550</v>
      </c>
      <c r="C72" s="2">
        <v>800</v>
      </c>
      <c r="D72" s="2">
        <v>0</v>
      </c>
      <c r="E72" s="2">
        <v>0</v>
      </c>
      <c r="F72" s="2">
        <f t="shared" si="0"/>
        <v>800</v>
      </c>
    </row>
    <row r="73" spans="1:6" x14ac:dyDescent="0.25">
      <c r="A73" s="1" t="s">
        <v>89</v>
      </c>
      <c r="B73" s="1">
        <v>288721</v>
      </c>
      <c r="C73" s="2">
        <v>0</v>
      </c>
      <c r="D73" s="2">
        <v>3691</v>
      </c>
      <c r="E73" s="2">
        <v>0</v>
      </c>
      <c r="F73" s="2">
        <f t="shared" si="0"/>
        <v>3691</v>
      </c>
    </row>
    <row r="74" spans="1:6" x14ac:dyDescent="0.25">
      <c r="A74" s="1" t="s">
        <v>90</v>
      </c>
      <c r="B74" s="1">
        <v>303313</v>
      </c>
      <c r="C74" s="2">
        <v>3600</v>
      </c>
      <c r="D74" s="2">
        <v>0</v>
      </c>
      <c r="E74" s="2">
        <v>0</v>
      </c>
      <c r="F74" s="2">
        <f t="shared" si="0"/>
        <v>3600</v>
      </c>
    </row>
    <row r="75" spans="1:6" x14ac:dyDescent="0.25">
      <c r="A75" s="1" t="s">
        <v>46</v>
      </c>
      <c r="B75" s="1">
        <v>636568</v>
      </c>
      <c r="C75" s="2">
        <v>2000</v>
      </c>
      <c r="D75" s="2">
        <v>0</v>
      </c>
      <c r="E75" s="2">
        <v>0</v>
      </c>
      <c r="F75" s="2">
        <f t="shared" si="0"/>
        <v>2000</v>
      </c>
    </row>
    <row r="76" spans="1:6" x14ac:dyDescent="0.25">
      <c r="A76" s="1" t="s">
        <v>47</v>
      </c>
      <c r="B76" s="1">
        <v>299421</v>
      </c>
      <c r="C76" s="2">
        <v>2400</v>
      </c>
      <c r="D76" s="2">
        <v>15823</v>
      </c>
      <c r="E76" s="2">
        <v>51500</v>
      </c>
      <c r="F76" s="2">
        <f t="shared" si="0"/>
        <v>69723</v>
      </c>
    </row>
    <row r="77" spans="1:6" x14ac:dyDescent="0.25">
      <c r="A77" s="1" t="s">
        <v>91</v>
      </c>
      <c r="B77" s="1">
        <v>635693</v>
      </c>
      <c r="C77" s="2">
        <v>800</v>
      </c>
      <c r="D77" s="2">
        <v>0</v>
      </c>
      <c r="E77" s="2">
        <v>0</v>
      </c>
      <c r="F77" s="2">
        <f t="shared" si="0"/>
        <v>800</v>
      </c>
    </row>
    <row r="78" spans="1:6" x14ac:dyDescent="0.25">
      <c r="A78" s="1" t="s">
        <v>48</v>
      </c>
      <c r="B78" s="1">
        <v>303348</v>
      </c>
      <c r="C78" s="2">
        <v>1600</v>
      </c>
      <c r="D78" s="2">
        <v>0</v>
      </c>
      <c r="E78" s="2">
        <v>0</v>
      </c>
      <c r="F78" s="2">
        <f t="shared" ref="F78:F98" si="1">C78+D78+E78</f>
        <v>1600</v>
      </c>
    </row>
    <row r="79" spans="1:6" x14ac:dyDescent="0.25">
      <c r="A79" s="1" t="s">
        <v>92</v>
      </c>
      <c r="B79" s="1">
        <v>303356</v>
      </c>
      <c r="C79" s="2">
        <v>2000</v>
      </c>
      <c r="D79" s="2">
        <v>309</v>
      </c>
      <c r="E79" s="2">
        <v>25000</v>
      </c>
      <c r="F79" s="2">
        <f t="shared" si="1"/>
        <v>27309</v>
      </c>
    </row>
    <row r="80" spans="1:6" x14ac:dyDescent="0.25">
      <c r="A80" s="1" t="s">
        <v>93</v>
      </c>
      <c r="B80" s="1">
        <v>302023</v>
      </c>
      <c r="C80" s="2">
        <v>8800</v>
      </c>
      <c r="D80" s="2">
        <v>5146</v>
      </c>
      <c r="E80" s="2">
        <v>122740</v>
      </c>
      <c r="F80" s="2">
        <f t="shared" si="1"/>
        <v>136686</v>
      </c>
    </row>
    <row r="81" spans="1:6" x14ac:dyDescent="0.25">
      <c r="A81" s="1" t="s">
        <v>49</v>
      </c>
      <c r="B81" s="1">
        <v>288837</v>
      </c>
      <c r="C81" s="2">
        <v>17200</v>
      </c>
      <c r="D81" s="2">
        <v>865</v>
      </c>
      <c r="E81" s="2">
        <v>2500</v>
      </c>
      <c r="F81" s="2">
        <f t="shared" si="1"/>
        <v>20565</v>
      </c>
    </row>
    <row r="82" spans="1:6" x14ac:dyDescent="0.25">
      <c r="A82" s="1" t="s">
        <v>50</v>
      </c>
      <c r="B82" s="1">
        <v>303453</v>
      </c>
      <c r="C82" s="2">
        <v>8800</v>
      </c>
      <c r="D82" s="2">
        <v>10202</v>
      </c>
      <c r="E82" s="2">
        <v>20600</v>
      </c>
      <c r="F82" s="2">
        <f t="shared" si="1"/>
        <v>39602</v>
      </c>
    </row>
    <row r="83" spans="1:6" x14ac:dyDescent="0.25">
      <c r="A83" s="1" t="s">
        <v>51</v>
      </c>
      <c r="B83" s="1">
        <v>288845</v>
      </c>
      <c r="C83" s="2">
        <v>6000</v>
      </c>
      <c r="D83" s="2">
        <v>0</v>
      </c>
      <c r="E83" s="2">
        <v>0</v>
      </c>
      <c r="F83" s="2">
        <f t="shared" si="1"/>
        <v>6000</v>
      </c>
    </row>
    <row r="84" spans="1:6" x14ac:dyDescent="0.25">
      <c r="A84" s="1" t="s">
        <v>52</v>
      </c>
      <c r="B84" s="1">
        <v>288853</v>
      </c>
      <c r="C84" s="2">
        <v>3600</v>
      </c>
      <c r="D84" s="2">
        <v>0</v>
      </c>
      <c r="E84" s="2">
        <v>0</v>
      </c>
      <c r="F84" s="2">
        <f t="shared" si="1"/>
        <v>3600</v>
      </c>
    </row>
    <row r="85" spans="1:6" x14ac:dyDescent="0.25">
      <c r="A85" s="1" t="s">
        <v>53</v>
      </c>
      <c r="B85" s="1">
        <v>302082</v>
      </c>
      <c r="C85" s="2">
        <v>4000</v>
      </c>
      <c r="D85" s="2">
        <v>6257</v>
      </c>
      <c r="E85" s="2">
        <v>0</v>
      </c>
      <c r="F85" s="2">
        <f t="shared" si="1"/>
        <v>10257</v>
      </c>
    </row>
    <row r="86" spans="1:6" x14ac:dyDescent="0.25">
      <c r="A86" s="1" t="s">
        <v>54</v>
      </c>
      <c r="B86" s="1">
        <v>299570</v>
      </c>
      <c r="C86" s="2">
        <v>5600</v>
      </c>
      <c r="D86" s="2">
        <v>5127</v>
      </c>
      <c r="E86" s="2">
        <v>0</v>
      </c>
      <c r="F86" s="2">
        <f t="shared" si="1"/>
        <v>10727</v>
      </c>
    </row>
    <row r="87" spans="1:6" x14ac:dyDescent="0.25">
      <c r="A87" s="1" t="s">
        <v>55</v>
      </c>
      <c r="B87" s="1">
        <v>302104</v>
      </c>
      <c r="C87" s="2">
        <v>5600</v>
      </c>
      <c r="D87" s="2">
        <v>3957</v>
      </c>
      <c r="E87" s="2">
        <v>320000</v>
      </c>
      <c r="F87" s="2">
        <f t="shared" si="1"/>
        <v>329557</v>
      </c>
    </row>
    <row r="88" spans="1:6" x14ac:dyDescent="0.25">
      <c r="A88" s="1" t="s">
        <v>94</v>
      </c>
      <c r="B88" s="1">
        <v>299588</v>
      </c>
      <c r="C88" s="2">
        <v>24400</v>
      </c>
      <c r="D88" s="2">
        <v>0</v>
      </c>
      <c r="E88" s="2">
        <v>20000</v>
      </c>
      <c r="F88" s="2">
        <f t="shared" si="1"/>
        <v>44400</v>
      </c>
    </row>
    <row r="89" spans="1:6" x14ac:dyDescent="0.25">
      <c r="A89" s="1" t="s">
        <v>95</v>
      </c>
      <c r="B89" s="1">
        <v>288870</v>
      </c>
      <c r="C89" s="2">
        <v>3200</v>
      </c>
      <c r="D89" s="2">
        <v>2084</v>
      </c>
      <c r="E89" s="2">
        <v>5661</v>
      </c>
      <c r="F89" s="2">
        <f t="shared" si="1"/>
        <v>10945</v>
      </c>
    </row>
    <row r="90" spans="1:6" x14ac:dyDescent="0.25">
      <c r="A90" s="1" t="s">
        <v>96</v>
      </c>
      <c r="B90" s="1">
        <v>299651</v>
      </c>
      <c r="C90" s="2">
        <v>4800</v>
      </c>
      <c r="D90" s="2">
        <v>21307</v>
      </c>
      <c r="E90" s="2">
        <v>20000</v>
      </c>
      <c r="F90" s="2">
        <f t="shared" si="1"/>
        <v>46107</v>
      </c>
    </row>
    <row r="91" spans="1:6" x14ac:dyDescent="0.25">
      <c r="A91" s="1" t="s">
        <v>56</v>
      </c>
      <c r="B91" s="1">
        <v>303551</v>
      </c>
      <c r="C91" s="2">
        <v>16400</v>
      </c>
      <c r="D91" s="2">
        <v>17053</v>
      </c>
      <c r="E91" s="2">
        <v>22081</v>
      </c>
      <c r="F91" s="2">
        <f t="shared" si="1"/>
        <v>55534</v>
      </c>
    </row>
    <row r="92" spans="1:6" x14ac:dyDescent="0.25">
      <c r="A92" s="1" t="s">
        <v>97</v>
      </c>
      <c r="B92" s="1">
        <v>288888</v>
      </c>
      <c r="C92" s="2">
        <v>800</v>
      </c>
      <c r="D92" s="2">
        <v>0</v>
      </c>
      <c r="E92" s="2">
        <v>0</v>
      </c>
      <c r="F92" s="2">
        <f t="shared" si="1"/>
        <v>800</v>
      </c>
    </row>
    <row r="93" spans="1:6" x14ac:dyDescent="0.25">
      <c r="A93" s="1" t="s">
        <v>57</v>
      </c>
      <c r="B93" s="1">
        <v>303585</v>
      </c>
      <c r="C93" s="2">
        <v>4000</v>
      </c>
      <c r="D93" s="2">
        <v>990</v>
      </c>
      <c r="E93" s="2">
        <v>25000</v>
      </c>
      <c r="F93" s="2">
        <f t="shared" si="1"/>
        <v>29990</v>
      </c>
    </row>
    <row r="94" spans="1:6" x14ac:dyDescent="0.25">
      <c r="A94" s="1" t="s">
        <v>98</v>
      </c>
      <c r="B94" s="1">
        <v>635898</v>
      </c>
      <c r="C94" s="2">
        <v>8800</v>
      </c>
      <c r="D94" s="2">
        <v>0</v>
      </c>
      <c r="E94" s="2">
        <v>0</v>
      </c>
      <c r="F94" s="2">
        <f t="shared" si="1"/>
        <v>8800</v>
      </c>
    </row>
    <row r="95" spans="1:6" x14ac:dyDescent="0.25">
      <c r="A95" s="1" t="s">
        <v>99</v>
      </c>
      <c r="B95" s="1">
        <v>636045</v>
      </c>
      <c r="C95" s="2">
        <v>4400</v>
      </c>
      <c r="D95" s="2">
        <v>2070</v>
      </c>
      <c r="E95" s="2">
        <v>15000</v>
      </c>
      <c r="F95" s="2">
        <f t="shared" si="1"/>
        <v>21470</v>
      </c>
    </row>
    <row r="96" spans="1:6" x14ac:dyDescent="0.25">
      <c r="A96" s="1" t="s">
        <v>58</v>
      </c>
      <c r="B96" s="1">
        <v>303640</v>
      </c>
      <c r="C96" s="2">
        <v>6000</v>
      </c>
      <c r="D96" s="2">
        <v>6303</v>
      </c>
      <c r="E96" s="2">
        <v>0</v>
      </c>
      <c r="F96" s="2">
        <f t="shared" si="1"/>
        <v>12303</v>
      </c>
    </row>
    <row r="97" spans="1:6" x14ac:dyDescent="0.25">
      <c r="A97" s="1" t="s">
        <v>59</v>
      </c>
      <c r="B97" s="1">
        <v>600105</v>
      </c>
      <c r="C97" s="2">
        <v>1600</v>
      </c>
      <c r="D97" s="2">
        <v>0</v>
      </c>
      <c r="E97" s="2">
        <v>0</v>
      </c>
      <c r="F97" s="2">
        <f t="shared" si="1"/>
        <v>1600</v>
      </c>
    </row>
    <row r="98" spans="1:6" x14ac:dyDescent="0.25">
      <c r="A98" s="1" t="s">
        <v>60</v>
      </c>
      <c r="B98" s="1">
        <v>296481</v>
      </c>
      <c r="C98" s="2">
        <v>4400</v>
      </c>
      <c r="D98" s="2">
        <v>638</v>
      </c>
      <c r="E98" s="2">
        <v>132515</v>
      </c>
      <c r="F98" s="2">
        <f t="shared" si="1"/>
        <v>137553</v>
      </c>
    </row>
    <row r="99" spans="1:6" x14ac:dyDescent="0.25">
      <c r="A99" s="6" t="s">
        <v>9</v>
      </c>
      <c r="B99" s="6"/>
      <c r="C99" s="7">
        <f>SUM(C6:C98)</f>
        <v>549600</v>
      </c>
      <c r="D99" s="7">
        <f t="shared" ref="D99:F99" si="2">SUM(D6:D98)</f>
        <v>329269</v>
      </c>
      <c r="E99" s="7">
        <f t="shared" si="2"/>
        <v>2167734</v>
      </c>
      <c r="F99" s="7">
        <f t="shared" si="2"/>
        <v>3046603</v>
      </c>
    </row>
  </sheetData>
  <mergeCells count="4">
    <mergeCell ref="A4:A5"/>
    <mergeCell ref="B4:B5"/>
    <mergeCell ref="C4:F4"/>
    <mergeCell ref="A1:F2"/>
  </mergeCells>
  <pageMargins left="0.74803149606299213" right="0.70866141732283472" top="0.78740157480314965" bottom="0.94488188976377963" header="0.31496062992125984" footer="0.31496062992125984"/>
  <pageSetup paperSize="9" firstPageNumber="31" fitToHeight="0" orientation="portrait" useFirstPageNumber="1" r:id="rId1"/>
  <headerFooter>
    <oddHeader>&amp;RPříloha č. 2</oddHeader>
    <oddFooter xml:space="preserve">&amp;L&amp;"Arial,Kurzíva"&amp;10Zastupitelstvo Olomouckého kraje 18. 12. 2017
5.3. - Rozpočet Olomouckého  kraje 2017 - účel.dotace ze stát.rozp.obcím Ol.kraje
Příloha č. 2 - Rozpis dotace na   výdaje JSDH&amp;R&amp;"Arial,Kurzíva"&amp;10Strana &amp;P (celkem 33)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Zbožínek Jiří</dc:creator>
  <cp:lastModifiedBy>Zbožínek Jiří</cp:lastModifiedBy>
  <cp:lastPrinted>2017-11-28T06:14:15Z</cp:lastPrinted>
  <dcterms:created xsi:type="dcterms:W3CDTF">2016-03-08T13:16:27Z</dcterms:created>
  <dcterms:modified xsi:type="dcterms:W3CDTF">2017-11-28T06:14:18Z</dcterms:modified>
</cp:coreProperties>
</file>