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4" r:id="rId2"/>
    <sheet name="Příloha  č. 3" sheetId="5" r:id="rId3"/>
  </sheets>
  <definedNames>
    <definedName name="_xlnm.Print_Area" localSheetId="0">'Příloha č. 1'!$A$1:$E$624</definedName>
    <definedName name="_xlnm.Print_Area" localSheetId="1">'Příloha č. 2'!$A$1:$E$45</definedName>
  </definedNames>
  <calcPr calcId="145621"/>
</workbook>
</file>

<file path=xl/calcChain.xml><?xml version="1.0" encoding="utf-8"?>
<calcChain xmlns="http://schemas.openxmlformats.org/spreadsheetml/2006/main">
  <c r="B44" i="5" l="1"/>
  <c r="B42" i="5"/>
  <c r="C41" i="5"/>
  <c r="C39" i="5"/>
  <c r="C37" i="5"/>
  <c r="C42" i="5" s="1"/>
  <c r="C44" i="5" s="1"/>
  <c r="C35" i="5"/>
  <c r="C28" i="5"/>
  <c r="B25" i="5"/>
  <c r="B23" i="5"/>
  <c r="C22" i="5"/>
  <c r="C20" i="5"/>
  <c r="C19" i="5"/>
  <c r="C17" i="5"/>
  <c r="C15" i="5"/>
  <c r="C10" i="5"/>
  <c r="C23" i="5" s="1"/>
  <c r="C25" i="5" s="1"/>
  <c r="E44" i="4"/>
  <c r="E37" i="4"/>
  <c r="E21" i="4"/>
  <c r="E14" i="4"/>
  <c r="E624" i="1"/>
  <c r="E615" i="1"/>
  <c r="E596" i="1"/>
  <c r="E589" i="1"/>
  <c r="E568" i="1"/>
  <c r="E561" i="1"/>
  <c r="E544" i="1"/>
  <c r="E536" i="1"/>
  <c r="E537" i="1" s="1"/>
  <c r="E519" i="1"/>
  <c r="E512" i="1"/>
  <c r="E493" i="1"/>
  <c r="E486" i="1"/>
  <c r="E485" i="1"/>
  <c r="E479" i="1"/>
  <c r="G487" i="1" s="1"/>
  <c r="G492" i="1" s="1"/>
  <c r="E475" i="1"/>
  <c r="G493" i="1" s="1"/>
  <c r="E462" i="1"/>
  <c r="E441" i="1"/>
  <c r="E434" i="1"/>
  <c r="E414" i="1"/>
  <c r="E407" i="1"/>
  <c r="E388" i="1"/>
  <c r="E381" i="1"/>
  <c r="E364" i="1"/>
  <c r="E354" i="1"/>
  <c r="E353" i="1"/>
  <c r="E352" i="1"/>
  <c r="E351" i="1"/>
  <c r="E350" i="1"/>
  <c r="E355" i="1" s="1"/>
  <c r="G364" i="1" s="1"/>
  <c r="E344" i="1"/>
  <c r="E326" i="1"/>
  <c r="E319" i="1"/>
  <c r="E301" i="1"/>
  <c r="E282" i="1"/>
  <c r="E275" i="1"/>
  <c r="E251" i="1"/>
  <c r="E254" i="1" s="1"/>
  <c r="E244" i="1"/>
  <c r="E225" i="1"/>
  <c r="E215" i="1"/>
  <c r="E192" i="1"/>
  <c r="E191" i="1"/>
  <c r="E185" i="1"/>
  <c r="E167" i="1"/>
  <c r="E163" i="1"/>
  <c r="G167" i="1" s="1"/>
  <c r="E155" i="1"/>
  <c r="E137" i="1"/>
  <c r="E130" i="1"/>
  <c r="E113" i="1"/>
  <c r="G99" i="1"/>
  <c r="E99" i="1"/>
  <c r="E95" i="1"/>
  <c r="E76" i="1"/>
  <c r="E69" i="1"/>
  <c r="E46" i="1"/>
  <c r="E39" i="1"/>
  <c r="E14" i="1"/>
  <c r="G486" i="1" l="1"/>
</calcChain>
</file>

<file path=xl/comments1.xml><?xml version="1.0" encoding="utf-8"?>
<comments xmlns="http://schemas.openxmlformats.org/spreadsheetml/2006/main">
  <authors>
    <author>Navrátilová Lenka</author>
  </authors>
  <commentList>
    <comment ref="C10" authorId="0">
      <text>
        <r>
          <rPr>
            <b/>
            <sz val="8"/>
            <color indexed="81"/>
            <rFont val="Tahoma"/>
            <family val="2"/>
            <charset val="238"/>
          </rPr>
          <t>Navrátilová Lenka:</t>
        </r>
        <r>
          <rPr>
            <sz val="8"/>
            <color indexed="81"/>
            <rFont val="Tahoma"/>
            <family val="2"/>
            <charset val="238"/>
          </rPr>
          <t xml:space="preserve">
63+6 odvod IF k+š
</t>
        </r>
      </text>
    </comment>
    <comment ref="C14" authorId="0">
      <text>
        <r>
          <rPr>
            <b/>
            <sz val="8"/>
            <color indexed="81"/>
            <rFont val="Tahoma"/>
            <family val="2"/>
            <charset val="238"/>
          </rPr>
          <t>Navrátilová Lenka:</t>
        </r>
        <r>
          <rPr>
            <sz val="8"/>
            <color indexed="81"/>
            <rFont val="Tahoma"/>
            <family val="2"/>
            <charset val="238"/>
          </rPr>
          <t xml:space="preserve">
50+983 poj z</t>
        </r>
      </text>
    </comment>
    <comment ref="C15" authorId="0">
      <text>
        <r>
          <rPr>
            <b/>
            <sz val="8"/>
            <color indexed="81"/>
            <rFont val="Tahoma"/>
            <family val="2"/>
            <charset val="238"/>
          </rPr>
          <t>Navrátilová Lenka:</t>
        </r>
        <r>
          <rPr>
            <sz val="8"/>
            <color indexed="81"/>
            <rFont val="Tahoma"/>
            <family val="2"/>
            <charset val="238"/>
          </rPr>
          <t xml:space="preserve">
20+4961121
21+58700
45+1366
</t>
        </r>
      </text>
    </comment>
    <comment ref="C16" authorId="0">
      <text>
        <r>
          <rPr>
            <b/>
            <sz val="8"/>
            <color indexed="81"/>
            <rFont val="Tahoma"/>
            <family val="2"/>
            <charset val="238"/>
          </rPr>
          <t>Navrátilová Lenka:</t>
        </r>
        <r>
          <rPr>
            <sz val="8"/>
            <color indexed="81"/>
            <rFont val="Tahoma"/>
            <family val="2"/>
            <charset val="238"/>
          </rPr>
          <t xml:space="preserve">
61+4500 s+z</t>
        </r>
      </text>
    </comment>
    <comment ref="C17" authorId="0">
      <text>
        <r>
          <rPr>
            <b/>
            <sz val="8"/>
            <color indexed="81"/>
            <rFont val="Tahoma"/>
            <family val="2"/>
            <charset val="238"/>
          </rPr>
          <t>Navrátilová Lenka:</t>
        </r>
        <r>
          <rPr>
            <sz val="8"/>
            <color indexed="81"/>
            <rFont val="Tahoma"/>
            <family val="2"/>
            <charset val="238"/>
          </rPr>
          <t xml:space="preserve">
6+21940
7+3251
13+8177
58+57891
</t>
        </r>
      </text>
    </comment>
    <comment ref="C18" authorId="0">
      <text>
        <r>
          <rPr>
            <b/>
            <sz val="8"/>
            <color indexed="81"/>
            <rFont val="Tahoma"/>
            <family val="2"/>
            <charset val="238"/>
          </rPr>
          <t>Navrátilová Lenka:</t>
        </r>
        <r>
          <rPr>
            <sz val="8"/>
            <color indexed="81"/>
            <rFont val="Tahoma"/>
            <family val="2"/>
            <charset val="238"/>
          </rPr>
          <t xml:space="preserve">
3+239994 zapojení zůstatku na účtu
</t>
        </r>
      </text>
    </comment>
    <comment ref="C19" authorId="0">
      <text>
        <r>
          <rPr>
            <b/>
            <sz val="8"/>
            <color indexed="81"/>
            <rFont val="Tahoma"/>
            <family val="2"/>
            <charset val="238"/>
          </rPr>
          <t>Navrátilová Lenka:</t>
        </r>
        <r>
          <rPr>
            <sz val="8"/>
            <color indexed="81"/>
            <rFont val="Tahoma"/>
            <family val="2"/>
            <charset val="238"/>
          </rPr>
          <t xml:space="preserve">
2+2447
4+1099
5+1975
16+39836
17+21584
18+53211
22+20958
23+11994
24+3152
25+75
26+70
27+606
46+1485
47+110
48+1081
57+17280
68+16158</t>
        </r>
      </text>
    </comment>
    <comment ref="C20" authorId="0">
      <text>
        <r>
          <rPr>
            <b/>
            <sz val="8"/>
            <color indexed="81"/>
            <rFont val="Tahoma"/>
            <family val="2"/>
            <charset val="238"/>
          </rPr>
          <t>Navrátilová Lenka:</t>
        </r>
        <r>
          <rPr>
            <sz val="8"/>
            <color indexed="81"/>
            <rFont val="Tahoma"/>
            <family val="2"/>
            <charset val="238"/>
          </rPr>
          <t xml:space="preserve">
65+2114 DPH
66+879 mzdy
</t>
        </r>
      </text>
    </comment>
    <comment ref="C22" authorId="0">
      <text>
        <r>
          <rPr>
            <b/>
            <sz val="8"/>
            <color indexed="81"/>
            <rFont val="Tahoma"/>
            <family val="2"/>
            <charset val="238"/>
          </rPr>
          <t>Navrátilová Lenka:</t>
        </r>
        <r>
          <rPr>
            <sz val="8"/>
            <color indexed="81"/>
            <rFont val="Tahoma"/>
            <family val="2"/>
            <charset val="238"/>
          </rPr>
          <t xml:space="preserve">
49+41 průtok MPSV
64+3632 FV Ilona
67+110 FV hasiči</t>
        </r>
      </text>
    </comment>
    <comment ref="C28" authorId="0">
      <text>
        <r>
          <rPr>
            <b/>
            <sz val="8"/>
            <color indexed="81"/>
            <rFont val="Tahoma"/>
            <family val="2"/>
            <charset val="238"/>
          </rPr>
          <t>Navrátilová Lenka:</t>
        </r>
        <r>
          <rPr>
            <sz val="8"/>
            <color indexed="81"/>
            <rFont val="Tahoma"/>
            <family val="2"/>
            <charset val="238"/>
          </rPr>
          <t xml:space="preserve">
50+983 poj z
63+6 odvod IF k+š
65+2114 DPH z depozit
66+879 mzdy z depozit</t>
        </r>
      </text>
    </comment>
    <comment ref="C35" authorId="0">
      <text>
        <r>
          <rPr>
            <b/>
            <sz val="8"/>
            <color indexed="81"/>
            <rFont val="Tahoma"/>
            <family val="2"/>
            <charset val="238"/>
          </rPr>
          <t>Navrátilová Lenka:</t>
        </r>
        <r>
          <rPr>
            <sz val="8"/>
            <color indexed="81"/>
            <rFont val="Tahoma"/>
            <family val="2"/>
            <charset val="238"/>
          </rPr>
          <t xml:space="preserve">
20+4961121
21+58700
45+1366</t>
        </r>
      </text>
    </comment>
    <comment ref="C36" authorId="0">
      <text>
        <r>
          <rPr>
            <b/>
            <sz val="8"/>
            <color indexed="81"/>
            <rFont val="Tahoma"/>
            <family val="2"/>
            <charset val="238"/>
          </rPr>
          <t>Navrátilová Lenka:</t>
        </r>
        <r>
          <rPr>
            <sz val="8"/>
            <color indexed="81"/>
            <rFont val="Tahoma"/>
            <family val="2"/>
            <charset val="238"/>
          </rPr>
          <t xml:space="preserve">
61+4500 s+z</t>
        </r>
      </text>
    </comment>
    <comment ref="C37" authorId="0">
      <text>
        <r>
          <rPr>
            <b/>
            <sz val="8"/>
            <color indexed="81"/>
            <rFont val="Tahoma"/>
            <family val="2"/>
            <charset val="238"/>
          </rPr>
          <t>Navrátilová Lenka:</t>
        </r>
        <r>
          <rPr>
            <sz val="8"/>
            <color indexed="81"/>
            <rFont val="Tahoma"/>
            <family val="2"/>
            <charset val="238"/>
          </rPr>
          <t xml:space="preserve">
6+21940
7+3251
13+8177
58+57891</t>
        </r>
      </text>
    </comment>
    <comment ref="C38" authorId="0">
      <text>
        <r>
          <rPr>
            <b/>
            <sz val="8"/>
            <color indexed="81"/>
            <rFont val="Tahoma"/>
            <family val="2"/>
            <charset val="238"/>
          </rPr>
          <t>Navrátilová Lenka:</t>
        </r>
        <r>
          <rPr>
            <sz val="8"/>
            <color indexed="81"/>
            <rFont val="Tahoma"/>
            <family val="2"/>
            <charset val="238"/>
          </rPr>
          <t xml:space="preserve">
3+239994 zapojení zůstatku na účtu</t>
        </r>
      </text>
    </comment>
    <comment ref="C39" authorId="0">
      <text>
        <r>
          <rPr>
            <b/>
            <sz val="8"/>
            <color indexed="81"/>
            <rFont val="Tahoma"/>
            <family val="2"/>
            <charset val="238"/>
          </rPr>
          <t>Navrátilová Lenka:</t>
        </r>
        <r>
          <rPr>
            <sz val="8"/>
            <color indexed="81"/>
            <rFont val="Tahoma"/>
            <family val="2"/>
            <charset val="238"/>
          </rPr>
          <t xml:space="preserve">
2+2447
4+1099
5+1975
16+39836
17+21584
18+53211
22+20958
23+11994
24+3152
25+75
26+70
27+606
46+1485
47+110
48+1081
57+17280
68+16158</t>
        </r>
      </text>
    </comment>
    <comment ref="C41" authorId="0">
      <text>
        <r>
          <rPr>
            <b/>
            <sz val="8"/>
            <color indexed="81"/>
            <rFont val="Tahoma"/>
            <family val="2"/>
            <charset val="238"/>
          </rPr>
          <t>Navrátilová Lenka:</t>
        </r>
        <r>
          <rPr>
            <sz val="8"/>
            <color indexed="81"/>
            <rFont val="Tahoma"/>
            <family val="2"/>
            <charset val="238"/>
          </rPr>
          <t xml:space="preserve">
49+41 průtok MPSV
64+3632 FV Ilona
67+110 FV hasiči</t>
        </r>
      </text>
    </comment>
  </commentList>
</comments>
</file>

<file path=xl/sharedStrings.xml><?xml version="1.0" encoding="utf-8"?>
<sst xmlns="http://schemas.openxmlformats.org/spreadsheetml/2006/main" count="570" uniqueCount="141">
  <si>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</si>
  <si>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</si>
  <si>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</si>
  <si>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</si>
  <si>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</si>
  <si>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</si>
  <si>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</si>
  <si>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</si>
  <si>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</si>
  <si>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</si>
  <si>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</si>
  <si>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</si>
  <si>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</si>
  <si>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</si>
  <si>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</si>
  <si>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</si>
  <si>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</si>
  <si>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</si>
  <si>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</si>
  <si>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</si>
  <si>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</si>
  <si>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</si>
  <si>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</si>
  <si>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</si>
  <si>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Daňové příjmy (včetně daně z příjmu PO placené krajem)</t>
  </si>
  <si>
    <t>Financování (přijaté úvěry, zůst. na BÚ)</t>
  </si>
  <si>
    <t>Evropské programy</t>
  </si>
  <si>
    <t>Investice</t>
  </si>
  <si>
    <t>Investice - zdravotnictví (z nájemného)</t>
  </si>
  <si>
    <t xml:space="preserve"> -Rozpočtová změna 45/14</t>
  </si>
  <si>
    <t>druh rozpočtové změny: zapojení nových prostředků do rozpočtu</t>
  </si>
  <si>
    <t>poskytovatel: Ministerstvo školství, mládeže a tělovýchovy</t>
  </si>
  <si>
    <t>důvod: neinvestiční dotace ze státního rozpočtu ČR na rok 2014 poskytnutá na základě rozhodnutí Ministerstva školství, mládeže a tělovýchovy ČR č.j.: 510814 ze dne 9.1.2014 ve výši 1 366 000,- Kč na rozvojový program "Podpora okresních a krajských kol soutěží a přehlídek v zájmovém vzdělávání pro školní rok 2013/2014".</t>
  </si>
  <si>
    <t>Odbor školství, mládeže a tělovýchovy</t>
  </si>
  <si>
    <t>ORJ - 10</t>
  </si>
  <si>
    <t>UZ</t>
  </si>
  <si>
    <t xml:space="preserve">§ </t>
  </si>
  <si>
    <t>položka</t>
  </si>
  <si>
    <t>částka v Kč</t>
  </si>
  <si>
    <t>4116 - Ostatní neinv. přijaté transfery ze SR</t>
  </si>
  <si>
    <t>celkem</t>
  </si>
  <si>
    <t>Rozpis účelové dotace zabezpečí odbor školství, mládeže a tělovýchovy</t>
  </si>
  <si>
    <t xml:space="preserve"> -Rozpočtová změna 46/14</t>
  </si>
  <si>
    <t>druh rozpočtové změny: zapojení prostředků do rozpočtu</t>
  </si>
  <si>
    <t>poskytovatel: Ministerstvo práce a sociálních věcí</t>
  </si>
  <si>
    <t>důvod: odbor investic a evropských programů požádal ekonomický odbor dne 23.1.2014 o provedení rozpočtové změny. Důvodem navrhované změny je zapojení finančních prostředků do rozpočtu odboru investic a evropských programů v celkové výši                    1 485 482,56 Kč. Finanční prostředky budou poukázány na účet Olomouckého kraje jako neinvestiční dotace z Ministerstva práce a sociálních věcí na financování projektu "Zajištění integrace příslušníků romských komunit v Olomouckém kraji II" v rámci Operačního programu Lidské zdroje a zaměstnanost.</t>
  </si>
  <si>
    <t>Odbor investic a evropských programů - OP LZZ</t>
  </si>
  <si>
    <t>ORJ - 64</t>
  </si>
  <si>
    <t>seskupení položek</t>
  </si>
  <si>
    <t>51 - Neinvestiční nákupy a související výdaje</t>
  </si>
  <si>
    <t xml:space="preserve"> -Rozpočtová změna 47/14</t>
  </si>
  <si>
    <t>důvod: odbor investic a evropských programů požádal ekonomický odbor dne 27.1.2014 o provedení rozpočtové změny. Důvodem navrhované změny je zvýšení finančních prostředků Olomouckého kraje ve výši 110 333,72 Kč. Finanční prostředky byly poukázány na účet Olomouckého kraje jako přijatá sankční platba a budou převedeny na MŠMT a Platební a certifikační orgán v rámci globálního grantu "Zvyšování kvality ve vzdělávání v Olomouckém kraji" v rámci Operačního programu Vzdělávání pro konkurenceschopnost.</t>
  </si>
  <si>
    <t>Odbor investic a evropských programů - GG</t>
  </si>
  <si>
    <t>ORJ - 56</t>
  </si>
  <si>
    <t>2212 - Sankční platby přijaté od jiných subjektů</t>
  </si>
  <si>
    <t>53 - Neinvestiční transfery veřejnopráv. subj.</t>
  </si>
  <si>
    <t xml:space="preserve"> -Rozpočtová změna 48/14</t>
  </si>
  <si>
    <t>důvod: odbor investic a evropských programů požádal ekonomický odbor dne 24.1.2014 o provedení rozpočtové změny. Důvodem navrhované změny je zvýšení finančních prostředků Olomouckého kraje v celkové výši 1 081 064,47 Kč. Finanční prostředky byly poukázány na účet Olomouckého kraje jako neinvestiční dotace z Ministerstva školství, mládeže a tělovýchovy a přijatá vratka transferu na financování globálního grantu "Zvyšování kvality ve vzdělávání v Olomouckém kraji II" v rámci Operačního programu Vzdělávání pro konkurenceschopnost.</t>
  </si>
  <si>
    <t>ORJ - 66</t>
  </si>
  <si>
    <t>2229 - Ostatní přijaté vratky transferů</t>
  </si>
  <si>
    <t>59 - Ostatní neinvestiční výdaje</t>
  </si>
  <si>
    <t>52 - Neinvestiční transfery soukromopr. subj.</t>
  </si>
  <si>
    <t>69 - Ostatní kapitálové výdaje</t>
  </si>
  <si>
    <t xml:space="preserve"> -Rozpočtová změna 49/14</t>
  </si>
  <si>
    <t>důvod: odbor ekonomický požádal dne 14.1.2014 o provedení rozpočtové změny. Důvodem navrhované změny je zapojení finančních prostředků do rozpočtu Olomouckého kraje ve výši 41 000,- Kč. Jedná se o zapojení finančních prostředků z finančního vypořádání za rok 2013 (vratka nečerpaných finančních prostředků dotace pro poskytovatele sociálních služeb), prostředky budou zaslány na účet Ministerstva práce a sociálních věcí.</t>
  </si>
  <si>
    <t>Odbor ekonomický</t>
  </si>
  <si>
    <t>ORJ - 07</t>
  </si>
  <si>
    <t>8115 - Změna stavu krát. prostředků na BÚ</t>
  </si>
  <si>
    <t xml:space="preserve"> -Rozpočtová změna 50/14</t>
  </si>
  <si>
    <t>důvod: odbor zdravotnictví požádal ekonomický odbor dne 20.1.2014 o provedení rozpočtové změny. Důvodem navrhované změny je zapojení finančních prostředků do rozpočtu Olomouckého kraje ve výši 982 825,- Kč a přesun finančních prostředků v rámci odboru zdravotnictví ve výši 2 033,20 Kč (povinná spoluúčast a DPH). Česká pojišťovna, a.s., uhradila na účet Olomouckého kraje pojistné plnění k pojistné události pro Olomoucký kraj - náhradu škody na nemovitém majetku, pronajatém Středomoravské nemocniční a.s., odštěpný závod Nemocnice Prostějov - požár v roce 2013.</t>
  </si>
  <si>
    <t>2322 - Přijaté pojistné náhrady</t>
  </si>
  <si>
    <t>Odbor zdravotnictví</t>
  </si>
  <si>
    <t>ORJ - 14</t>
  </si>
  <si>
    <t>5331 - Neinvestiční příspěvky zřízeným PO</t>
  </si>
  <si>
    <t xml:space="preserve"> -Rozpočtová změna 51/14</t>
  </si>
  <si>
    <t>druh rozpočtové změny: vnitřní rozpočtová změna - přesun mezi jednotlivými položkami, paragrafy a odbory ekonomickým a investic a evropských programů</t>
  </si>
  <si>
    <t>důvod: odbor investic a evropských programů požádal ekonomický odbor dne 22.1.2014 o provedení rozpočtové změny. Důvodem navrhované změny je převedení finančních prostředků z odboru ekonomického na odbor investic a evropských programů v celkové výši 1 305 595,- Kč. Finanční prostředky budou použity na úhradu nákladů projektů v oblasti dopravy v rámci ROP Střední Morava, prostředky budou čerpány z úvěrového rámce na základě úvěrové smlouvy s Evropskou investiční bankou.</t>
  </si>
  <si>
    <t>Odbor investic a evropských programů - ROP</t>
  </si>
  <si>
    <t>ORJ - 50</t>
  </si>
  <si>
    <t>61 - Investiční nákupy a související výdaje</t>
  </si>
  <si>
    <t xml:space="preserve"> -Rozpočtová změna 52/14</t>
  </si>
  <si>
    <t>důvod: odbor investic a evropských programů požádal ekonomický odbor dne 23.1.2014 o provedení rozpočtové změny. Důvodem navrhované změny je převedení finančních prostředků z odboru ekonomického na odbor investic a evropských programů v celkové výši 27 263 800,- Kč. Finanční prostředky budou použity na předfinancování výdajů projektů z oblasti sociální, zdravotnictví a školství "Realizace energeticky úsporných opatření" v rámci Operačního programu Životní prostředí, prostředky budou čerpány z úvěrového rámce na základě úvěrové smlouvy s Evropskou investiční bankou.</t>
  </si>
  <si>
    <t>Odbor investic a evropských programů</t>
  </si>
  <si>
    <t>ORJ - 52</t>
  </si>
  <si>
    <t xml:space="preserve"> -Rozpočtová změna 53/14</t>
  </si>
  <si>
    <t>důvod: odbor investic a evropských programů požádal ekonomický odbor dne 16.1.2014 o provedení rozpočtové změny. Důvodem navrhované změny je převedení finančních prostředků z odboru ekonomického na odbor investic a evropských programů v celkové výši 8 458 014,70 Kč. Finanční prostředky budou použity na financování nákladů projektů v oblasti sociální a informačních technologií v rámci Integrovaného operačního programu a v oblasti zdravotnictví v rámci ROP Střední Morava, prostředky budou čerpány z úvěrového rámce na základě úvěrové smlouvy s Evropskou investiční bankou.</t>
  </si>
  <si>
    <t>ORJ - 59</t>
  </si>
  <si>
    <t xml:space="preserve"> -Rozpočtová změna 54/14</t>
  </si>
  <si>
    <t>druh rozpočtové změny: vnitřní rozpočtová změna - přesun mezi jednotlivými položkami, paragrafy v rámci odboru investic a evropských programů</t>
  </si>
  <si>
    <t>důvod: odbor investic a evropských programů požádal ekonomický odbor dne 21.1.2014 o provedení rozpočtové změny. Důvodem navrhované změny je přesun finančních prostředků v rámci odboru investic a evropských programů ve výši 2 425 000,- Kč. Finanční prostředky budou použity na financování výdajů investičních projektů z oblasti dopravy v rámci ROP Střední Morava.</t>
  </si>
  <si>
    <t>ORJ - 17</t>
  </si>
  <si>
    <t xml:space="preserve"> -Rozpočtová změna 55/14</t>
  </si>
  <si>
    <t>důvod: odbor investic a evropských programů požádal ekonomický odbor dne 23.1.2014 o provedení rozpočtové změny. Důvodem navrhované změny je přesun finančních prostředků v rámci odboru investic a evropských programů ve výši 1 570 122,- Kč. Finanční prostředky budou použity na úhradu nákladů na přípravu projektu v oblasti sociální "Domov seniorů POHODA Chválkovice - rekonstrukce budovy B" v rámci v rámci ROP Střední Morava.</t>
  </si>
  <si>
    <t xml:space="preserve"> -Rozpočtová změna 56/14</t>
  </si>
  <si>
    <t>důvod: odbor investic a evropských programů požádal ekonomický odbor dne 27.1.2014 o provedení rozpočtové změny. Důvodem navrhované změny je přesun finančních prostředků v rámci odboru investic a evropských programů ve výši 11 298,- Kč. Finanční prostředky budou použity na úhradu nákladů projektu v oblasti zdravotnictví "SMN a.s. - o.z. Nemocnice Přerov - modernizace pavilonu operačních oborů - I. etapa" v rámci Regionálního operačního programu Střední Morava.</t>
  </si>
  <si>
    <t xml:space="preserve"> -Rozpočtová změna 57/14</t>
  </si>
  <si>
    <t>důvod: odbor školství, mládeže a tělovýchovy požádal ekonomický odbor dne 27.1.2014 o provedení rozpočtové změny. Důvodem navrhované změny je zapojení finančních prostředků do rozpočtu odboru školství, mládeže a tělovýchovy v celkové výši                           17 279 957,18 Kč. Finanční prostředky budou použity na financování projektu "Podpora technického a přírodovědného vzdělávání v Olomouckém kraji" v rámci Operačního programu Vzdělávání pro konkurenceschopnost, jedná se o zapojení zůstatku k 31.12.2013 na zvláštním bankovním účtu do rozpočtu Olomouckého kraje roku 2014.</t>
  </si>
  <si>
    <t>ORJ - 75</t>
  </si>
  <si>
    <t>8115 - Změna stavu kr. prostř.na bank.účtech</t>
  </si>
  <si>
    <t>50 - Výdaje na platy, ost. platby za pr. práci a poj.</t>
  </si>
  <si>
    <t>5336 - Neinvestiční dotace zřízeným PO</t>
  </si>
  <si>
    <t>6356 - Jiné investiční transfery zřízeným PO</t>
  </si>
  <si>
    <t xml:space="preserve"> -Rozpočtová změna 58/14</t>
  </si>
  <si>
    <t>poskytovatel: Regionální rada regionu soudržnosti Střední Morava</t>
  </si>
  <si>
    <t>důvod: odbor investic a evropských programů požádal ekonomický odbor dne 24.1.2014 o provedení rozpočtové změny. Důvodem navrhované změny je zapojení finančních prostředků do rozpočtu Olomouckého kraje ve výši 57 890 863,67 Kč. Finanční prostředky budou poukázány na účet Olomouckého kraje jako investiční dotace od Regionální rady regionu soudržnosti Střední Morava na rok 2014 na projekt z oblasti dopravy "Uničov - Šternberk - II/444" v rámci ROP Střední Morava.</t>
  </si>
  <si>
    <t>4223 - Invest. přijaté transfery od region. rad</t>
  </si>
  <si>
    <t xml:space="preserve"> -Rozpočtová změna 59/14</t>
  </si>
  <si>
    <t>důvod: odbor investic a evropských programů požádal ekonomický odbor dne 24.1.2014 o provedení rozpočtové změny. Důvodem navrhované změny je převedení finančních prostředků z odboru ekonomického na odbor investic a evropských programů ve výši             10 216 034,77 Kč. Finanční prostředky budou použity na financování výdajů projektu z oblasti dopravy "Uničov - Šternberk - II/444" v rámci ROP Střední Morava, prostředky budou čerpány z úvěrového rámce na základě úvěrové smlouvy s Evropskou investiční bankou jako podíl OK k modifikované platbě.</t>
  </si>
  <si>
    <t xml:space="preserve"> -Rozpočtová změna 60/14</t>
  </si>
  <si>
    <t>důvod: odbor investic a evropských programů požádal ekonomický odbor dne 24.1.2014 o provedení rozpočtové změny. Důvodem navrhované změny je převedení finančních prostředků z odboru ekonomického na odbor investic a evropských programů ve výši             469 359,- Kč. Finanční prostředky budou použity na financování výdajů projektu z oblasti dopravy "Uničov - Šternberk - II/444" v rámci ROP Střední Morava, prostředky budou čerpány z úvěrového rámce na základě úvěrové smlouvy s Evropskou investiční bankou jako Ex - post platby.</t>
  </si>
  <si>
    <t xml:space="preserve"> -Rozpočtová změna 61/14</t>
  </si>
  <si>
    <t>důvod: neinvestiční dotace ze státního rozpočtu ČR na rok 2014, poskytnutá na základě rozhodnutí Ministerstva práce a sociálních věcí ČR č.j.: 2014/4027-231 ze dne 21.1.2014 v celkové výši 4 500 000,- Kč k zajištění výplaty státního příspěvku pro zřizovatele zařízení pro děti vyžadující okamžitou pomoc (příspěvkové organizace Dětské centrum Ostrůvek, Olomouc, Dětské centrum Pavučinka Šumperk, Středisko sociální prevence Olomouc a Fond ohrožených dětí) podle § 42g a násl. zákona č. 359/1999 Sb., o sociálně - právní ochraně dětí na rok 2014. Celková výše přiznaného státního příspěvku za měsíc prosinec pro jednotlivé příspěvkové organizace je 501 600,- Kč a záloha na období prosinec - březen pro Fond ohrožených dětí je 1 700 000,- Kč.</t>
  </si>
  <si>
    <t>Odbor sociálních věcí</t>
  </si>
  <si>
    <t>ORJ - 11</t>
  </si>
  <si>
    <t xml:space="preserve"> -Rozpočtová změna 62/14</t>
  </si>
  <si>
    <t>druh rozpočtové změny: vnitřní rozpočtová změna - přesun mezi jednotlivými položkami, paragrafy a odbory ekonomickým a školství, mládeže a tělovýchovy</t>
  </si>
  <si>
    <t>důvod: odbor školství, mládeže a tělovýchovy požádal ekonomický odbor dne 29.1.2014 o provedení rozpočtové změny. Důvodem navrhované změny je převedení finančních prostředků z odboru školství, mládeže a tělovýchovy do rezervy Olomouckého kraje v celkové výši 1 700 000,- Kč. Rada Olomouckého kraje usnesením č. UR/31/55/2014 ze dne 23.1.2014 schválila materiál Stipendia pro žáky technických oborů zakončených maturitní zkouškou, prostředky na stipendia nebudou v letošním roce čerpány a budou převedeny do rezervy Olomouckého kraje.</t>
  </si>
  <si>
    <t xml:space="preserve"> -Rozpočtová změna 63/14</t>
  </si>
  <si>
    <t>důvod: odbor ekonomický požádal dne 27.1.2014 o provedení rozpočtové změny. Důvodem navrhované změny je zapojení finančních prostředků do rozpočtu Olomouckého kraje v celkové výši 5 982,27 Kč. Finanční prostředky budou zapojeny jako odvod z investičního fondu ve výši nespotřebované dotace za rok 2013 příspěvkových organizací Olomouckého kraje Gymnázium Olomouc, Čajkovského, a Muzeum a galerie v Prostějově, na základě usnesení Rady Olomouckého kraje č. UR/31/11/2014 ze dne 23.1.2014.</t>
  </si>
  <si>
    <t>2122 - Odvody příspěvkových organizací</t>
  </si>
  <si>
    <t xml:space="preserve"> -Rozpočtová změna 64/14</t>
  </si>
  <si>
    <t>důvod: odbor ekonomický požádal dne 29.1.2014 o provedení rozpočtové změny. Důvodem navrhované změny je zapojení finančních prostředků do rozpočtu Olomouckého kraje v celkové výši 3 631 711,91 Kč. Jedná se o zapojení finančních prostředků z finančního vypořádání za rok 2013, prostředky budou zaslány na účty jednotlivých ministerstev.</t>
  </si>
  <si>
    <t xml:space="preserve"> -Rozpočtová změna 67/14</t>
  </si>
  <si>
    <t>důvod: odbor ekonomický požádal dne 5.2.2014 o provedení rozpočtové změny. Důvodem navrhované změny je zapojení finančních prostředků do rozpočtu Olomouckého kraje v celkové výši 110 466,80 Kč. Jedná se o zapojení finančních prostředků z finančního vypořádání s Generálním ředitelstvím Hasičského záchranného sboru dotací pro jednotky sborů dobrovolných hasičů za rok 2013, prostředky budou zaslány na účet Ministerstva vnitra.</t>
  </si>
  <si>
    <t>2223 - Příjmy z FV min. let m. kraj. a obcemi</t>
  </si>
  <si>
    <t xml:space="preserve"> -Rozpočtová změna 68/14</t>
  </si>
  <si>
    <t>důvod: odbor investic a evropských programů požádal ekonomický odbor dne 5.2.2014 o provedení rozpočtové změny. Důvodem navrhované změny je zvýšení finančních prostředků Olomouckého kraje v celkové výši 16 158 180,60 Kč. Finanční prostředky byly poukázány na účet Olomouckého kraje jako neinvestiční dotace z Ministerstva školství, mládeže a tělovýchovy na financování globálního grantu "Zvyšování kvality ve vzdělávání v Olomouckém kraji II" v rámci Operačního programu Vzdělávání pro konkurenceschopnost.</t>
  </si>
  <si>
    <t xml:space="preserve"> -Rozpočtová změna 65/14</t>
  </si>
  <si>
    <t>důvod: odbor ekonomický požádal dne 27.1.2014 o provedení rozpočtové změny. Důvodem navrhované změny je zapojení finančních prostředků do rozpočtu Olomouckého kraje ve výši 2 113 785,80 Kč. Jedná se o zapojení prostředků z depozitního účtu z vyúčtování DPH za měsíc prosinec 2013, prostředky budou převedeny do rezervy Olomouckého kraje.</t>
  </si>
  <si>
    <t>2324 - Přijaté nekapitál. příspěvky a náhrady</t>
  </si>
  <si>
    <t xml:space="preserve"> -Rozpočtová změna 66/14</t>
  </si>
  <si>
    <t>důvod: odbor ekonomický požádal dne 27.1.2014 o provedení rozpočtové změny. Důvodem navrhované změny je zapojení finančních prostředků do rozpočtu Olomouckého kraje ve výši 878 647,- Kč. Jedná se o zapojení finančních prostředků z depozitního účtu z vyúčtování mezd za měsíc prosinec 2013, prostředky budou převedeny do rezervy Olomouckého kraje.</t>
  </si>
  <si>
    <t>4132 - Převody z ostatních vlastních fondů</t>
  </si>
  <si>
    <t>Ostatní nedaňové příjmy</t>
  </si>
  <si>
    <t>Dotace do oblasti školství</t>
  </si>
  <si>
    <t>Dotace do oblasti sociálních věcí</t>
  </si>
  <si>
    <t>Dotace od Regionální rady</t>
  </si>
  <si>
    <t>EIB</t>
  </si>
  <si>
    <t>Grantová schémata, OP LZZ, OPŽP, OPPS, GG, OP VPK, IOP</t>
  </si>
  <si>
    <t>Depozita</t>
  </si>
  <si>
    <t>Zapojení finančního vypořádání</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</si>
</sst>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00,000"/>
    <numFmt numFmtId="165" formatCode="00000"/>
    <numFmt numFmtId="166" formatCode="00000000"/>
    <numFmt numFmtId="167" formatCode="00000000000"/>
  </numFmts>
  <fonts count="24" x14ac:knownFonts="1">
    <font>
      <sz val="10"/>
      <name val="Arial"/>
      <charset val="238"/>
    </font>
    <font>
      <sz val="8"/>
      <name val="Arial"/>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b/>
      <i/>
      <sz val="11"/>
      <name val="Arial"/>
      <family val="2"/>
      <charset val="238"/>
    </font>
    <font>
      <sz val="9"/>
      <name val="Arial CE"/>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top style="thin">
        <color indexed="64"/>
      </top>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138">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0" fontId="12" fillId="0" borderId="0" xfId="0" applyFont="1"/>
    <xf numFmtId="49" fontId="13" fillId="0" borderId="0" xfId="0" applyNumberFormat="1" applyFont="1" applyAlignment="1">
      <alignment horizontal="justify" wrapText="1"/>
    </xf>
    <xf numFmtId="0" fontId="13" fillId="0" borderId="0" xfId="0" applyFont="1" applyFill="1" applyAlignment="1">
      <alignment horizontal="justify" vertical="top" wrapText="1"/>
    </xf>
    <xf numFmtId="0" fontId="7" fillId="0" borderId="0" xfId="0" applyFont="1" applyFill="1" applyAlignment="1">
      <alignment horizontal="justify" vertical="top" wrapText="1"/>
    </xf>
    <xf numFmtId="0" fontId="10" fillId="0" borderId="0" xfId="0" applyFont="1" applyFill="1"/>
    <xf numFmtId="0" fontId="14" fillId="0" borderId="0" xfId="0" applyFont="1" applyFill="1" applyBorder="1" applyAlignment="1"/>
    <xf numFmtId="0" fontId="15" fillId="0" borderId="0" xfId="0" applyFont="1" applyFill="1"/>
    <xf numFmtId="0" fontId="2" fillId="0" borderId="0" xfId="0" applyFont="1" applyFill="1" applyAlignment="1">
      <alignment horizontal="left"/>
    </xf>
    <xf numFmtId="0" fontId="5" fillId="0" borderId="0" xfId="0" applyFont="1" applyFill="1"/>
    <xf numFmtId="0" fontId="16" fillId="0" borderId="0" xfId="0" applyFont="1" applyFill="1" applyAlignment="1">
      <alignment horizontal="right"/>
    </xf>
    <xf numFmtId="0" fontId="17" fillId="0" borderId="3" xfId="0" applyFont="1" applyFill="1" applyBorder="1" applyAlignment="1">
      <alignment horizontal="center"/>
    </xf>
    <xf numFmtId="0" fontId="18" fillId="0" borderId="4" xfId="0" applyFont="1" applyFill="1" applyBorder="1" applyAlignment="1">
      <alignment horizontal="center"/>
    </xf>
    <xf numFmtId="0" fontId="17" fillId="0" borderId="3" xfId="0" applyFont="1" applyBorder="1" applyAlignment="1">
      <alignment horizontal="center" wrapText="1"/>
    </xf>
    <xf numFmtId="164" fontId="5" fillId="0" borderId="3" xfId="0" applyNumberFormat="1" applyFont="1" applyFill="1" applyBorder="1" applyAlignment="1">
      <alignment horizontal="center"/>
    </xf>
    <xf numFmtId="0" fontId="5" fillId="0" borderId="5" xfId="0" applyFont="1" applyFill="1" applyBorder="1" applyAlignment="1">
      <alignment horizontal="center"/>
    </xf>
    <xf numFmtId="0" fontId="17" fillId="0" borderId="4" xfId="0" applyFont="1" applyFill="1" applyBorder="1"/>
    <xf numFmtId="4" fontId="17" fillId="0" borderId="5" xfId="0" applyNumberFormat="1" applyFont="1" applyFill="1" applyBorder="1" applyAlignment="1">
      <alignment horizontal="right" wrapText="1"/>
    </xf>
    <xf numFmtId="165" fontId="5" fillId="0" borderId="3" xfId="0" applyNumberFormat="1" applyFont="1" applyFill="1" applyBorder="1" applyAlignment="1">
      <alignment horizontal="center"/>
    </xf>
    <xf numFmtId="0" fontId="19" fillId="0" borderId="3" xfId="0" applyFont="1" applyFill="1" applyBorder="1"/>
    <xf numFmtId="0" fontId="14" fillId="0" borderId="6" xfId="0" applyFont="1" applyFill="1" applyBorder="1" applyAlignment="1"/>
    <xf numFmtId="4" fontId="14" fillId="0" borderId="3" xfId="0" applyNumberFormat="1" applyFont="1" applyFill="1" applyBorder="1" applyAlignment="1"/>
    <xf numFmtId="0" fontId="12" fillId="0" borderId="0" xfId="0" applyFont="1" applyFill="1"/>
    <xf numFmtId="0" fontId="0" fillId="0" borderId="0" xfId="0" applyFill="1"/>
    <xf numFmtId="0" fontId="20" fillId="0" borderId="0" xfId="0" applyFont="1"/>
    <xf numFmtId="5" fontId="14" fillId="0" borderId="0" xfId="0" applyNumberFormat="1" applyFont="1" applyAlignment="1">
      <alignment horizontal="right"/>
    </xf>
    <xf numFmtId="49" fontId="13" fillId="0" borderId="0" xfId="0" applyNumberFormat="1" applyFont="1" applyAlignment="1">
      <alignment horizontal="justify" vertical="center" wrapText="1"/>
    </xf>
    <xf numFmtId="0" fontId="13" fillId="0" borderId="0" xfId="0" applyFont="1" applyAlignment="1">
      <alignment horizontal="justify" vertical="top" wrapText="1"/>
    </xf>
    <xf numFmtId="0" fontId="14" fillId="0" borderId="0" xfId="0" applyFont="1" applyBorder="1" applyAlignment="1"/>
    <xf numFmtId="0" fontId="13" fillId="0" borderId="0" xfId="0" applyFont="1" applyAlignment="1"/>
    <xf numFmtId="0" fontId="2" fillId="0" borderId="0" xfId="0" applyFont="1" applyAlignment="1">
      <alignment horizontal="left"/>
    </xf>
    <xf numFmtId="0" fontId="10" fillId="0" borderId="0" xfId="0" applyFont="1"/>
    <xf numFmtId="0" fontId="5" fillId="0" borderId="0" xfId="0" applyFont="1"/>
    <xf numFmtId="0" fontId="16" fillId="0" borderId="0" xfId="0" applyFont="1" applyAlignment="1">
      <alignment horizontal="right"/>
    </xf>
    <xf numFmtId="0" fontId="5" fillId="0" borderId="3" xfId="0" applyFont="1" applyBorder="1" applyAlignment="1">
      <alignment horizontal="center"/>
    </xf>
    <xf numFmtId="0" fontId="17" fillId="0" borderId="3" xfId="0" applyFont="1" applyBorder="1" applyAlignment="1">
      <alignment horizontal="center"/>
    </xf>
    <xf numFmtId="0" fontId="18" fillId="0" borderId="4" xfId="0" applyFont="1" applyBorder="1" applyAlignment="1">
      <alignment horizontal="center"/>
    </xf>
    <xf numFmtId="166" fontId="5" fillId="0" borderId="3" xfId="0" applyNumberFormat="1" applyFont="1" applyBorder="1" applyAlignment="1">
      <alignment horizontal="center"/>
    </xf>
    <xf numFmtId="0" fontId="17" fillId="0" borderId="4" xfId="0" applyFont="1" applyBorder="1"/>
    <xf numFmtId="4" fontId="17" fillId="0" borderId="3" xfId="0" applyNumberFormat="1" applyFont="1" applyBorder="1" applyAlignment="1">
      <alignment wrapText="1"/>
    </xf>
    <xf numFmtId="3" fontId="5" fillId="0" borderId="3" xfId="0" applyNumberFormat="1" applyFont="1" applyBorder="1" applyAlignment="1">
      <alignment horizontal="center"/>
    </xf>
    <xf numFmtId="0" fontId="19" fillId="0" borderId="3" xfId="0" applyFont="1" applyBorder="1"/>
    <xf numFmtId="0" fontId="14" fillId="0" borderId="6" xfId="0" applyFont="1" applyBorder="1" applyAlignment="1"/>
    <xf numFmtId="4" fontId="14" fillId="0" borderId="3" xfId="0" applyNumberFormat="1" applyFont="1" applyBorder="1" applyAlignment="1"/>
    <xf numFmtId="3" fontId="5" fillId="0" borderId="0" xfId="0" applyNumberFormat="1" applyFont="1" applyBorder="1" applyAlignment="1">
      <alignment horizontal="center"/>
    </xf>
    <xf numFmtId="0" fontId="19" fillId="0" borderId="0" xfId="0" applyFont="1" applyBorder="1"/>
    <xf numFmtId="4" fontId="14" fillId="0" borderId="0" xfId="0" applyNumberFormat="1" applyFont="1" applyBorder="1" applyAlignment="1"/>
    <xf numFmtId="0" fontId="5" fillId="0" borderId="0" xfId="0" applyFont="1" applyBorder="1" applyAlignment="1">
      <alignment horizontal="center"/>
    </xf>
    <xf numFmtId="0" fontId="17" fillId="0" borderId="0" xfId="0" applyFont="1" applyBorder="1" applyAlignment="1">
      <alignment horizontal="center"/>
    </xf>
    <xf numFmtId="166"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0" fontId="18" fillId="0" borderId="3" xfId="0" applyFont="1" applyFill="1" applyBorder="1" applyAlignment="1">
      <alignment horizontal="left"/>
    </xf>
    <xf numFmtId="0" fontId="0" fillId="0" borderId="0" xfId="0" applyFont="1"/>
    <xf numFmtId="0" fontId="17" fillId="0" borderId="3" xfId="0" applyFont="1" applyBorder="1" applyAlignment="1"/>
    <xf numFmtId="4" fontId="17" fillId="0" borderId="3" xfId="0" applyNumberFormat="1" applyFont="1" applyBorder="1" applyAlignment="1">
      <alignment horizontal="right" wrapText="1"/>
    </xf>
    <xf numFmtId="0" fontId="21" fillId="0" borderId="0" xfId="0" applyFont="1"/>
    <xf numFmtId="0" fontId="17" fillId="0" borderId="0" xfId="0" applyFont="1" applyAlignment="1">
      <alignment horizontal="right"/>
    </xf>
    <xf numFmtId="0" fontId="5" fillId="0" borderId="0" xfId="0" applyFont="1" applyFill="1" applyBorder="1" applyAlignment="1">
      <alignment horizontal="center"/>
    </xf>
    <xf numFmtId="0" fontId="17" fillId="0" borderId="3" xfId="0" applyFont="1" applyFill="1" applyBorder="1" applyAlignment="1"/>
    <xf numFmtId="0" fontId="0" fillId="0" borderId="0" xfId="0" applyBorder="1"/>
    <xf numFmtId="165" fontId="5" fillId="0" borderId="0" xfId="0" applyNumberFormat="1" applyFont="1" applyBorder="1" applyAlignment="1">
      <alignment horizontal="center"/>
    </xf>
    <xf numFmtId="0" fontId="14" fillId="0" borderId="3" xfId="0" applyFont="1" applyBorder="1" applyAlignment="1"/>
    <xf numFmtId="0" fontId="18" fillId="0" borderId="3" xfId="0" applyFont="1" applyBorder="1" applyAlignment="1">
      <alignment horizontal="left"/>
    </xf>
    <xf numFmtId="0" fontId="18" fillId="0" borderId="6" xfId="0" applyFont="1" applyBorder="1" applyAlignment="1">
      <alignment horizontal="left"/>
    </xf>
    <xf numFmtId="165" fontId="5" fillId="0" borderId="3" xfId="0" applyNumberFormat="1" applyFont="1" applyBorder="1" applyAlignment="1">
      <alignment horizontal="center"/>
    </xf>
    <xf numFmtId="4" fontId="0" fillId="0" borderId="0" xfId="0" applyNumberFormat="1"/>
    <xf numFmtId="0" fontId="7" fillId="0" borderId="0" xfId="0" applyFont="1" applyAlignment="1">
      <alignment horizontal="justify" vertical="top" wrapText="1"/>
    </xf>
    <xf numFmtId="0" fontId="15" fillId="0" borderId="0" xfId="0" applyFont="1"/>
    <xf numFmtId="164" fontId="5" fillId="0" borderId="0" xfId="0" applyNumberFormat="1" applyFont="1" applyFill="1" applyBorder="1" applyAlignment="1">
      <alignment horizontal="center"/>
    </xf>
    <xf numFmtId="0" fontId="5" fillId="0" borderId="3" xfId="0" applyFont="1" applyFill="1" applyBorder="1" applyAlignment="1">
      <alignment horizontal="center"/>
    </xf>
    <xf numFmtId="0" fontId="18" fillId="0" borderId="7" xfId="0" applyFont="1" applyFill="1" applyBorder="1" applyAlignment="1">
      <alignment horizontal="left"/>
    </xf>
    <xf numFmtId="0" fontId="21" fillId="0" borderId="0" xfId="0" applyFont="1" applyFill="1"/>
    <xf numFmtId="0" fontId="17" fillId="0" borderId="0" xfId="0" applyFont="1" applyFill="1" applyAlignment="1">
      <alignment horizontal="right"/>
    </xf>
    <xf numFmtId="0" fontId="17" fillId="0" borderId="0" xfId="0" applyFont="1" applyFill="1" applyBorder="1" applyAlignment="1">
      <alignment horizontal="center"/>
    </xf>
    <xf numFmtId="0" fontId="17" fillId="0" borderId="4" xfId="0" applyFont="1" applyFill="1" applyBorder="1" applyAlignment="1">
      <alignment horizontal="center"/>
    </xf>
    <xf numFmtId="0" fontId="18" fillId="0" borderId="4" xfId="0" applyFont="1" applyFill="1" applyBorder="1" applyAlignment="1">
      <alignment horizontal="left"/>
    </xf>
    <xf numFmtId="0" fontId="14" fillId="0" borderId="8" xfId="0" applyFont="1" applyFill="1" applyBorder="1"/>
    <xf numFmtId="4" fontId="14" fillId="0" borderId="3" xfId="0" applyNumberFormat="1" applyFont="1" applyFill="1" applyBorder="1"/>
    <xf numFmtId="164" fontId="5" fillId="0" borderId="0" xfId="0" applyNumberFormat="1" applyFont="1" applyBorder="1" applyAlignment="1">
      <alignment horizontal="center"/>
    </xf>
    <xf numFmtId="0" fontId="18" fillId="0" borderId="9" xfId="0" applyFont="1" applyFill="1" applyBorder="1" applyAlignment="1">
      <alignment horizontal="left"/>
    </xf>
    <xf numFmtId="4" fontId="17" fillId="0" borderId="5" xfId="0" applyNumberFormat="1" applyFont="1" applyBorder="1" applyAlignment="1">
      <alignment horizontal="right" wrapText="1"/>
    </xf>
    <xf numFmtId="0" fontId="17" fillId="0" borderId="4" xfId="0" applyFont="1" applyBorder="1" applyAlignment="1">
      <alignment horizontal="center"/>
    </xf>
    <xf numFmtId="164" fontId="5" fillId="0" borderId="3" xfId="0" applyNumberFormat="1" applyFont="1" applyBorder="1" applyAlignment="1">
      <alignment horizontal="center"/>
    </xf>
    <xf numFmtId="0" fontId="14" fillId="0" borderId="8" xfId="0" applyFont="1" applyBorder="1"/>
    <xf numFmtId="4" fontId="14" fillId="0" borderId="3" xfId="0" applyNumberFormat="1" applyFont="1" applyBorder="1"/>
    <xf numFmtId="0" fontId="18" fillId="0" borderId="6" xfId="0" applyFont="1" applyBorder="1" applyAlignment="1">
      <alignment horizontal="center"/>
    </xf>
    <xf numFmtId="0" fontId="14" fillId="0" borderId="0" xfId="0" applyFont="1" applyFill="1" applyBorder="1" applyAlignment="1">
      <alignment horizontal="center"/>
    </xf>
    <xf numFmtId="0" fontId="10" fillId="0" borderId="0" xfId="0" applyFont="1" applyFill="1" applyAlignment="1">
      <alignment horizontal="center"/>
    </xf>
    <xf numFmtId="0" fontId="5" fillId="0" borderId="0" xfId="0" applyFont="1" applyFill="1" applyAlignment="1">
      <alignment horizontal="center"/>
    </xf>
    <xf numFmtId="165" fontId="5" fillId="0" borderId="0" xfId="0" applyNumberFormat="1" applyFont="1" applyFill="1" applyBorder="1" applyAlignment="1">
      <alignment horizontal="center"/>
    </xf>
    <xf numFmtId="0" fontId="7" fillId="0" borderId="0" xfId="0" applyFont="1" applyFill="1" applyAlignment="1">
      <alignment horizontal="center" vertical="top" wrapText="1"/>
    </xf>
    <xf numFmtId="0" fontId="5" fillId="0" borderId="0" xfId="0" applyFont="1" applyBorder="1"/>
    <xf numFmtId="0" fontId="21" fillId="0" borderId="0" xfId="0" applyFont="1" applyBorder="1"/>
    <xf numFmtId="0" fontId="5" fillId="0" borderId="0" xfId="0" applyNumberFormat="1" applyFont="1" applyBorder="1" applyAlignment="1">
      <alignment horizontal="center"/>
    </xf>
    <xf numFmtId="0" fontId="13" fillId="0" borderId="0" xfId="0" applyFont="1" applyAlignment="1">
      <alignment horizontal="justify" vertical="top" wrapText="1"/>
    </xf>
    <xf numFmtId="0" fontId="18" fillId="0" borderId="3" xfId="0" applyFont="1" applyBorder="1" applyAlignment="1">
      <alignment horizontal="center"/>
    </xf>
    <xf numFmtId="166" fontId="5" fillId="0" borderId="0" xfId="0" applyNumberFormat="1" applyFont="1" applyFill="1" applyBorder="1" applyAlignment="1">
      <alignment horizontal="center"/>
    </xf>
    <xf numFmtId="0" fontId="18" fillId="0" borderId="10" xfId="0" applyFont="1" applyFill="1" applyBorder="1" applyAlignment="1">
      <alignment horizontal="left"/>
    </xf>
    <xf numFmtId="4" fontId="17" fillId="0" borderId="3" xfId="0" applyNumberFormat="1" applyFont="1" applyBorder="1"/>
    <xf numFmtId="0" fontId="13" fillId="0" borderId="0" xfId="0" applyFont="1" applyAlignment="1">
      <alignment horizontal="center" vertical="top" wrapText="1"/>
    </xf>
    <xf numFmtId="0" fontId="10" fillId="0" borderId="0" xfId="0" applyFont="1" applyAlignment="1">
      <alignment horizontal="center"/>
    </xf>
    <xf numFmtId="166" fontId="5" fillId="0" borderId="3" xfId="0" applyNumberFormat="1" applyFont="1" applyFill="1" applyBorder="1" applyAlignment="1">
      <alignment horizontal="center"/>
    </xf>
    <xf numFmtId="0" fontId="5" fillId="0" borderId="5" xfId="0" applyFont="1" applyBorder="1" applyAlignment="1">
      <alignment horizontal="center"/>
    </xf>
    <xf numFmtId="1" fontId="5" fillId="0" borderId="3" xfId="0" applyNumberFormat="1" applyFont="1" applyFill="1" applyBorder="1" applyAlignment="1">
      <alignment horizontal="center"/>
    </xf>
    <xf numFmtId="4" fontId="17" fillId="0" borderId="3" xfId="0" applyNumberFormat="1" applyFont="1" applyFill="1" applyBorder="1" applyAlignment="1"/>
    <xf numFmtId="1" fontId="5" fillId="0" borderId="3" xfId="0" applyNumberFormat="1" applyFont="1" applyBorder="1" applyAlignment="1">
      <alignment horizontal="center"/>
    </xf>
    <xf numFmtId="4" fontId="17" fillId="0" borderId="3" xfId="0" applyNumberFormat="1" applyFont="1" applyBorder="1" applyAlignment="1"/>
    <xf numFmtId="2" fontId="5" fillId="0" borderId="0" xfId="0" applyNumberFormat="1" applyFont="1" applyBorder="1" applyAlignment="1">
      <alignment horizontal="center"/>
    </xf>
    <xf numFmtId="1" fontId="5" fillId="0" borderId="5" xfId="0" applyNumberFormat="1" applyFont="1" applyFill="1" applyBorder="1" applyAlignment="1">
      <alignment horizontal="center"/>
    </xf>
    <xf numFmtId="0" fontId="18" fillId="0" borderId="4" xfId="0" applyFont="1" applyBorder="1" applyAlignment="1">
      <alignment horizontal="left"/>
    </xf>
    <xf numFmtId="0" fontId="7" fillId="0" borderId="0" xfId="1" applyFont="1" applyBorder="1"/>
    <xf numFmtId="0" fontId="6" fillId="0" borderId="0" xfId="1" applyFont="1" applyFill="1"/>
    <xf numFmtId="0" fontId="6" fillId="0" borderId="0" xfId="1" applyFont="1"/>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140</xdr:row>
      <xdr:rowOff>0</xdr:rowOff>
    </xdr:from>
    <xdr:to>
      <xdr:col>4</xdr:col>
      <xdr:colOff>85725</xdr:colOff>
      <xdr:row>141</xdr:row>
      <xdr:rowOff>19050</xdr:rowOff>
    </xdr:to>
    <xdr:sp macro="" textlink="">
      <xdr:nvSpPr>
        <xdr:cNvPr id="2" name="Text Box 26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 name="Text Box 26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 name="Text Box 26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 name="Text Box 26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 name="Text Box 26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 name="Text Box 26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 name="Text Box 26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 name="Text Box 26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 name="Text Box 26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 name="Text Box 26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 name="Text Box 26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 name="Text Box 26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 name="Text Box 27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 name="Text Box 27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 name="Text Box 27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 name="Text Box 27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 name="Text Box 27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 name="Text Box 27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 name="Text Box 27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 name="Text Box 27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 name="Text Box 27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 name="Text Box 27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4" name="Text Box 27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 name="Text Box 27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 name="Text Box 27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7" name="Text Box 27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8" name="Text Box 27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9" name="Text Box 27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0" name="Text Box 27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1" name="Text Box 27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2" name="Text Box 27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3" name="Text Box 27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4" name="Text Box 27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5" name="Text Box 27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6" name="Text Box 27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7" name="Text Box 27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8" name="Text Box 27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9" name="Text Box 27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0" name="Text Box 27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1" name="Text Box 27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2" name="Text Box 27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3" name="Text Box 27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4" name="Text Box 27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5" name="Text Box 27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6" name="Text Box 27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7" name="Text Box 27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8" name="Text Box 27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9" name="Text Box 27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0" name="Text Box 27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1" name="Text Box 27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2" name="Text Box 27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3" name="Text Box 27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4" name="Text Box 27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5" name="Text Box 27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6" name="Text Box 27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7" name="Text Box 27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8" name="Text Box 27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9" name="Text Box 27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0" name="Text Box 27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1" name="Text Box 27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2" name="Text Box 27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3" name="Text Box 27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4" name="Text Box 27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5" name="Text Box 27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6" name="Text Box 27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7" name="Text Box 27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8" name="Text Box 27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9" name="Text Box 27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0" name="Text Box 27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1" name="Text Box 27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2" name="Text Box 27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3" name="Text Box 27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4" name="Text Box 27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5" name="Text Box 27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6" name="Text Box 27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7" name="Text Box 27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8" name="Text Box 27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9" name="Text Box 27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0" name="Text Box 27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1" name="Text Box 27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2" name="Text Box 27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3" name="Text Box 27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4" name="Text Box 27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5" name="Text Box 27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6" name="Text Box 27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7" name="Text Box 27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8" name="Text Box 27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9" name="Text Box 27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0" name="Text Box 27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1" name="Text Box 27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2" name="Text Box 27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3" name="Text Box 27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4" name="Text Box 27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5" name="Text Box 27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6" name="Text Box 27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7" name="Text Box 27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8" name="Text Box 27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9" name="Text Box 27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0" name="Text Box 27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1" name="Text Box 27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2" name="Text Box 27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3" name="Text Box 27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4" name="Text Box 27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5" name="Text Box 27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6" name="Text Box 27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7" name="Text Box 27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8" name="Text Box 27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9" name="Text Box 27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0" name="Text Box 27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1" name="Text Box 27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2" name="Text Box 27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3" name="Text Box 27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4" name="Text Box 28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5" name="Text Box 28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6" name="Text Box 28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7" name="Text Box 28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8" name="Text Box 28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9" name="Text Box 28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0" name="Text Box 28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1" name="Text Box 28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2" name="Text Box 28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3" name="Text Box 28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4" name="Text Box 28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5" name="Text Box 28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6" name="Text Box 28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7" name="Text Box 28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8" name="Text Box 28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9" name="Text Box 28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0" name="Text Box 28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1" name="Text Box 28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2" name="Text Box 28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3" name="Text Box 28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4" name="Text Box 28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5" name="Text Box 28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6" name="Text Box 28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7" name="Text Box 28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8" name="Text Box 28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9" name="Text Box 28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0" name="Text Box 28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1" name="Text Box 28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2" name="Text Box 28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3" name="Text Box 28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4" name="Text Box 28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5" name="Text Box 28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6" name="Text Box 28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7" name="Text Box 28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8" name="Text Box 28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9" name="Text Box 28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0" name="Text Box 28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1" name="Text Box 28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2" name="Text Box 28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3" name="Text Box 28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4" name="Text Box 28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5" name="Text Box 28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6" name="Text Box 28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7" name="Text Box 28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8" name="Text Box 28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9" name="Text Box 28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0" name="Text Box 28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1" name="Text Box 28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2" name="Text Box 28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3" name="Text Box 28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4" name="Text Box 28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5" name="Text Box 28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6" name="Text Box 28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7" name="Text Box 28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8" name="Text Box 28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9" name="Text Box 28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0" name="Text Box 28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1" name="Text Box 28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2" name="Text Box 28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3" name="Text Box 28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4" name="Text Box 28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5" name="Text Box 28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6" name="Text Box 28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7" name="Text Box 28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8" name="Text Box 28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9" name="Text Box 28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0" name="Text Box 28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1" name="Text Box 28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2" name="Text Box 28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3" name="Text Box 28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4" name="Text Box 28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5" name="Text Box 28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6" name="Text Box 28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7" name="Text Box 28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8" name="Text Box 28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9" name="Text Box 28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0" name="Text Box 28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1" name="Text Box 28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2" name="Text Box 28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3" name="Text Box 28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4" name="Text Box 28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5" name="Text Box 28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6" name="Text Box 28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7" name="Text Box 28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8" name="Text Box 28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9" name="Text Box 28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0" name="Text Box 28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1" name="Text Box 28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2" name="Text Box 28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3" name="Text Box 28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4" name="Text Box 28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5" name="Text Box 28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6" name="Text Box 28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7" name="Text Box 28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8" name="Text Box 28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9" name="Text Box 28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0" name="Text Box 28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1" name="Text Box 28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2" name="Text Box 28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3" name="Text Box 28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4" name="Text Box 29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5" name="Text Box 29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6" name="Text Box 29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7" name="Text Box 29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8" name="Text Box 29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9" name="Text Box 29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0" name="Text Box 29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1" name="Text Box 29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2" name="Text Box 29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3" name="Text Box 29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4" name="Text Box 29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5" name="Text Box 29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6" name="Text Box 29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7" name="Text Box 29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8" name="Text Box 29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9" name="Text Box 29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0" name="Text Box 29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1" name="Text Box 29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2" name="Text Box 29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3" name="Text Box 29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4" name="Text Box 29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5" name="Text Box 29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6" name="Text Box 29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7" name="Text Box 29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8" name="Text Box 29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9" name="Text Box 29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40" name="Text Box 29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41" name="Text Box 29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42" name="Text Box 29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43" name="Text Box 29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44" name="Text Box 29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45" name="Text Box 29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46" name="Text Box 29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47" name="Text Box 29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48" name="Text Box 29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49" name="Text Box 29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0" name="Text Box 29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1" name="Text Box 29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2" name="Text Box 29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3" name="Text Box 29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4" name="Text Box 29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5" name="Text Box 29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6" name="Text Box 29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7" name="Text Box 29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8" name="Text Box 29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9" name="Text Box 29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0" name="Text Box 29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1" name="Text Box 29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2" name="Text Box 29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3" name="Text Box 29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4" name="Text Box 29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5" name="Text Box 29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6" name="Text Box 29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7" name="Text Box 29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8" name="Text Box 29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9" name="Text Box 29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70" name="Text Box 29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71" name="Text Box 29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72" name="Text Box 29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73" name="Text Box 29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74" name="Text Box 29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75" name="Text Box 29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76" name="Text Box 29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77" name="Text Box 29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78" name="Text Box 29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79" name="Text Box 29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80" name="Text Box 29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81" name="Text Box 29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82" name="Text Box 29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83" name="Text Box 29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84" name="Text Box 29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85" name="Text Box 29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86" name="Text Box 29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87" name="Text Box 29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88" name="Text Box 29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89" name="Text Box 29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90" name="Text Box 29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91" name="Text Box 29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92" name="Text Box 29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93" name="Text Box 29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94" name="Text Box 29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95" name="Text Box 29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96" name="Text Box 29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97" name="Text Box 29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98" name="Text Box 29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99" name="Text Box 29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00" name="Text Box 29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01" name="Text Box 29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02" name="Text Box 29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03" name="Text Box 29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04" name="Text Box 29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05" name="Text Box 29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06" name="Text Box 29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07" name="Text Box 29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08" name="Text Box 29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09" name="Text Box 29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10" name="Text Box 29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11" name="Text Box 29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12" name="Text Box 29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13" name="Text Box 29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14" name="Text Box 30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15" name="Text Box 30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16" name="Text Box 30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17" name="Text Box 30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18" name="Text Box 30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19" name="Text Box 30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20" name="Text Box 30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21" name="Text Box 30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22" name="Text Box 30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23" name="Text Box 30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24" name="Text Box 30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25" name="Text Box 30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26" name="Text Box 30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27" name="Text Box 30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28" name="Text Box 30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29" name="Text Box 30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30" name="Text Box 30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31" name="Text Box 30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32" name="Text Box 30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33" name="Text Box 30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34" name="Text Box 30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35" name="Text Box 30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36" name="Text Box 30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37" name="Text Box 30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38" name="Text Box 30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39" name="Text Box 30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40" name="Text Box 30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41" name="Text Box 30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42" name="Text Box 30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43" name="Text Box 30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44" name="Text Box 30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45" name="Text Box 30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46" name="Text Box 30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47" name="Text Box 30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48" name="Text Box 30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49" name="Text Box 30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50" name="Text Box 30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51" name="Text Box 30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52" name="Text Box 30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53" name="Text Box 30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54" name="Text Box 30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55" name="Text Box 30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56" name="Text Box 30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57" name="Text Box 30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58" name="Text Box 30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59" name="Text Box 30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60" name="Text Box 30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61" name="Text Box 30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62" name="Text Box 30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63" name="Text Box 30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64" name="Text Box 30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65" name="Text Box 30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66" name="Text Box 30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67" name="Text Box 30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68" name="Text Box 30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69" name="Text Box 30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70" name="Text Box 30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71" name="Text Box 30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72" name="Text Box 30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73" name="Text Box 30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74" name="Text Box 30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75" name="Text Box 30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76" name="Text Box 30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77" name="Text Box 30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78" name="Text Box 30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79" name="Text Box 30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80" name="Text Box 30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81" name="Text Box 30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82" name="Text Box 30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83" name="Text Box 30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84" name="Text Box 30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85" name="Text Box 30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86" name="Text Box 30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87" name="Text Box 30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88" name="Text Box 30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89" name="Text Box 30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90" name="Text Box 30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91" name="Text Box 30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92" name="Text Box 30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93" name="Text Box 30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94" name="Text Box 30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95" name="Text Box 30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96" name="Text Box 30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97" name="Text Box 30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98" name="Text Box 30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399" name="Text Box 30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00" name="Text Box 30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01" name="Text Box 30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02" name="Text Box 30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03" name="Text Box 30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04" name="Text Box 30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05" name="Text Box 30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06" name="Text Box 30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07" name="Text Box 30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08" name="Text Box 30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09" name="Text Box 30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10" name="Text Box 30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11" name="Text Box 30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12" name="Text Box 30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13" name="Text Box 30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14" name="Text Box 31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15" name="Text Box 31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16" name="Text Box 31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17" name="Text Box 31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18" name="Text Box 31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19" name="Text Box 31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20" name="Text Box 31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21" name="Text Box 31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22" name="Text Box 31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23" name="Text Box 31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24" name="Text Box 31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25" name="Text Box 31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26" name="Text Box 31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27" name="Text Box 31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28" name="Text Box 31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29" name="Text Box 31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30" name="Text Box 31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31" name="Text Box 31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32" name="Text Box 31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33" name="Text Box 31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34" name="Text Box 31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35" name="Text Box 31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36" name="Text Box 31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37" name="Text Box 31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38" name="Text Box 31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39" name="Text Box 31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40" name="Text Box 31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41" name="Text Box 31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42" name="Text Box 31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43" name="Text Box 31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44" name="Text Box 31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45" name="Text Box 31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46" name="Text Box 31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47" name="Text Box 31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48" name="Text Box 31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49" name="Text Box 31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50" name="Text Box 31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51" name="Text Box 31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52" name="Text Box 31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53" name="Text Box 31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54" name="Text Box 31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55" name="Text Box 31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56" name="Text Box 31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57" name="Text Box 31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58" name="Text Box 31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59" name="Text Box 31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60" name="Text Box 31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61" name="Text Box 31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62" name="Text Box 31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63" name="Text Box 31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64" name="Text Box 31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65" name="Text Box 31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66" name="Text Box 31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67" name="Text Box 31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68" name="Text Box 31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69" name="Text Box 31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70" name="Text Box 31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71" name="Text Box 31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72" name="Text Box 31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73" name="Text Box 31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74" name="Text Box 31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75" name="Text Box 31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76" name="Text Box 31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77" name="Text Box 31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78" name="Text Box 31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79" name="Text Box 31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80" name="Text Box 31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81" name="Text Box 31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82" name="Text Box 31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83" name="Text Box 31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84" name="Text Box 31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85" name="Text Box 31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86" name="Text Box 31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87" name="Text Box 31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88" name="Text Box 31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89" name="Text Box 31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90" name="Text Box 31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91" name="Text Box 31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92" name="Text Box 31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93" name="Text Box 31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94" name="Text Box 31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95" name="Text Box 31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96" name="Text Box 31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97" name="Text Box 31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98" name="Text Box 31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499" name="Text Box 31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00" name="Text Box 31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01" name="Text Box 31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02" name="Text Box 31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03" name="Text Box 31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04" name="Text Box 31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05" name="Text Box 31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06" name="Text Box 31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07" name="Text Box 31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08" name="Text Box 31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09" name="Text Box 31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10" name="Text Box 31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11" name="Text Box 31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12" name="Text Box 31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13" name="Text Box 31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14" name="Text Box 32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15" name="Text Box 32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16" name="Text Box 32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17" name="Text Box 32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18" name="Text Box 32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19" name="Text Box 32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20" name="Text Box 32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21" name="Text Box 32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22" name="Text Box 32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23" name="Text Box 32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24" name="Text Box 32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25" name="Text Box 32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26" name="Text Box 32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27" name="Text Box 32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28" name="Text Box 32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29" name="Text Box 32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30" name="Text Box 32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31" name="Text Box 32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32" name="Text Box 32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33" name="Text Box 32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34" name="Text Box 32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35" name="Text Box 32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36" name="Text Box 32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37" name="Text Box 32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38" name="Text Box 32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39" name="Text Box 32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40" name="Text Box 32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41" name="Text Box 32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42" name="Text Box 32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43" name="Text Box 32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44" name="Text Box 32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45" name="Text Box 32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46" name="Text Box 32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47" name="Text Box 32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48" name="Text Box 32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49" name="Text Box 32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50" name="Text Box 32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51" name="Text Box 32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52" name="Text Box 32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53" name="Text Box 32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54" name="Text Box 32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55" name="Text Box 32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56" name="Text Box 32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57" name="Text Box 32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58" name="Text Box 32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59" name="Text Box 32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60" name="Text Box 32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61" name="Text Box 32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62" name="Text Box 32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63" name="Text Box 32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64" name="Text Box 32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65" name="Text Box 32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66" name="Text Box 32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67" name="Text Box 32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68" name="Text Box 32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69" name="Text Box 32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70" name="Text Box 32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71" name="Text Box 32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72" name="Text Box 32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73" name="Text Box 32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74" name="Text Box 32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75" name="Text Box 32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76" name="Text Box 32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77" name="Text Box 32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78" name="Text Box 32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79" name="Text Box 32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80" name="Text Box 32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81" name="Text Box 32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82" name="Text Box 32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83" name="Text Box 32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84" name="Text Box 32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85" name="Text Box 32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86" name="Text Box 32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87" name="Text Box 32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88" name="Text Box 32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89" name="Text Box 32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90" name="Text Box 32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91" name="Text Box 32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92" name="Text Box 32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93" name="Text Box 32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94" name="Text Box 32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95" name="Text Box 32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96" name="Text Box 32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97" name="Text Box 32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98" name="Text Box 32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599" name="Text Box 32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00" name="Text Box 32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01" name="Text Box 32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02" name="Text Box 32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03" name="Text Box 32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04" name="Text Box 32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05" name="Text Box 32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06" name="Text Box 32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07" name="Text Box 32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08" name="Text Box 32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09" name="Text Box 32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10" name="Text Box 32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11" name="Text Box 32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12" name="Text Box 32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13" name="Text Box 32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14" name="Text Box 33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15" name="Text Box 33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16" name="Text Box 33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17" name="Text Box 33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18" name="Text Box 33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19" name="Text Box 33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20" name="Text Box 33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21" name="Text Box 33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22" name="Text Box 33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23" name="Text Box 33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24" name="Text Box 33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25" name="Text Box 33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26" name="Text Box 33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27" name="Text Box 33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28" name="Text Box 33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29" name="Text Box 33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30" name="Text Box 33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31" name="Text Box 33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32" name="Text Box 33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33" name="Text Box 33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34" name="Text Box 33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35" name="Text Box 33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36" name="Text Box 33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37" name="Text Box 33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38" name="Text Box 33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39" name="Text Box 33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40" name="Text Box 33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41" name="Text Box 33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42" name="Text Box 33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43" name="Text Box 33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44" name="Text Box 33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45" name="Text Box 33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46" name="Text Box 33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47" name="Text Box 33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48" name="Text Box 33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49" name="Text Box 33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50" name="Text Box 33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51" name="Text Box 33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52" name="Text Box 33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53" name="Text Box 33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54" name="Text Box 33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55" name="Text Box 33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56" name="Text Box 33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57" name="Text Box 33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58" name="Text Box 33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59" name="Text Box 33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60" name="Text Box 33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61" name="Text Box 33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62" name="Text Box 33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63" name="Text Box 33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64" name="Text Box 33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65" name="Text Box 33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66" name="Text Box 33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67" name="Text Box 33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68" name="Text Box 33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69" name="Text Box 33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70" name="Text Box 33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71" name="Text Box 33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72" name="Text Box 33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73" name="Text Box 33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74" name="Text Box 33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75" name="Text Box 33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76" name="Text Box 33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77" name="Text Box 33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78" name="Text Box 33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79" name="Text Box 33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80" name="Text Box 33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81" name="Text Box 33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82" name="Text Box 33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83" name="Text Box 33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84" name="Text Box 33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85" name="Text Box 33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86" name="Text Box 33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87" name="Text Box 33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88" name="Text Box 33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89" name="Text Box 33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90" name="Text Box 33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91" name="Text Box 33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92" name="Text Box 33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93" name="Text Box 33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94" name="Text Box 33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95" name="Text Box 33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96" name="Text Box 33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97" name="Text Box 33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98" name="Text Box 33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699" name="Text Box 33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00" name="Text Box 33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01" name="Text Box 33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02" name="Text Box 33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03" name="Text Box 33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04" name="Text Box 33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05" name="Text Box 33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06" name="Text Box 33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07" name="Text Box 33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08" name="Text Box 33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09" name="Text Box 33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10" name="Text Box 33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11" name="Text Box 33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12" name="Text Box 33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13" name="Text Box 33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14" name="Text Box 34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15" name="Text Box 34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16" name="Text Box 34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17" name="Text Box 34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18" name="Text Box 34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19" name="Text Box 34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20" name="Text Box 34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21" name="Text Box 34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22" name="Text Box 34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23" name="Text Box 34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24" name="Text Box 34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25" name="Text Box 34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26" name="Text Box 34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27" name="Text Box 34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28" name="Text Box 34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29" name="Text Box 34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30" name="Text Box 34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31" name="Text Box 34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32" name="Text Box 34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33" name="Text Box 34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34" name="Text Box 34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35" name="Text Box 34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36" name="Text Box 34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37" name="Text Box 34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38" name="Text Box 34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39" name="Text Box 34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40" name="Text Box 34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41" name="Text Box 34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42" name="Text Box 34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43" name="Text Box 34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44" name="Text Box 34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45" name="Text Box 34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46" name="Text Box 34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47" name="Text Box 34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48" name="Text Box 34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49" name="Text Box 34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50" name="Text Box 34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51" name="Text Box 34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52" name="Text Box 34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53" name="Text Box 34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54" name="Text Box 34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55" name="Text Box 34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56" name="Text Box 34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57" name="Text Box 34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58" name="Text Box 34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59" name="Text Box 34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60" name="Text Box 34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61" name="Text Box 34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62" name="Text Box 34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63" name="Text Box 34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64" name="Text Box 34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65" name="Text Box 34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66" name="Text Box 34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67" name="Text Box 34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68" name="Text Box 34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69" name="Text Box 34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70" name="Text Box 34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71" name="Text Box 34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72" name="Text Box 34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73" name="Text Box 34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74" name="Text Box 34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75" name="Text Box 34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76" name="Text Box 34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77" name="Text Box 34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78" name="Text Box 34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79" name="Text Box 34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80" name="Text Box 34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81" name="Text Box 34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82" name="Text Box 34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83" name="Text Box 34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84" name="Text Box 34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85" name="Text Box 34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86" name="Text Box 34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87" name="Text Box 34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88" name="Text Box 34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89" name="Text Box 34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90" name="Text Box 34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91" name="Text Box 34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92" name="Text Box 34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93" name="Text Box 34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94" name="Text Box 34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95" name="Text Box 34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96" name="Text Box 34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97" name="Text Box 34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98" name="Text Box 34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799" name="Text Box 34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00" name="Text Box 34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01" name="Text Box 34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02" name="Text Box 34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03" name="Text Box 34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04" name="Text Box 34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05" name="Text Box 34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06" name="Text Box 34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07" name="Text Box 34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08" name="Text Box 34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09" name="Text Box 34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10" name="Text Box 34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11" name="Text Box 34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12" name="Text Box 34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13" name="Text Box 34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14" name="Text Box 35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15" name="Text Box 35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16" name="Text Box 35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17" name="Text Box 35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18" name="Text Box 35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19" name="Text Box 35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20" name="Text Box 35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21" name="Text Box 35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22" name="Text Box 35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23" name="Text Box 35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24" name="Text Box 35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25" name="Text Box 35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26" name="Text Box 35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27" name="Text Box 35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28" name="Text Box 35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29" name="Text Box 35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30" name="Text Box 35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31" name="Text Box 35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32" name="Text Box 35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33" name="Text Box 35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34" name="Text Box 35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35" name="Text Box 35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36" name="Text Box 35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37" name="Text Box 35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38" name="Text Box 35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39" name="Text Box 35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40" name="Text Box 35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41" name="Text Box 35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42" name="Text Box 35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43" name="Text Box 35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44" name="Text Box 35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45" name="Text Box 35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46" name="Text Box 35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47" name="Text Box 35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48" name="Text Box 35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49" name="Text Box 35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50" name="Text Box 35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51" name="Text Box 35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52" name="Text Box 35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53" name="Text Box 35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54" name="Text Box 35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55" name="Text Box 35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56" name="Text Box 35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57" name="Text Box 35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58" name="Text Box 35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59" name="Text Box 35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60" name="Text Box 35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61" name="Text Box 35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62" name="Text Box 35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63" name="Text Box 35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64" name="Text Box 35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65" name="Text Box 35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66" name="Text Box 35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67" name="Text Box 35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68" name="Text Box 35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69" name="Text Box 35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70" name="Text Box 35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71" name="Text Box 35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72" name="Text Box 35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73" name="Text Box 35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74" name="Text Box 35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75" name="Text Box 35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76" name="Text Box 35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77" name="Text Box 35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78" name="Text Box 35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79" name="Text Box 35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80" name="Text Box 35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81" name="Text Box 35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82" name="Text Box 35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83" name="Text Box 35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84" name="Text Box 35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85" name="Text Box 35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86" name="Text Box 35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87" name="Text Box 35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88" name="Text Box 35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89" name="Text Box 35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90" name="Text Box 35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91" name="Text Box 35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92" name="Text Box 35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93" name="Text Box 35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94" name="Text Box 35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95" name="Text Box 35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96" name="Text Box 35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97" name="Text Box 35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98" name="Text Box 35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899" name="Text Box 35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00" name="Text Box 35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01" name="Text Box 35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02" name="Text Box 35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03" name="Text Box 35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04" name="Text Box 35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05" name="Text Box 35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06" name="Text Box 35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07" name="Text Box 35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08" name="Text Box 35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09" name="Text Box 35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10" name="Text Box 35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11" name="Text Box 35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12" name="Text Box 35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13" name="Text Box 35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14" name="Text Box 36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15" name="Text Box 36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16" name="Text Box 36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17" name="Text Box 36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18" name="Text Box 36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19" name="Text Box 36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20" name="Text Box 36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21" name="Text Box 36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22" name="Text Box 36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23" name="Text Box 36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24" name="Text Box 36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25" name="Text Box 36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26" name="Text Box 36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27" name="Text Box 36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28" name="Text Box 36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29" name="Text Box 36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30" name="Text Box 36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31" name="Text Box 36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32" name="Text Box 36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33" name="Text Box 36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34" name="Text Box 36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35" name="Text Box 36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36" name="Text Box 36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37" name="Text Box 36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38" name="Text Box 36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39" name="Text Box 36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40" name="Text Box 36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41" name="Text Box 36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42" name="Text Box 36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43" name="Text Box 36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44" name="Text Box 36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45" name="Text Box 36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46" name="Text Box 36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47" name="Text Box 36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48" name="Text Box 36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49" name="Text Box 36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50" name="Text Box 36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51" name="Text Box 36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52" name="Text Box 36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53" name="Text Box 36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54" name="Text Box 36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55" name="Text Box 36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56" name="Text Box 36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57" name="Text Box 36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58" name="Text Box 36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59" name="Text Box 36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60" name="Text Box 36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61" name="Text Box 36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62" name="Text Box 36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63" name="Text Box 36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64" name="Text Box 36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65" name="Text Box 36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66" name="Text Box 36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67" name="Text Box 36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68" name="Text Box 36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69" name="Text Box 36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70" name="Text Box 36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71" name="Text Box 36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72" name="Text Box 36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73" name="Text Box 36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74" name="Text Box 36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75" name="Text Box 36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76" name="Text Box 36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77" name="Text Box 36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78" name="Text Box 36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79" name="Text Box 36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80" name="Text Box 36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81" name="Text Box 36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82" name="Text Box 36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83" name="Text Box 36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84" name="Text Box 36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85" name="Text Box 36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86" name="Text Box 36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87" name="Text Box 36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88" name="Text Box 36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89" name="Text Box 36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90" name="Text Box 36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91" name="Text Box 36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92" name="Text Box 36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93" name="Text Box 36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94" name="Text Box 36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95" name="Text Box 36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96" name="Text Box 36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97" name="Text Box 36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98" name="Text Box 36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999" name="Text Box 36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00" name="Text Box 36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01" name="Text Box 36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02" name="Text Box 36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03" name="Text Box 36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04" name="Text Box 36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05" name="Text Box 36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06" name="Text Box 36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07" name="Text Box 36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08" name="Text Box 36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09" name="Text Box 36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10" name="Text Box 36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11" name="Text Box 36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12" name="Text Box 36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13" name="Text Box 36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14" name="Text Box 37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15" name="Text Box 37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16" name="Text Box 37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17" name="Text Box 37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18" name="Text Box 37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19" name="Text Box 37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20" name="Text Box 37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21" name="Text Box 37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22" name="Text Box 37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23" name="Text Box 37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24" name="Text Box 37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25" name="Text Box 37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26" name="Text Box 37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27" name="Text Box 37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28" name="Text Box 37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29" name="Text Box 37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30" name="Text Box 37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31" name="Text Box 37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32" name="Text Box 37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33" name="Text Box 37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34" name="Text Box 37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35" name="Text Box 37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36" name="Text Box 37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37" name="Text Box 37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38" name="Text Box 37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39" name="Text Box 37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40" name="Text Box 37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41" name="Text Box 37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42" name="Text Box 37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43" name="Text Box 37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44" name="Text Box 37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45" name="Text Box 37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46" name="Text Box 37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47" name="Text Box 37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48" name="Text Box 37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49" name="Text Box 37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50" name="Text Box 37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51" name="Text Box 37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52" name="Text Box 37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53" name="Text Box 37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54" name="Text Box 37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55" name="Text Box 37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56" name="Text Box 37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57" name="Text Box 37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58" name="Text Box 37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59" name="Text Box 37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60" name="Text Box 37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61" name="Text Box 37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62" name="Text Box 37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63" name="Text Box 37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64" name="Text Box 37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65" name="Text Box 37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66" name="Text Box 37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67" name="Text Box 37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68" name="Text Box 37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69" name="Text Box 37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70" name="Text Box 37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71" name="Text Box 37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72" name="Text Box 37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73" name="Text Box 37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74" name="Text Box 37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75" name="Text Box 37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76" name="Text Box 37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77" name="Text Box 37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78" name="Text Box 37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79" name="Text Box 37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80" name="Text Box 37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81" name="Text Box 37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82" name="Text Box 37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83" name="Text Box 37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84" name="Text Box 37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85" name="Text Box 37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86" name="Text Box 37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87" name="Text Box 37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88" name="Text Box 37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89" name="Text Box 37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90" name="Text Box 37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91" name="Text Box 37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92" name="Text Box 37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93" name="Text Box 37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94" name="Text Box 37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95" name="Text Box 37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96" name="Text Box 37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97" name="Text Box 37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98" name="Text Box 37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099" name="Text Box 37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00" name="Text Box 37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01" name="Text Box 37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02" name="Text Box 37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03" name="Text Box 37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04" name="Text Box 37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05" name="Text Box 37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06" name="Text Box 37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07" name="Text Box 37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08" name="Text Box 37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09" name="Text Box 37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10" name="Text Box 37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11" name="Text Box 37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12" name="Text Box 37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13" name="Text Box 37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14" name="Text Box 38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15" name="Text Box 38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16" name="Text Box 38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17" name="Text Box 38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18" name="Text Box 38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19" name="Text Box 38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20" name="Text Box 38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21" name="Text Box 38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22" name="Text Box 38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23" name="Text Box 38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24" name="Text Box 38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25" name="Text Box 38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26" name="Text Box 38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27" name="Text Box 38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28" name="Text Box 38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29" name="Text Box 38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30" name="Text Box 38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31" name="Text Box 38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32" name="Text Box 38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33" name="Text Box 38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34" name="Text Box 38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35" name="Text Box 38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36" name="Text Box 38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37" name="Text Box 38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38" name="Text Box 38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39" name="Text Box 38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40" name="Text Box 38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41" name="Text Box 38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42" name="Text Box 38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43" name="Text Box 38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44" name="Text Box 38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45" name="Text Box 38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46" name="Text Box 38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47" name="Text Box 38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48" name="Text Box 38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49" name="Text Box 38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50" name="Text Box 38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51" name="Text Box 38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52" name="Text Box 38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53" name="Text Box 38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54" name="Text Box 38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55" name="Text Box 38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56" name="Text Box 38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57" name="Text Box 38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58" name="Text Box 38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59" name="Text Box 38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60" name="Text Box 38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61" name="Text Box 38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62" name="Text Box 38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63" name="Text Box 38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64" name="Text Box 38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65" name="Text Box 38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66" name="Text Box 38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67" name="Text Box 38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68" name="Text Box 38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69" name="Text Box 38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70" name="Text Box 38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71" name="Text Box 38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72" name="Text Box 38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73" name="Text Box 38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74" name="Text Box 38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75" name="Text Box 38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76" name="Text Box 38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77" name="Text Box 38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78" name="Text Box 38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79" name="Text Box 38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80" name="Text Box 38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81" name="Text Box 38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82" name="Text Box 38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83" name="Text Box 38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84" name="Text Box 38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85" name="Text Box 38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86" name="Text Box 38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87" name="Text Box 38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88" name="Text Box 38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89" name="Text Box 38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90" name="Text Box 38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91" name="Text Box 38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92" name="Text Box 38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93" name="Text Box 38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94" name="Text Box 38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95" name="Text Box 38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96" name="Text Box 38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97" name="Text Box 38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98" name="Text Box 38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199" name="Text Box 38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00" name="Text Box 38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01" name="Text Box 38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02" name="Text Box 38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03" name="Text Box 38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04" name="Text Box 38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05" name="Text Box 38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06" name="Text Box 38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07" name="Text Box 38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08" name="Text Box 38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09" name="Text Box 38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10" name="Text Box 38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11" name="Text Box 38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12" name="Text Box 38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13" name="Text Box 38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14" name="Text Box 39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15" name="Text Box 39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16" name="Text Box 39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17" name="Text Box 39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18" name="Text Box 39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19" name="Text Box 39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20" name="Text Box 39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21" name="Text Box 39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22" name="Text Box 39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23" name="Text Box 39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24" name="Text Box 39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25" name="Text Box 39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26" name="Text Box 39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27" name="Text Box 39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28" name="Text Box 39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29" name="Text Box 39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30" name="Text Box 39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31" name="Text Box 39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32" name="Text Box 39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33" name="Text Box 39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34" name="Text Box 39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35" name="Text Box 39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36" name="Text Box 39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37" name="Text Box 39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38" name="Text Box 39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39" name="Text Box 39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40" name="Text Box 39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41" name="Text Box 39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42" name="Text Box 39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43" name="Text Box 39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44" name="Text Box 39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45" name="Text Box 39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46" name="Text Box 39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47" name="Text Box 39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48" name="Text Box 39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49" name="Text Box 39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50" name="Text Box 39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51" name="Text Box 39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52" name="Text Box 39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53" name="Text Box 39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54" name="Text Box 39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55" name="Text Box 39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56" name="Text Box 39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57" name="Text Box 39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58" name="Text Box 39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59" name="Text Box 39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60" name="Text Box 39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61" name="Text Box 39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62" name="Text Box 39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63" name="Text Box 39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64" name="Text Box 39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65" name="Text Box 39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66" name="Text Box 39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67" name="Text Box 39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68" name="Text Box 39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69" name="Text Box 39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70" name="Text Box 39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71" name="Text Box 39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72" name="Text Box 39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73" name="Text Box 39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74" name="Text Box 39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75" name="Text Box 39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76" name="Text Box 39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77" name="Text Box 39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78" name="Text Box 39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79" name="Text Box 39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80" name="Text Box 39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81" name="Text Box 39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82" name="Text Box 39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83" name="Text Box 39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84" name="Text Box 39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85" name="Text Box 39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86" name="Text Box 39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87" name="Text Box 39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88" name="Text Box 39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89" name="Text Box 39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90" name="Text Box 39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91" name="Text Box 39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92" name="Text Box 39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93" name="Text Box 39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94" name="Text Box 39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95" name="Text Box 39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96" name="Text Box 39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97" name="Text Box 39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98" name="Text Box 39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299" name="Text Box 39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00" name="Text Box 39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01" name="Text Box 39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02" name="Text Box 39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03" name="Text Box 39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04" name="Text Box 39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05" name="Text Box 39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06" name="Text Box 39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07" name="Text Box 39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08" name="Text Box 39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09" name="Text Box 39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10" name="Text Box 39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11" name="Text Box 39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12" name="Text Box 39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13" name="Text Box 39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14" name="Text Box 40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15" name="Text Box 40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16" name="Text Box 40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17" name="Text Box 40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18" name="Text Box 40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19" name="Text Box 40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20" name="Text Box 40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21" name="Text Box 40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22" name="Text Box 40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23" name="Text Box 40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24" name="Text Box 40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25" name="Text Box 40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26" name="Text Box 40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27" name="Text Box 40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28" name="Text Box 40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29" name="Text Box 40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30" name="Text Box 40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31" name="Text Box 40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32" name="Text Box 40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33" name="Text Box 40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34" name="Text Box 40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35" name="Text Box 40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36" name="Text Box 40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37" name="Text Box 40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38" name="Text Box 40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39" name="Text Box 40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40" name="Text Box 40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41" name="Text Box 40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42" name="Text Box 40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43" name="Text Box 40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44" name="Text Box 40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45" name="Text Box 40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46" name="Text Box 40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47" name="Text Box 40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48" name="Text Box 40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49" name="Text Box 40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50" name="Text Box 40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51" name="Text Box 40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52" name="Text Box 40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53" name="Text Box 40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54" name="Text Box 40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55" name="Text Box 40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56" name="Text Box 40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57" name="Text Box 40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58" name="Text Box 40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59" name="Text Box 40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60" name="Text Box 40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61" name="Text Box 40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62" name="Text Box 40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63" name="Text Box 40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64" name="Text Box 40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65" name="Text Box 40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66" name="Text Box 40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67" name="Text Box 40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68" name="Text Box 40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69" name="Text Box 40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70" name="Text Box 40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71" name="Text Box 40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72" name="Text Box 40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73" name="Text Box 40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74" name="Text Box 40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75" name="Text Box 40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76" name="Text Box 40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77" name="Text Box 40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78" name="Text Box 40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79" name="Text Box 40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80" name="Text Box 40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81" name="Text Box 40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82" name="Text Box 40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83" name="Text Box 40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84" name="Text Box 40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85" name="Text Box 40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86" name="Text Box 40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87" name="Text Box 40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88" name="Text Box 40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89" name="Text Box 40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90" name="Text Box 40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91" name="Text Box 40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92" name="Text Box 40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93" name="Text Box 40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94" name="Text Box 40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95" name="Text Box 40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96" name="Text Box 40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97" name="Text Box 40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98" name="Text Box 40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399" name="Text Box 40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00" name="Text Box 40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01" name="Text Box 40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02" name="Text Box 40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03" name="Text Box 40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04" name="Text Box 40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05" name="Text Box 40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06" name="Text Box 40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07" name="Text Box 40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08" name="Text Box 40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09" name="Text Box 40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10" name="Text Box 40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11" name="Text Box 40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12" name="Text Box 40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13" name="Text Box 40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14" name="Text Box 41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15" name="Text Box 41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16" name="Text Box 41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17" name="Text Box 41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18" name="Text Box 41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19" name="Text Box 41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20" name="Text Box 41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21" name="Text Box 41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22" name="Text Box 41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23" name="Text Box 41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24" name="Text Box 41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25" name="Text Box 41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26" name="Text Box 41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27" name="Text Box 41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28" name="Text Box 41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29" name="Text Box 41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30" name="Text Box 41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31" name="Text Box 41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32" name="Text Box 41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33" name="Text Box 41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34" name="Text Box 41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35" name="Text Box 41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36" name="Text Box 41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37" name="Text Box 41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38" name="Text Box 41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39" name="Text Box 41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40" name="Text Box 41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41" name="Text Box 41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42" name="Text Box 41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43" name="Text Box 41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44" name="Text Box 41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45" name="Text Box 41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46" name="Text Box 41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47" name="Text Box 41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48" name="Text Box 41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49" name="Text Box 41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50" name="Text Box 41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51" name="Text Box 41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52" name="Text Box 41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53" name="Text Box 41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54" name="Text Box 41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55" name="Text Box 41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56" name="Text Box 41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57" name="Text Box 41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58" name="Text Box 41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59" name="Text Box 41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60" name="Text Box 41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61" name="Text Box 41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62" name="Text Box 41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63" name="Text Box 41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64" name="Text Box 41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65" name="Text Box 41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66" name="Text Box 41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67" name="Text Box 41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68" name="Text Box 41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69" name="Text Box 41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70" name="Text Box 41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71" name="Text Box 41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72" name="Text Box 41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73" name="Text Box 41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74" name="Text Box 41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75" name="Text Box 41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76" name="Text Box 41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77" name="Text Box 41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78" name="Text Box 41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79" name="Text Box 41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80" name="Text Box 41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81" name="Text Box 41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82" name="Text Box 41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83" name="Text Box 41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84" name="Text Box 41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85" name="Text Box 41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86" name="Text Box 41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87" name="Text Box 41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88" name="Text Box 41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89" name="Text Box 41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90" name="Text Box 41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91" name="Text Box 41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92" name="Text Box 41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93" name="Text Box 41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94" name="Text Box 41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95" name="Text Box 41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96" name="Text Box 41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97" name="Text Box 41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98" name="Text Box 41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499" name="Text Box 41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00" name="Text Box 41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01" name="Text Box 41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02" name="Text Box 41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03" name="Text Box 41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04" name="Text Box 41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05" name="Text Box 41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06" name="Text Box 41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07" name="Text Box 41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08" name="Text Box 41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09" name="Text Box 41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10" name="Text Box 41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11" name="Text Box 41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12" name="Text Box 41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13" name="Text Box 41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14" name="Text Box 42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15" name="Text Box 42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16" name="Text Box 42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17" name="Text Box 42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18" name="Text Box 42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19" name="Text Box 42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20" name="Text Box 42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21" name="Text Box 42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22" name="Text Box 42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23" name="Text Box 42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24" name="Text Box 42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25" name="Text Box 42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26" name="Text Box 42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27" name="Text Box 42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28" name="Text Box 42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29" name="Text Box 42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30" name="Text Box 42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31" name="Text Box 42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32" name="Text Box 42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33" name="Text Box 42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34" name="Text Box 42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35" name="Text Box 42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36" name="Text Box 42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37" name="Text Box 42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38" name="Text Box 42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39" name="Text Box 42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40" name="Text Box 42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41" name="Text Box 42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42" name="Text Box 42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43" name="Text Box 42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44" name="Text Box 42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45" name="Text Box 42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46" name="Text Box 42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47" name="Text Box 42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48" name="Text Box 42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49" name="Text Box 42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50" name="Text Box 42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51" name="Text Box 42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52" name="Text Box 42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53" name="Text Box 42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54" name="Text Box 42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55" name="Text Box 42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56" name="Text Box 42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57" name="Text Box 42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58" name="Text Box 42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59" name="Text Box 42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60" name="Text Box 42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61" name="Text Box 42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62" name="Text Box 42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63" name="Text Box 42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64" name="Text Box 42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65" name="Text Box 42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66" name="Text Box 42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67" name="Text Box 42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68" name="Text Box 42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69" name="Text Box 42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70" name="Text Box 42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71" name="Text Box 42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72" name="Text Box 42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73" name="Text Box 42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74" name="Text Box 42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75" name="Text Box 42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76" name="Text Box 42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77" name="Text Box 42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78" name="Text Box 42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79" name="Text Box 42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80" name="Text Box 42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81" name="Text Box 42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82" name="Text Box 42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83" name="Text Box 42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84" name="Text Box 42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85" name="Text Box 42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86" name="Text Box 42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87" name="Text Box 42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88" name="Text Box 42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89" name="Text Box 42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90" name="Text Box 42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91" name="Text Box 42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92" name="Text Box 42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93" name="Text Box 42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94" name="Text Box 42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95" name="Text Box 42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96" name="Text Box 42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97" name="Text Box 42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98" name="Text Box 42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599" name="Text Box 42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00" name="Text Box 42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01" name="Text Box 42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02" name="Text Box 42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03" name="Text Box 42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04" name="Text Box 42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05" name="Text Box 42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06" name="Text Box 42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07" name="Text Box 42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08" name="Text Box 42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09" name="Text Box 42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10" name="Text Box 42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11" name="Text Box 42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12" name="Text Box 42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13" name="Text Box 42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14" name="Text Box 43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15" name="Text Box 43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16" name="Text Box 43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17" name="Text Box 43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18" name="Text Box 43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19" name="Text Box 43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20" name="Text Box 43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21" name="Text Box 43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22" name="Text Box 43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23" name="Text Box 43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24" name="Text Box 43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25" name="Text Box 43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26" name="Text Box 43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27" name="Text Box 43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28" name="Text Box 43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29" name="Text Box 43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30" name="Text Box 43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31" name="Text Box 43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32" name="Text Box 43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33" name="Text Box 43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34" name="Text Box 43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35" name="Text Box 43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36" name="Text Box 43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37" name="Text Box 43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38" name="Text Box 43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39" name="Text Box 43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40" name="Text Box 43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41" name="Text Box 43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42" name="Text Box 43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43" name="Text Box 43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44" name="Text Box 43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45" name="Text Box 43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46" name="Text Box 43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47" name="Text Box 43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48" name="Text Box 43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49" name="Text Box 43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50" name="Text Box 43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51" name="Text Box 43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52" name="Text Box 43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53" name="Text Box 43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54" name="Text Box 43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55" name="Text Box 43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56" name="Text Box 43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57" name="Text Box 43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58" name="Text Box 43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59" name="Text Box 43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60" name="Text Box 43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61" name="Text Box 43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62" name="Text Box 43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63" name="Text Box 43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64" name="Text Box 43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65" name="Text Box 43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66" name="Text Box 43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67" name="Text Box 43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68" name="Text Box 43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69" name="Text Box 43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70" name="Text Box 43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71" name="Text Box 43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72" name="Text Box 43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73" name="Text Box 43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74" name="Text Box 43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75" name="Text Box 43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76" name="Text Box 43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77" name="Text Box 43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78" name="Text Box 43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79" name="Text Box 43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80" name="Text Box 43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81" name="Text Box 43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82" name="Text Box 43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83" name="Text Box 43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84" name="Text Box 43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85" name="Text Box 43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86" name="Text Box 43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87" name="Text Box 43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88" name="Text Box 43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89" name="Text Box 43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90" name="Text Box 43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91" name="Text Box 43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92" name="Text Box 43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93" name="Text Box 43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94" name="Text Box 43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95" name="Text Box 43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96" name="Text Box 43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97" name="Text Box 43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98" name="Text Box 43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699" name="Text Box 43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00" name="Text Box 43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01" name="Text Box 43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02" name="Text Box 43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03" name="Text Box 43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04" name="Text Box 43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05" name="Text Box 43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06" name="Text Box 43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07" name="Text Box 43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08" name="Text Box 43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09" name="Text Box 43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10" name="Text Box 43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11" name="Text Box 43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12" name="Text Box 43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13" name="Text Box 43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14" name="Text Box 44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15" name="Text Box 44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16" name="Text Box 44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17" name="Text Box 44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18" name="Text Box 44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19" name="Text Box 44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20" name="Text Box 44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21" name="Text Box 44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22" name="Text Box 44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23" name="Text Box 44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24" name="Text Box 44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25" name="Text Box 44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26" name="Text Box 44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27" name="Text Box 44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28" name="Text Box 44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29" name="Text Box 44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30" name="Text Box 44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31" name="Text Box 44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32" name="Text Box 44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33" name="Text Box 44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34" name="Text Box 44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35" name="Text Box 44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36" name="Text Box 44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37" name="Text Box 44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38" name="Text Box 44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39" name="Text Box 44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40" name="Text Box 44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41" name="Text Box 44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42" name="Text Box 44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43" name="Text Box 44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44" name="Text Box 44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45" name="Text Box 44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46" name="Text Box 44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47" name="Text Box 44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48" name="Text Box 44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49" name="Text Box 44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50" name="Text Box 44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51" name="Text Box 44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52" name="Text Box 44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53" name="Text Box 44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54" name="Text Box 44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55" name="Text Box 44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56" name="Text Box 44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57" name="Text Box 44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58" name="Text Box 44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59" name="Text Box 44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60" name="Text Box 44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61" name="Text Box 44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62" name="Text Box 44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63" name="Text Box 44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64" name="Text Box 44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65" name="Text Box 44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66" name="Text Box 44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67" name="Text Box 44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68" name="Text Box 44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69" name="Text Box 44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70" name="Text Box 44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71" name="Text Box 44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72" name="Text Box 44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73" name="Text Box 44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74" name="Text Box 44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75" name="Text Box 44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76" name="Text Box 44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77" name="Text Box 44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78" name="Text Box 44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79" name="Text Box 44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80" name="Text Box 44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81" name="Text Box 44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82" name="Text Box 44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83" name="Text Box 44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84" name="Text Box 44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85" name="Text Box 44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86" name="Text Box 44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87" name="Text Box 44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88" name="Text Box 44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89" name="Text Box 44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90" name="Text Box 44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91" name="Text Box 44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92" name="Text Box 44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93" name="Text Box 44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94" name="Text Box 44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95" name="Text Box 44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96" name="Text Box 44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97" name="Text Box 44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98" name="Text Box 44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799" name="Text Box 44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00" name="Text Box 44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01" name="Text Box 44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02" name="Text Box 44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03" name="Text Box 44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04" name="Text Box 44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05" name="Text Box 44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06" name="Text Box 44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07" name="Text Box 44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08" name="Text Box 44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09" name="Text Box 44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10" name="Text Box 44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11" name="Text Box 44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12" name="Text Box 44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13" name="Text Box 44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14" name="Text Box 45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15" name="Text Box 45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16" name="Text Box 45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17" name="Text Box 45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18" name="Text Box 45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19" name="Text Box 45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20" name="Text Box 45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21" name="Text Box 45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22" name="Text Box 45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23" name="Text Box 45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24" name="Text Box 45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25" name="Text Box 45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26" name="Text Box 45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27" name="Text Box 45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28" name="Text Box 45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29" name="Text Box 45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30" name="Text Box 45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31" name="Text Box 45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32" name="Text Box 45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33" name="Text Box 45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34" name="Text Box 45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35" name="Text Box 45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36" name="Text Box 45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37" name="Text Box 45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38" name="Text Box 45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39" name="Text Box 45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40" name="Text Box 45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41" name="Text Box 45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42" name="Text Box 45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43" name="Text Box 45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44" name="Text Box 45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45" name="Text Box 45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46" name="Text Box 45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47" name="Text Box 45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48" name="Text Box 45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49" name="Text Box 45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50" name="Text Box 45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51" name="Text Box 45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52" name="Text Box 45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53" name="Text Box 45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54" name="Text Box 45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55" name="Text Box 45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56" name="Text Box 45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57" name="Text Box 45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58" name="Text Box 45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59" name="Text Box 45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60" name="Text Box 45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61" name="Text Box 45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62" name="Text Box 45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63" name="Text Box 45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64" name="Text Box 45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65" name="Text Box 45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66" name="Text Box 45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67" name="Text Box 45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68" name="Text Box 45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69" name="Text Box 45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70" name="Text Box 45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71" name="Text Box 45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72" name="Text Box 45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73" name="Text Box 45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74" name="Text Box 45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75" name="Text Box 45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76" name="Text Box 45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77" name="Text Box 45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78" name="Text Box 45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79" name="Text Box 45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80" name="Text Box 45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81" name="Text Box 45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82" name="Text Box 45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83" name="Text Box 45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84" name="Text Box 45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85" name="Text Box 45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86" name="Text Box 45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87" name="Text Box 45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88" name="Text Box 45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89" name="Text Box 45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90" name="Text Box 45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91" name="Text Box 45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92" name="Text Box 45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93" name="Text Box 45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94" name="Text Box 45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95" name="Text Box 45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96" name="Text Box 45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97" name="Text Box 45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98" name="Text Box 45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899" name="Text Box 45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00" name="Text Box 45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01" name="Text Box 45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02" name="Text Box 45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03" name="Text Box 45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04" name="Text Box 45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05" name="Text Box 45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06" name="Text Box 45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07" name="Text Box 45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08" name="Text Box 45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09" name="Text Box 45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10" name="Text Box 45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11" name="Text Box 45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12" name="Text Box 45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13" name="Text Box 45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14" name="Text Box 46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15" name="Text Box 46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16" name="Text Box 46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17" name="Text Box 46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18" name="Text Box 46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19" name="Text Box 46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20" name="Text Box 46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21" name="Text Box 46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22" name="Text Box 46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23" name="Text Box 46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24" name="Text Box 46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25" name="Text Box 46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26" name="Text Box 46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27" name="Text Box 46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28" name="Text Box 46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29" name="Text Box 46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30" name="Text Box 46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31" name="Text Box 46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32" name="Text Box 46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33" name="Text Box 46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34" name="Text Box 46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35" name="Text Box 46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36" name="Text Box 46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37" name="Text Box 46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38" name="Text Box 46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39" name="Text Box 46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40" name="Text Box 46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41" name="Text Box 46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42" name="Text Box 46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43" name="Text Box 46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44" name="Text Box 46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45" name="Text Box 46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46" name="Text Box 46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47" name="Text Box 46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48" name="Text Box 46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49" name="Text Box 46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50" name="Text Box 46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51" name="Text Box 46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52" name="Text Box 46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53" name="Text Box 46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54" name="Text Box 46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55" name="Text Box 46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56" name="Text Box 46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57" name="Text Box 46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58" name="Text Box 46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59" name="Text Box 46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60" name="Text Box 46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61" name="Text Box 46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62" name="Text Box 46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63" name="Text Box 46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64" name="Text Box 46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65" name="Text Box 46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66" name="Text Box 46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67" name="Text Box 46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68" name="Text Box 46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69" name="Text Box 46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70" name="Text Box 46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71" name="Text Box 46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72" name="Text Box 46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73" name="Text Box 46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74" name="Text Box 46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75" name="Text Box 46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76" name="Text Box 46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77" name="Text Box 46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78" name="Text Box 46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79" name="Text Box 46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80" name="Text Box 46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81" name="Text Box 46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82" name="Text Box 46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83" name="Text Box 46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84" name="Text Box 46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85" name="Text Box 46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86" name="Text Box 46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87" name="Text Box 46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88" name="Text Box 46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89" name="Text Box 46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90" name="Text Box 46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91" name="Text Box 46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92" name="Text Box 46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93" name="Text Box 46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94" name="Text Box 46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95" name="Text Box 46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96" name="Text Box 46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97" name="Text Box 46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98" name="Text Box 46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1999" name="Text Box 46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00" name="Text Box 46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01" name="Text Box 46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02" name="Text Box 46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03" name="Text Box 46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04" name="Text Box 46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05" name="Text Box 46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06" name="Text Box 46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07" name="Text Box 46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08" name="Text Box 46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09" name="Text Box 46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10" name="Text Box 46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11" name="Text Box 46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12" name="Text Box 46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13" name="Text Box 46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14" name="Text Box 47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15" name="Text Box 47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16" name="Text Box 47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17" name="Text Box 47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18" name="Text Box 47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19" name="Text Box 47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20" name="Text Box 47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21" name="Text Box 47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22" name="Text Box 47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23" name="Text Box 47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24" name="Text Box 47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25" name="Text Box 47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26" name="Text Box 47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27" name="Text Box 47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28" name="Text Box 47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29" name="Text Box 47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30" name="Text Box 47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31" name="Text Box 47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32" name="Text Box 47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33" name="Text Box 47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34" name="Text Box 47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35" name="Text Box 47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36" name="Text Box 47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37" name="Text Box 47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38" name="Text Box 47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39" name="Text Box 47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40" name="Text Box 47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41" name="Text Box 47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42" name="Text Box 47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43" name="Text Box 47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44" name="Text Box 47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45" name="Text Box 47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46" name="Text Box 47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47" name="Text Box 47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48" name="Text Box 47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49" name="Text Box 47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50" name="Text Box 47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51" name="Text Box 47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52" name="Text Box 47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53" name="Text Box 47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54" name="Text Box 47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55" name="Text Box 47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56" name="Text Box 47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57" name="Text Box 47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58" name="Text Box 47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59" name="Text Box 47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60" name="Text Box 47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61" name="Text Box 47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62" name="Text Box 47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63" name="Text Box 47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64" name="Text Box 47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65" name="Text Box 47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66" name="Text Box 47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67" name="Text Box 47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68" name="Text Box 47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69" name="Text Box 47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70" name="Text Box 47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71" name="Text Box 47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72" name="Text Box 47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73" name="Text Box 47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74" name="Text Box 47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75" name="Text Box 47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76" name="Text Box 47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77" name="Text Box 47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78" name="Text Box 47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79" name="Text Box 47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80" name="Text Box 47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81" name="Text Box 47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82" name="Text Box 47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83" name="Text Box 47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84" name="Text Box 47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85" name="Text Box 47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86" name="Text Box 47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87" name="Text Box 47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88" name="Text Box 47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89" name="Text Box 47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90" name="Text Box 47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91" name="Text Box 47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92" name="Text Box 47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93" name="Text Box 47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94" name="Text Box 47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95" name="Text Box 47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96" name="Text Box 47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97" name="Text Box 47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98" name="Text Box 47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099" name="Text Box 47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00" name="Text Box 47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01" name="Text Box 47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02" name="Text Box 47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03" name="Text Box 47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04" name="Text Box 47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05" name="Text Box 47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06" name="Text Box 47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07" name="Text Box 47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08" name="Text Box 47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09" name="Text Box 47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10" name="Text Box 47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11" name="Text Box 47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12" name="Text Box 47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13" name="Text Box 47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14" name="Text Box 48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15" name="Text Box 48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16" name="Text Box 48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17" name="Text Box 48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18" name="Text Box 48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19" name="Text Box 48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20" name="Text Box 48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21" name="Text Box 48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22" name="Text Box 48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23" name="Text Box 48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24" name="Text Box 48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25" name="Text Box 48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26" name="Text Box 48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27" name="Text Box 48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28" name="Text Box 48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29" name="Text Box 48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30" name="Text Box 48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31" name="Text Box 48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32" name="Text Box 48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33" name="Text Box 48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34" name="Text Box 48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35" name="Text Box 48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36" name="Text Box 48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37" name="Text Box 48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38" name="Text Box 48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39" name="Text Box 48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40" name="Text Box 48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41" name="Text Box 48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42" name="Text Box 48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43" name="Text Box 48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44" name="Text Box 48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45" name="Text Box 48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46" name="Text Box 48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47" name="Text Box 48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48" name="Text Box 48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49" name="Text Box 48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50" name="Text Box 48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51" name="Text Box 48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52" name="Text Box 48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53" name="Text Box 48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54" name="Text Box 48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55" name="Text Box 48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56" name="Text Box 48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57" name="Text Box 48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58" name="Text Box 48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59" name="Text Box 48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60" name="Text Box 48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61" name="Text Box 48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62" name="Text Box 48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63" name="Text Box 48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64" name="Text Box 48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65" name="Text Box 48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66" name="Text Box 48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67" name="Text Box 48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68" name="Text Box 48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69" name="Text Box 48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70" name="Text Box 48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71" name="Text Box 48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72" name="Text Box 48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73" name="Text Box 48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74" name="Text Box 48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75" name="Text Box 48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76" name="Text Box 48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77" name="Text Box 48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78" name="Text Box 48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79" name="Text Box 48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80" name="Text Box 48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81" name="Text Box 48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82" name="Text Box 48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83" name="Text Box 48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84" name="Text Box 48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85" name="Text Box 48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86" name="Text Box 48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87" name="Text Box 48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88" name="Text Box 48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89" name="Text Box 48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90" name="Text Box 48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91" name="Text Box 48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92" name="Text Box 48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93" name="Text Box 48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94" name="Text Box 48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95" name="Text Box 48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96" name="Text Box 48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97" name="Text Box 48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98" name="Text Box 48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199" name="Text Box 48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00" name="Text Box 48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01" name="Text Box 48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02" name="Text Box 48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03" name="Text Box 48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04" name="Text Box 48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05" name="Text Box 48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06" name="Text Box 48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07" name="Text Box 48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08" name="Text Box 48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09" name="Text Box 48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10" name="Text Box 48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11" name="Text Box 48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12" name="Text Box 48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13" name="Text Box 48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14" name="Text Box 49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15" name="Text Box 49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16" name="Text Box 49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17" name="Text Box 49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18" name="Text Box 49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19" name="Text Box 49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20" name="Text Box 49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21" name="Text Box 49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22" name="Text Box 49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23" name="Text Box 49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24" name="Text Box 49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25" name="Text Box 49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26" name="Text Box 49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27" name="Text Box 49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28" name="Text Box 49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29" name="Text Box 49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30" name="Text Box 49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31" name="Text Box 49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32" name="Text Box 49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33" name="Text Box 49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34" name="Text Box 49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35" name="Text Box 49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36" name="Text Box 49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37" name="Text Box 49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38" name="Text Box 49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39" name="Text Box 49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40" name="Text Box 49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41" name="Text Box 49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42" name="Text Box 49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43" name="Text Box 49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44" name="Text Box 49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45" name="Text Box 49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46" name="Text Box 49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47" name="Text Box 49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48" name="Text Box 49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49" name="Text Box 49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50" name="Text Box 49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51" name="Text Box 49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52" name="Text Box 49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53" name="Text Box 493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54" name="Text Box 494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55" name="Text Box 494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56" name="Text Box 494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57" name="Text Box 494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58" name="Text Box 494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59" name="Text Box 494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60" name="Text Box 494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61" name="Text Box 494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62" name="Text Box 494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63" name="Text Box 494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64" name="Text Box 495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65" name="Text Box 495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66" name="Text Box 495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67" name="Text Box 495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68" name="Text Box 495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69" name="Text Box 495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70" name="Text Box 495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71" name="Text Box 495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72" name="Text Box 495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73" name="Text Box 495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74" name="Text Box 496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75" name="Text Box 496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76" name="Text Box 496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77" name="Text Box 496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78" name="Text Box 496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79" name="Text Box 496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80" name="Text Box 496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81" name="Text Box 496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82" name="Text Box 496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83" name="Text Box 496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84" name="Text Box 497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85" name="Text Box 497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86" name="Text Box 497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87" name="Text Box 497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88" name="Text Box 497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89" name="Text Box 497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90" name="Text Box 497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91" name="Text Box 497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92" name="Text Box 497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93" name="Text Box 497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94" name="Text Box 498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95" name="Text Box 498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96" name="Text Box 498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97" name="Text Box 498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98" name="Text Box 498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299" name="Text Box 498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00" name="Text Box 498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01" name="Text Box 498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02" name="Text Box 498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03" name="Text Box 498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04" name="Text Box 499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05" name="Text Box 499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06" name="Text Box 499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07" name="Text Box 499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08" name="Text Box 499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09" name="Text Box 499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10" name="Text Box 499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11" name="Text Box 499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12" name="Text Box 499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13" name="Text Box 499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14" name="Text Box 500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15" name="Text Box 500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16" name="Text Box 500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17" name="Text Box 500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18" name="Text Box 500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19" name="Text Box 500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20" name="Text Box 500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21" name="Text Box 500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22" name="Text Box 500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23" name="Text Box 500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24" name="Text Box 501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25" name="Text Box 501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26" name="Text Box 501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27" name="Text Box 501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28" name="Text Box 501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29" name="Text Box 501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30" name="Text Box 501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31" name="Text Box 501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32" name="Text Box 501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33" name="Text Box 501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34" name="Text Box 502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35" name="Text Box 502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36" name="Text Box 502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37" name="Text Box 502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38" name="Text Box 502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39" name="Text Box 502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40" name="Text Box 502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41" name="Text Box 502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42" name="Text Box 502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43" name="Text Box 5029"/>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44" name="Text Box 5030"/>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45" name="Text Box 5031"/>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46" name="Text Box 5032"/>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47" name="Text Box 5033"/>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48" name="Text Box 5034"/>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49" name="Text Box 5035"/>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50" name="Text Box 5036"/>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51" name="Text Box 5037"/>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352" name="Text Box 5038"/>
        <xdr:cNvSpPr txBox="1">
          <a:spLocks noChangeArrowheads="1"/>
        </xdr:cNvSpPr>
      </xdr:nvSpPr>
      <xdr:spPr bwMode="auto">
        <a:xfrm>
          <a:off x="468630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142</xdr:row>
      <xdr:rowOff>0</xdr:rowOff>
    </xdr:from>
    <xdr:to>
      <xdr:col>4</xdr:col>
      <xdr:colOff>85725</xdr:colOff>
      <xdr:row>143</xdr:row>
      <xdr:rowOff>19051</xdr:rowOff>
    </xdr:to>
    <xdr:sp macro="" textlink="">
      <xdr:nvSpPr>
        <xdr:cNvPr id="2353" name="Text Box 341"/>
        <xdr:cNvSpPr txBox="1">
          <a:spLocks noChangeArrowheads="1"/>
        </xdr:cNvSpPr>
      </xdr:nvSpPr>
      <xdr:spPr bwMode="auto">
        <a:xfrm>
          <a:off x="4686300" y="2705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142</xdr:row>
      <xdr:rowOff>0</xdr:rowOff>
    </xdr:from>
    <xdr:to>
      <xdr:col>4</xdr:col>
      <xdr:colOff>85725</xdr:colOff>
      <xdr:row>143</xdr:row>
      <xdr:rowOff>19051</xdr:rowOff>
    </xdr:to>
    <xdr:sp macro="" textlink="">
      <xdr:nvSpPr>
        <xdr:cNvPr id="2354" name="Text Box 342"/>
        <xdr:cNvSpPr txBox="1">
          <a:spLocks noChangeArrowheads="1"/>
        </xdr:cNvSpPr>
      </xdr:nvSpPr>
      <xdr:spPr bwMode="auto">
        <a:xfrm>
          <a:off x="4686300" y="2705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142</xdr:row>
      <xdr:rowOff>0</xdr:rowOff>
    </xdr:from>
    <xdr:to>
      <xdr:col>4</xdr:col>
      <xdr:colOff>85725</xdr:colOff>
      <xdr:row>143</xdr:row>
      <xdr:rowOff>19051</xdr:rowOff>
    </xdr:to>
    <xdr:sp macro="" textlink="">
      <xdr:nvSpPr>
        <xdr:cNvPr id="2355" name="Text Box 343"/>
        <xdr:cNvSpPr txBox="1">
          <a:spLocks noChangeArrowheads="1"/>
        </xdr:cNvSpPr>
      </xdr:nvSpPr>
      <xdr:spPr bwMode="auto">
        <a:xfrm>
          <a:off x="4686300" y="2705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142</xdr:row>
      <xdr:rowOff>0</xdr:rowOff>
    </xdr:from>
    <xdr:to>
      <xdr:col>4</xdr:col>
      <xdr:colOff>85725</xdr:colOff>
      <xdr:row>143</xdr:row>
      <xdr:rowOff>19051</xdr:rowOff>
    </xdr:to>
    <xdr:sp macro="" textlink="">
      <xdr:nvSpPr>
        <xdr:cNvPr id="2356" name="Text Box 344"/>
        <xdr:cNvSpPr txBox="1">
          <a:spLocks noChangeArrowheads="1"/>
        </xdr:cNvSpPr>
      </xdr:nvSpPr>
      <xdr:spPr bwMode="auto">
        <a:xfrm>
          <a:off x="4686300" y="27051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2357" name="Text Box 3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2358" name="Text Box 3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2359" name="Text Box 3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2360" name="Text Box 3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61" name="Text Box 34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62" name="Text Box 35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63" name="Text Box 35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64" name="Text Box 35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2365" name="Text Box 3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2366" name="Text Box 3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2367" name="Text Box 3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2368" name="Text Box 3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69" name="Text Box 35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70" name="Text Box 35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71" name="Text Box 35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72" name="Text Box 36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2373" name="Text Box 3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2374" name="Text Box 3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2375" name="Text Box 3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2376" name="Text Box 3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77" name="Text Box 36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78" name="Text Box 36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79" name="Text Box 367"/>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80" name="Text Box 368"/>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81" name="Text Box 369"/>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82" name="Text Box 370"/>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83" name="Text Box 371"/>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84" name="Text Box 372"/>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85" name="Text Box 373"/>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86" name="Text Box 374"/>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87" name="Text Box 375"/>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19049</xdr:rowOff>
    </xdr:to>
    <xdr:sp macro="" textlink="">
      <xdr:nvSpPr>
        <xdr:cNvPr id="2388" name="Text Box 376"/>
        <xdr:cNvSpPr txBox="1">
          <a:spLocks noChangeArrowheads="1"/>
        </xdr:cNvSpPr>
      </xdr:nvSpPr>
      <xdr:spPr bwMode="auto">
        <a:xfrm>
          <a:off x="4686300" y="30099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389" name="Text Box 1004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390" name="Text Box 1004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391" name="Text Box 1005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392" name="Text Box 1005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393" name="Text Box 1005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394" name="Text Box 1005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395" name="Text Box 1005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396" name="Text Box 1005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397" name="Text Box 1005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398" name="Text Box 1005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399" name="Text Box 1005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00" name="Text Box 1005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01" name="Text Box 1006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02" name="Text Box 1006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03" name="Text Box 1006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04" name="Text Box 1006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05" name="Text Box 1006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06" name="Text Box 1006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07" name="Text Box 1006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08" name="Text Box 1006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09" name="Text Box 1006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10" name="Text Box 1006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11" name="Text Box 1007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12" name="Text Box 1007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13" name="Text Box 1007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14" name="Text Box 1007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15" name="Text Box 1007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16" name="Text Box 1007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17" name="Text Box 1007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18" name="Text Box 1007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19" name="Text Box 1007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20" name="Text Box 1007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21" name="Text Box 1008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22" name="Text Box 1008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23" name="Text Box 1008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24" name="Text Box 1008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25" name="Text Box 1008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26" name="Text Box 1008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27" name="Text Box 1008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28" name="Text Box 1008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29" name="Text Box 1008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30" name="Text Box 1008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31" name="Text Box 1009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32" name="Text Box 1009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33" name="Text Box 1009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34" name="Text Box 1009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35" name="Text Box 1009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36" name="Text Box 1009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37" name="Text Box 1009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38" name="Text Box 1009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39" name="Text Box 1009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40" name="Text Box 1009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41" name="Text Box 1010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42" name="Text Box 1010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43" name="Text Box 1010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44" name="Text Box 1010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45" name="Text Box 1010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46" name="Text Box 1010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47" name="Text Box 1010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48" name="Text Box 1010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49" name="Text Box 1010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50" name="Text Box 1010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51" name="Text Box 1011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52" name="Text Box 1011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53" name="Text Box 1011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54" name="Text Box 1011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55" name="Text Box 1011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56" name="Text Box 1011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57" name="Text Box 1011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58" name="Text Box 1011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59" name="Text Box 1011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60" name="Text Box 1011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61" name="Text Box 1012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62" name="Text Box 1012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63" name="Text Box 1012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64" name="Text Box 1012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65" name="Text Box 1012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66" name="Text Box 1012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67" name="Text Box 1012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68" name="Text Box 1012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69" name="Text Box 1012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70" name="Text Box 1012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71" name="Text Box 1013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72" name="Text Box 1013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73" name="Text Box 1013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74" name="Text Box 1013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75" name="Text Box 1013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76" name="Text Box 1013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77" name="Text Box 1013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78" name="Text Box 1013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79" name="Text Box 1013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80" name="Text Box 1013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81" name="Text Box 1014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82" name="Text Box 1014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83" name="Text Box 1014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84" name="Text Box 1014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85" name="Text Box 1014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86" name="Text Box 1014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87" name="Text Box 1014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88" name="Text Box 1014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89" name="Text Box 1014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90" name="Text Box 1014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91" name="Text Box 1015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92" name="Text Box 1015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93" name="Text Box 1015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94" name="Text Box 1015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95" name="Text Box 1015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96" name="Text Box 1015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97" name="Text Box 1015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98" name="Text Box 1015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499" name="Text Box 1015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00" name="Text Box 1015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01" name="Text Box 1016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02" name="Text Box 1016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03" name="Text Box 1016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04" name="Text Box 1016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05" name="Text Box 1016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06" name="Text Box 1016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07" name="Text Box 1016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08" name="Text Box 1016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09" name="Text Box 1016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10" name="Text Box 1016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11" name="Text Box 1017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12" name="Text Box 1017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13" name="Text Box 1017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14" name="Text Box 1017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15" name="Text Box 1017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16" name="Text Box 1017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17" name="Text Box 1017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18" name="Text Box 1017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19" name="Text Box 1017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20" name="Text Box 1017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21" name="Text Box 1018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22" name="Text Box 1018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23" name="Text Box 1018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24" name="Text Box 1018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25" name="Text Box 1018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26" name="Text Box 1018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27" name="Text Box 1018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28" name="Text Box 1018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29" name="Text Box 1018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30" name="Text Box 1018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31" name="Text Box 1019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32" name="Text Box 1019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33" name="Text Box 1019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34" name="Text Box 1019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35" name="Text Box 1019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36" name="Text Box 1019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37" name="Text Box 1019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38" name="Text Box 1019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39" name="Text Box 1019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40" name="Text Box 1019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41" name="Text Box 1020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42" name="Text Box 1020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43" name="Text Box 1020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44" name="Text Box 1020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45" name="Text Box 1020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46" name="Text Box 1020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47" name="Text Box 1020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48" name="Text Box 1020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49" name="Text Box 1020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50" name="Text Box 1020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51" name="Text Box 1021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52" name="Text Box 1021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53" name="Text Box 1021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54" name="Text Box 1021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55" name="Text Box 1021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56" name="Text Box 1021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57" name="Text Box 1021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58" name="Text Box 1021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59" name="Text Box 1021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60" name="Text Box 1021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61" name="Text Box 1022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62" name="Text Box 1022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63" name="Text Box 1022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64" name="Text Box 1022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65" name="Text Box 1022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66" name="Text Box 1022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67" name="Text Box 1022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68" name="Text Box 1022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69" name="Text Box 1022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70" name="Text Box 1022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71" name="Text Box 1023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72" name="Text Box 1023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73" name="Text Box 1023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74" name="Text Box 1023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75" name="Text Box 1023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76" name="Text Box 1023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77" name="Text Box 1023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78" name="Text Box 1023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79" name="Text Box 1023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80" name="Text Box 1023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81" name="Text Box 1024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82" name="Text Box 1024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83" name="Text Box 1024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84" name="Text Box 1024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85" name="Text Box 1024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86" name="Text Box 1024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87" name="Text Box 1024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88" name="Text Box 1024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89" name="Text Box 1024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90" name="Text Box 1024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91" name="Text Box 1025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92" name="Text Box 1025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93" name="Text Box 1025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94" name="Text Box 1025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95" name="Text Box 1025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96" name="Text Box 1025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97" name="Text Box 1025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98" name="Text Box 1025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599" name="Text Box 1025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00" name="Text Box 1025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01" name="Text Box 1026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02" name="Text Box 1026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03" name="Text Box 1026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04" name="Text Box 1026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05" name="Text Box 1026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06" name="Text Box 1026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07" name="Text Box 1026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08" name="Text Box 1026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09" name="Text Box 1026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10" name="Text Box 1026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11" name="Text Box 1027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12" name="Text Box 1027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13" name="Text Box 1027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14" name="Text Box 1027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15" name="Text Box 1027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16" name="Text Box 1027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17" name="Text Box 1027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18" name="Text Box 1027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19" name="Text Box 1027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20" name="Text Box 1027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21" name="Text Box 1028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22" name="Text Box 1028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23" name="Text Box 1028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24" name="Text Box 1028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25" name="Text Box 1028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26" name="Text Box 1028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27" name="Text Box 1028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28" name="Text Box 1028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29" name="Text Box 1028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30" name="Text Box 1028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31" name="Text Box 1029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32" name="Text Box 1029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33" name="Text Box 1029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34" name="Text Box 1029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35" name="Text Box 1029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36" name="Text Box 1029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37" name="Text Box 1029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38" name="Text Box 1029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39" name="Text Box 1029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40" name="Text Box 1029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41" name="Text Box 1030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42" name="Text Box 1030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43" name="Text Box 1030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44" name="Text Box 1030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45" name="Text Box 1030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46" name="Text Box 1030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47" name="Text Box 1030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48" name="Text Box 1030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49" name="Text Box 1030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50" name="Text Box 1030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51" name="Text Box 1031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52" name="Text Box 1031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53" name="Text Box 1031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54" name="Text Box 1031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55" name="Text Box 1031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56" name="Text Box 1031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57" name="Text Box 1031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58" name="Text Box 1031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59" name="Text Box 1031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60" name="Text Box 1031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61" name="Text Box 1032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62" name="Text Box 1032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63" name="Text Box 1032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64" name="Text Box 1032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65" name="Text Box 1032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66" name="Text Box 1032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67" name="Text Box 1032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68" name="Text Box 1032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69" name="Text Box 1032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70" name="Text Box 1032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71" name="Text Box 1033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72" name="Text Box 1033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73" name="Text Box 1033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74" name="Text Box 1033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75" name="Text Box 1033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76" name="Text Box 1033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77" name="Text Box 1033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78" name="Text Box 1033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79" name="Text Box 1033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80" name="Text Box 1033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81" name="Text Box 1034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82" name="Text Box 1034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83" name="Text Box 1034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84" name="Text Box 1034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85" name="Text Box 1034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86" name="Text Box 1034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87" name="Text Box 1034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88" name="Text Box 1034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89" name="Text Box 1034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90" name="Text Box 1034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91" name="Text Box 1035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92" name="Text Box 1035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93" name="Text Box 1035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94" name="Text Box 1035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95" name="Text Box 1035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96" name="Text Box 1035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97" name="Text Box 1035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98" name="Text Box 1035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699" name="Text Box 1035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00" name="Text Box 1035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01" name="Text Box 1036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02" name="Text Box 1036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03" name="Text Box 1036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04" name="Text Box 1036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05" name="Text Box 1036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06" name="Text Box 1036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07" name="Text Box 1036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08" name="Text Box 1036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09" name="Text Box 1036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10" name="Text Box 1036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11" name="Text Box 1037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12" name="Text Box 1037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13" name="Text Box 1037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14" name="Text Box 1037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15" name="Text Box 1037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16" name="Text Box 1037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17" name="Text Box 1037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18" name="Text Box 1037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19" name="Text Box 1037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20" name="Text Box 1037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21" name="Text Box 1038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22" name="Text Box 1038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23" name="Text Box 1038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24" name="Text Box 1038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25" name="Text Box 1038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26" name="Text Box 1038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27" name="Text Box 1038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28" name="Text Box 1038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29" name="Text Box 1038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30" name="Text Box 1038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31" name="Text Box 1039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32" name="Text Box 1039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33" name="Text Box 1039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34" name="Text Box 1039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35" name="Text Box 1039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36" name="Text Box 1039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37" name="Text Box 1039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38" name="Text Box 1039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39" name="Text Box 1039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40" name="Text Box 1039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41" name="Text Box 1040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42" name="Text Box 1040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43" name="Text Box 1040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44" name="Text Box 1040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45" name="Text Box 1040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46" name="Text Box 1040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47" name="Text Box 1040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48" name="Text Box 1040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49" name="Text Box 1040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50" name="Text Box 1040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51" name="Text Box 1041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52" name="Text Box 1041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53" name="Text Box 1041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54" name="Text Box 1041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55" name="Text Box 1041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56" name="Text Box 1041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57" name="Text Box 1041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58" name="Text Box 1041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59" name="Text Box 1041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60" name="Text Box 1041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61" name="Text Box 1042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62" name="Text Box 1042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63" name="Text Box 1042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64" name="Text Box 1042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65" name="Text Box 1042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66" name="Text Box 1042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67" name="Text Box 1042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68" name="Text Box 1042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69" name="Text Box 1042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70" name="Text Box 1042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71" name="Text Box 1043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72" name="Text Box 1043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73" name="Text Box 1043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74" name="Text Box 1043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75" name="Text Box 1043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76" name="Text Box 1043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77" name="Text Box 1043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78" name="Text Box 1043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79" name="Text Box 1043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80" name="Text Box 1043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81" name="Text Box 1044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82" name="Text Box 1044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83" name="Text Box 1044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84" name="Text Box 1044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85" name="Text Box 1044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86" name="Text Box 1044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87" name="Text Box 1044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88" name="Text Box 1044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89" name="Text Box 1044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90" name="Text Box 1044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91" name="Text Box 1045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92" name="Text Box 1045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93" name="Text Box 1045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94" name="Text Box 1045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95" name="Text Box 1045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96" name="Text Box 1045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97" name="Text Box 1045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98" name="Text Box 1045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799" name="Text Box 1045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00" name="Text Box 1045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01" name="Text Box 1046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02" name="Text Box 1046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03" name="Text Box 1046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04" name="Text Box 1046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05" name="Text Box 1046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06" name="Text Box 1046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07" name="Text Box 1046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08" name="Text Box 1046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09" name="Text Box 1046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10" name="Text Box 1046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11" name="Text Box 1047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12" name="Text Box 1047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13" name="Text Box 1047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14" name="Text Box 1047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15" name="Text Box 1047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16" name="Text Box 1047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17" name="Text Box 1047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18" name="Text Box 1047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19" name="Text Box 1047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20" name="Text Box 1047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21" name="Text Box 1048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22" name="Text Box 10481"/>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23" name="Text Box 10482"/>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24" name="Text Box 10483"/>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25" name="Text Box 10484"/>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26" name="Text Box 10485"/>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27" name="Text Box 10486"/>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28" name="Text Box 10487"/>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29" name="Text Box 10488"/>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30" name="Text Box 10489"/>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85725</xdr:colOff>
      <xdr:row>196</xdr:row>
      <xdr:rowOff>19048</xdr:rowOff>
    </xdr:to>
    <xdr:sp macro="" textlink="">
      <xdr:nvSpPr>
        <xdr:cNvPr id="2831" name="Text Box 10490"/>
        <xdr:cNvSpPr txBox="1">
          <a:spLocks noChangeArrowheads="1"/>
        </xdr:cNvSpPr>
      </xdr:nvSpPr>
      <xdr:spPr bwMode="auto">
        <a:xfrm>
          <a:off x="4686300" y="37147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32" name="Text Box 28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33" name="Text Box 28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34" name="Text Box 28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35" name="Text Box 28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36" name="Text Box 28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37" name="Text Box 28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38" name="Text Box 28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39" name="Text Box 28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40" name="Text Box 28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41" name="Text Box 28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42" name="Text Box 28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43" name="Text Box 28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44" name="Text Box 28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45" name="Text Box 28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46" name="Text Box 28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47" name="Text Box 28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48" name="Text Box 28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49" name="Text Box 28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50" name="Text Box 28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51" name="Text Box 28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52" name="Text Box 28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53" name="Text Box 28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54" name="Text Box 28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55" name="Text Box 28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56" name="Text Box 28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57" name="Text Box 28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58" name="Text Box 28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59" name="Text Box 28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60" name="Text Box 28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61" name="Text Box 28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62" name="Text Box 28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63" name="Text Box 28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64" name="Text Box 28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65" name="Text Box 28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66" name="Text Box 28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67" name="Text Box 28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68" name="Text Box 28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69" name="Text Box 28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70" name="Text Box 28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71" name="Text Box 28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72" name="Text Box 28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73" name="Text Box 28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74" name="Text Box 28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75" name="Text Box 28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76" name="Text Box 28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77" name="Text Box 28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78" name="Text Box 28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79" name="Text Box 28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80" name="Text Box 28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81" name="Text Box 28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82" name="Text Box 28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83" name="Text Box 29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84" name="Text Box 29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85" name="Text Box 29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86" name="Text Box 29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87" name="Text Box 29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88" name="Text Box 29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89" name="Text Box 29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90" name="Text Box 29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91" name="Text Box 29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92" name="Text Box 29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93" name="Text Box 29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94" name="Text Box 29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95" name="Text Box 29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96" name="Text Box 29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97" name="Text Box 29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98" name="Text Box 29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899" name="Text Box 29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00" name="Text Box 29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01" name="Text Box 29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02" name="Text Box 29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03" name="Text Box 29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04" name="Text Box 29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05" name="Text Box 29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06" name="Text Box 29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07" name="Text Box 29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08" name="Text Box 29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09" name="Text Box 29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10" name="Text Box 29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11" name="Text Box 29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12" name="Text Box 29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13" name="Text Box 29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14" name="Text Box 29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15" name="Text Box 29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16" name="Text Box 29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17" name="Text Box 29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18" name="Text Box 29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19" name="Text Box 29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20" name="Text Box 29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21" name="Text Box 29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22" name="Text Box 29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23" name="Text Box 29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24" name="Text Box 29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25" name="Text Box 29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26" name="Text Box 29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27" name="Text Box 29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28" name="Text Box 29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29" name="Text Box 29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30" name="Text Box 29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31" name="Text Box 29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32" name="Text Box 29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33" name="Text Box 29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34" name="Text Box 29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35" name="Text Box 29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36" name="Text Box 29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37" name="Text Box 29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38" name="Text Box 29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39" name="Text Box 29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40" name="Text Box 29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41" name="Text Box 29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42" name="Text Box 29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43" name="Text Box 29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44" name="Text Box 29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45" name="Text Box 29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46" name="Text Box 29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47" name="Text Box 29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48" name="Text Box 29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49" name="Text Box 29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50" name="Text Box 29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51" name="Text Box 29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52" name="Text Box 29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53" name="Text Box 29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54" name="Text Box 29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55" name="Text Box 29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56" name="Text Box 29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57" name="Text Box 29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58" name="Text Box 29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59" name="Text Box 29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60" name="Text Box 29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61" name="Text Box 29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62" name="Text Box 29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63" name="Text Box 29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64" name="Text Box 29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65" name="Text Box 29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66" name="Text Box 29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67" name="Text Box 29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68" name="Text Box 29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69" name="Text Box 29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70" name="Text Box 29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71" name="Text Box 29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72" name="Text Box 29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73" name="Text Box 29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74" name="Text Box 29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75" name="Text Box 29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76" name="Text Box 29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77" name="Text Box 29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78" name="Text Box 29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79" name="Text Box 29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80" name="Text Box 29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81" name="Text Box 29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82" name="Text Box 29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83" name="Text Box 30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84" name="Text Box 30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85" name="Text Box 30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86" name="Text Box 30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87" name="Text Box 30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88" name="Text Box 30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89" name="Text Box 30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90" name="Text Box 30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91" name="Text Box 30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92" name="Text Box 30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93" name="Text Box 30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94" name="Text Box 30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95" name="Text Box 30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96" name="Text Box 30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97" name="Text Box 30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98" name="Text Box 30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2999" name="Text Box 30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00" name="Text Box 30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01" name="Text Box 30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02" name="Text Box 30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03" name="Text Box 30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04" name="Text Box 30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05" name="Text Box 30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06" name="Text Box 30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07" name="Text Box 30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08" name="Text Box 30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09" name="Text Box 30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10" name="Text Box 30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11" name="Text Box 30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12" name="Text Box 30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13" name="Text Box 30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14" name="Text Box 30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15" name="Text Box 30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16" name="Text Box 30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17" name="Text Box 30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18" name="Text Box 30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19" name="Text Box 30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20" name="Text Box 30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21" name="Text Box 30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22" name="Text Box 30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23" name="Text Box 30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24" name="Text Box 30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25" name="Text Box 30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26" name="Text Box 30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27" name="Text Box 30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28" name="Text Box 30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29" name="Text Box 30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30" name="Text Box 30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31" name="Text Box 30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32" name="Text Box 30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33" name="Text Box 30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34" name="Text Box 30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35" name="Text Box 30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36" name="Text Box 30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37" name="Text Box 30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38" name="Text Box 30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39" name="Text Box 30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40" name="Text Box 30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41" name="Text Box 30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42" name="Text Box 30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43" name="Text Box 30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44" name="Text Box 30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45" name="Text Box 30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46" name="Text Box 30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47" name="Text Box 30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48" name="Text Box 30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49" name="Text Box 30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50" name="Text Box 30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51" name="Text Box 30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52" name="Text Box 30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53" name="Text Box 30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54" name="Text Box 30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55" name="Text Box 30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56" name="Text Box 30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57" name="Text Box 30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58" name="Text Box 30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59" name="Text Box 30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60" name="Text Box 30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61" name="Text Box 30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62" name="Text Box 30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63" name="Text Box 30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64" name="Text Box 30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65" name="Text Box 30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66" name="Text Box 30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67" name="Text Box 30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68" name="Text Box 30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69" name="Text Box 30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70" name="Text Box 30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71" name="Text Box 30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72" name="Text Box 30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73" name="Text Box 30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74" name="Text Box 30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75" name="Text Box 30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76" name="Text Box 30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77" name="Text Box 30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78" name="Text Box 30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79" name="Text Box 30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80" name="Text Box 30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81" name="Text Box 30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82" name="Text Box 30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83" name="Text Box 31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84" name="Text Box 31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85" name="Text Box 31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86" name="Text Box 31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87" name="Text Box 31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88" name="Text Box 31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89" name="Text Box 31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90" name="Text Box 31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91" name="Text Box 31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92" name="Text Box 31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93" name="Text Box 31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94" name="Text Box 31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95" name="Text Box 31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96" name="Text Box 31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97" name="Text Box 31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98" name="Text Box 31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099" name="Text Box 31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00" name="Text Box 31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01" name="Text Box 31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02" name="Text Box 31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03" name="Text Box 31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04" name="Text Box 31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05" name="Text Box 31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06" name="Text Box 31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07" name="Text Box 31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08" name="Text Box 31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09" name="Text Box 31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10" name="Text Box 31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11" name="Text Box 31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12" name="Text Box 31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13" name="Text Box 31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14" name="Text Box 31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15" name="Text Box 31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16" name="Text Box 31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17" name="Text Box 31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18" name="Text Box 31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19" name="Text Box 31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20" name="Text Box 31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21" name="Text Box 31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22" name="Text Box 31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23" name="Text Box 31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24" name="Text Box 31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25" name="Text Box 31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26" name="Text Box 31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27" name="Text Box 31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28" name="Text Box 31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29" name="Text Box 31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30" name="Text Box 31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31" name="Text Box 31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32" name="Text Box 31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33" name="Text Box 31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34" name="Text Box 31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35" name="Text Box 31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36" name="Text Box 31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37" name="Text Box 31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38" name="Text Box 31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39" name="Text Box 31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40" name="Text Box 31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41" name="Text Box 31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42" name="Text Box 31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43" name="Text Box 31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44" name="Text Box 31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45" name="Text Box 31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46" name="Text Box 31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47" name="Text Box 31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48" name="Text Box 31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49" name="Text Box 31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50" name="Text Box 31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51" name="Text Box 31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52" name="Text Box 31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53" name="Text Box 31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54" name="Text Box 31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55" name="Text Box 31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56" name="Text Box 31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57" name="Text Box 31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58" name="Text Box 31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59" name="Text Box 31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60" name="Text Box 31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61" name="Text Box 31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62" name="Text Box 31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63" name="Text Box 31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64" name="Text Box 31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65" name="Text Box 31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66" name="Text Box 31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67" name="Text Box 31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68" name="Text Box 31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69" name="Text Box 31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70" name="Text Box 31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71" name="Text Box 31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72" name="Text Box 31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73" name="Text Box 31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74" name="Text Box 31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75" name="Text Box 31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76" name="Text Box 31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77" name="Text Box 31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78" name="Text Box 31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79" name="Text Box 31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80" name="Text Box 31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81" name="Text Box 31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82" name="Text Box 31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83" name="Text Box 32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84" name="Text Box 32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85" name="Text Box 32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86" name="Text Box 32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87" name="Text Box 32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88" name="Text Box 32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89" name="Text Box 32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90" name="Text Box 32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91" name="Text Box 32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92" name="Text Box 32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93" name="Text Box 32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94" name="Text Box 32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95" name="Text Box 32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96" name="Text Box 32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97" name="Text Box 32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98" name="Text Box 32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199" name="Text Box 32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00" name="Text Box 32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01" name="Text Box 32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02" name="Text Box 32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03" name="Text Box 32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04" name="Text Box 32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05" name="Text Box 32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06" name="Text Box 32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07" name="Text Box 32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08" name="Text Box 32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09" name="Text Box 32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10" name="Text Box 32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11" name="Text Box 32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12" name="Text Box 32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13" name="Text Box 32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14" name="Text Box 32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15" name="Text Box 32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16" name="Text Box 32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17" name="Text Box 32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18" name="Text Box 32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19" name="Text Box 32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20" name="Text Box 32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21" name="Text Box 32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22" name="Text Box 32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23" name="Text Box 32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24" name="Text Box 32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25" name="Text Box 32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26" name="Text Box 32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27" name="Text Box 32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28" name="Text Box 32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29" name="Text Box 32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30" name="Text Box 32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31" name="Text Box 32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32" name="Text Box 32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33" name="Text Box 32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34" name="Text Box 32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35" name="Text Box 32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36" name="Text Box 32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37" name="Text Box 32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38" name="Text Box 32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39" name="Text Box 32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40" name="Text Box 32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41" name="Text Box 32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42" name="Text Box 32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43" name="Text Box 32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44" name="Text Box 32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45" name="Text Box 32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46" name="Text Box 32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47" name="Text Box 32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48" name="Text Box 32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49" name="Text Box 32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50" name="Text Box 32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51" name="Text Box 32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52" name="Text Box 32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53" name="Text Box 32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54" name="Text Box 32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55" name="Text Box 32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56" name="Text Box 32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57" name="Text Box 32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58" name="Text Box 32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59" name="Text Box 32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60" name="Text Box 32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61" name="Text Box 32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62" name="Text Box 32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63" name="Text Box 32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64" name="Text Box 32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65" name="Text Box 32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66" name="Text Box 32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67" name="Text Box 32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68" name="Text Box 32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69" name="Text Box 32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70" name="Text Box 32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71" name="Text Box 32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72" name="Text Box 32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73" name="Text Box 32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74" name="Text Box 32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75" name="Text Box 32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76" name="Text Box 32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77" name="Text Box 32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78" name="Text Box 32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79" name="Text Box 32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80" name="Text Box 32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81" name="Text Box 32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82" name="Text Box 32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83" name="Text Box 33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84" name="Text Box 33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85" name="Text Box 33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86" name="Text Box 33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87" name="Text Box 33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88" name="Text Box 33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89" name="Text Box 33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90" name="Text Box 33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91" name="Text Box 33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92" name="Text Box 33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93" name="Text Box 33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94" name="Text Box 33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95" name="Text Box 33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96" name="Text Box 33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97" name="Text Box 33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98" name="Text Box 33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299" name="Text Box 33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00" name="Text Box 33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01" name="Text Box 33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02" name="Text Box 33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03" name="Text Box 33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04" name="Text Box 33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05" name="Text Box 33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06" name="Text Box 33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07" name="Text Box 33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08" name="Text Box 33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09" name="Text Box 33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10" name="Text Box 33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11" name="Text Box 33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12" name="Text Box 33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13" name="Text Box 33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14" name="Text Box 33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15" name="Text Box 33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16" name="Text Box 33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17" name="Text Box 33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18" name="Text Box 33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19" name="Text Box 33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20" name="Text Box 33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21" name="Text Box 33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22" name="Text Box 33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23" name="Text Box 33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24" name="Text Box 33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25" name="Text Box 33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26" name="Text Box 33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27" name="Text Box 33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28" name="Text Box 33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29" name="Text Box 33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30" name="Text Box 33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31" name="Text Box 33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32" name="Text Box 33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33" name="Text Box 33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34" name="Text Box 33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35" name="Text Box 33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36" name="Text Box 33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37" name="Text Box 33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38" name="Text Box 33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39" name="Text Box 33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40" name="Text Box 33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41" name="Text Box 33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42" name="Text Box 33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43" name="Text Box 33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44" name="Text Box 33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45" name="Text Box 33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46" name="Text Box 33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47" name="Text Box 33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48" name="Text Box 33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49" name="Text Box 33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50" name="Text Box 33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51" name="Text Box 33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52" name="Text Box 33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53" name="Text Box 33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54" name="Text Box 33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55" name="Text Box 33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56" name="Text Box 33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57" name="Text Box 33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58" name="Text Box 33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59" name="Text Box 33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60" name="Text Box 33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61" name="Text Box 33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62" name="Text Box 33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63" name="Text Box 33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64" name="Text Box 33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65" name="Text Box 33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66" name="Text Box 33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67" name="Text Box 33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68" name="Text Box 33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69" name="Text Box 33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70" name="Text Box 33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71" name="Text Box 33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72" name="Text Box 33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73" name="Text Box 33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74" name="Text Box 33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75" name="Text Box 33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76" name="Text Box 33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77" name="Text Box 33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78" name="Text Box 33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79" name="Text Box 33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80" name="Text Box 33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81" name="Text Box 33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82" name="Text Box 33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83" name="Text Box 34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84" name="Text Box 34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85" name="Text Box 34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86" name="Text Box 34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87" name="Text Box 34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88" name="Text Box 34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89" name="Text Box 34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90" name="Text Box 34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91" name="Text Box 34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92" name="Text Box 34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93" name="Text Box 34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94" name="Text Box 34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95" name="Text Box 34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96" name="Text Box 34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97" name="Text Box 34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98" name="Text Box 34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399" name="Text Box 34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00" name="Text Box 34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01" name="Text Box 34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02" name="Text Box 34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03" name="Text Box 34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04" name="Text Box 34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05" name="Text Box 34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06" name="Text Box 34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07" name="Text Box 34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08" name="Text Box 34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09" name="Text Box 34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10" name="Text Box 34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11" name="Text Box 34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12" name="Text Box 34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13" name="Text Box 34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14" name="Text Box 34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15" name="Text Box 34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16" name="Text Box 34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17" name="Text Box 34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18" name="Text Box 34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19" name="Text Box 34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20" name="Text Box 34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21" name="Text Box 34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22" name="Text Box 34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23" name="Text Box 34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24" name="Text Box 34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25" name="Text Box 34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26" name="Text Box 34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27" name="Text Box 34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28" name="Text Box 34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29" name="Text Box 34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30" name="Text Box 34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31" name="Text Box 34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32" name="Text Box 34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33" name="Text Box 34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34" name="Text Box 34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35" name="Text Box 34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36" name="Text Box 34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37" name="Text Box 34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38" name="Text Box 34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39" name="Text Box 34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40" name="Text Box 34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41" name="Text Box 34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42" name="Text Box 34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43" name="Text Box 34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44" name="Text Box 34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45" name="Text Box 34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46" name="Text Box 34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47" name="Text Box 34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48" name="Text Box 34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49" name="Text Box 34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50" name="Text Box 34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51" name="Text Box 34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52" name="Text Box 34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53" name="Text Box 34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54" name="Text Box 34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55" name="Text Box 34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56" name="Text Box 34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57" name="Text Box 34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58" name="Text Box 34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59" name="Text Box 34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60" name="Text Box 34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61" name="Text Box 34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62" name="Text Box 34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63" name="Text Box 34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64" name="Text Box 34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65" name="Text Box 34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66" name="Text Box 34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67" name="Text Box 34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68" name="Text Box 34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69" name="Text Box 34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70" name="Text Box 34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71" name="Text Box 34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72" name="Text Box 34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73" name="Text Box 34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74" name="Text Box 34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75" name="Text Box 34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76" name="Text Box 34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77" name="Text Box 34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78" name="Text Box 34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79" name="Text Box 34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80" name="Text Box 34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81" name="Text Box 34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82" name="Text Box 34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83" name="Text Box 35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84" name="Text Box 35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85" name="Text Box 35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86" name="Text Box 35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87" name="Text Box 35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88" name="Text Box 35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89" name="Text Box 35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90" name="Text Box 35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91" name="Text Box 35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92" name="Text Box 35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93" name="Text Box 35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94" name="Text Box 35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95" name="Text Box 35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96" name="Text Box 35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97" name="Text Box 35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98" name="Text Box 35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499" name="Text Box 35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00" name="Text Box 35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01" name="Text Box 35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02" name="Text Box 35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03" name="Text Box 35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04" name="Text Box 35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05" name="Text Box 35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06" name="Text Box 35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07" name="Text Box 35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08" name="Text Box 35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09" name="Text Box 35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10" name="Text Box 35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11" name="Text Box 35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12" name="Text Box 35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13" name="Text Box 35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14" name="Text Box 35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15" name="Text Box 35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16" name="Text Box 35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17" name="Text Box 35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18" name="Text Box 35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19" name="Text Box 35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20" name="Text Box 35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21" name="Text Box 35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22" name="Text Box 35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23" name="Text Box 35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24" name="Text Box 35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25" name="Text Box 35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26" name="Text Box 35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27" name="Text Box 35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28" name="Text Box 35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29" name="Text Box 35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30" name="Text Box 35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31" name="Text Box 35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32" name="Text Box 35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33" name="Text Box 35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34" name="Text Box 35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35" name="Text Box 35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36" name="Text Box 35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37" name="Text Box 35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38" name="Text Box 35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39" name="Text Box 35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40" name="Text Box 35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41" name="Text Box 35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42" name="Text Box 35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43" name="Text Box 35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44" name="Text Box 35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45" name="Text Box 35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46" name="Text Box 35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47" name="Text Box 35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48" name="Text Box 35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49" name="Text Box 35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50" name="Text Box 35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51" name="Text Box 35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52" name="Text Box 35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53" name="Text Box 35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54" name="Text Box 35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55" name="Text Box 35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56" name="Text Box 35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57" name="Text Box 35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58" name="Text Box 35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59" name="Text Box 35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60" name="Text Box 35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61" name="Text Box 35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62" name="Text Box 35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63" name="Text Box 35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64" name="Text Box 35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65" name="Text Box 35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66" name="Text Box 35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67" name="Text Box 35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68" name="Text Box 35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69" name="Text Box 35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70" name="Text Box 35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71" name="Text Box 35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72" name="Text Box 35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73" name="Text Box 35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74" name="Text Box 35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75" name="Text Box 35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76" name="Text Box 35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77" name="Text Box 35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78" name="Text Box 35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79" name="Text Box 35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80" name="Text Box 35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81" name="Text Box 35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82" name="Text Box 35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83" name="Text Box 36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84" name="Text Box 36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85" name="Text Box 36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86" name="Text Box 36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87" name="Text Box 36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88" name="Text Box 36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89" name="Text Box 36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90" name="Text Box 36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91" name="Text Box 36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92" name="Text Box 36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93" name="Text Box 36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94" name="Text Box 36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95" name="Text Box 36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96" name="Text Box 36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97" name="Text Box 36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98" name="Text Box 36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599" name="Text Box 36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00" name="Text Box 36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01" name="Text Box 36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02" name="Text Box 36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03" name="Text Box 36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04" name="Text Box 36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05" name="Text Box 36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06" name="Text Box 36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07" name="Text Box 36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08" name="Text Box 36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09" name="Text Box 36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10" name="Text Box 36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11" name="Text Box 36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12" name="Text Box 36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13" name="Text Box 36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14" name="Text Box 36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15" name="Text Box 36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16" name="Text Box 36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17" name="Text Box 36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18" name="Text Box 36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19" name="Text Box 36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20" name="Text Box 36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21" name="Text Box 36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22" name="Text Box 36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23" name="Text Box 36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24" name="Text Box 36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25" name="Text Box 36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26" name="Text Box 36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27" name="Text Box 36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28" name="Text Box 36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29" name="Text Box 36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30" name="Text Box 36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31" name="Text Box 36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32" name="Text Box 36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33" name="Text Box 36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34" name="Text Box 36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35" name="Text Box 36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36" name="Text Box 36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37" name="Text Box 36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38" name="Text Box 36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39" name="Text Box 36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40" name="Text Box 36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41" name="Text Box 36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42" name="Text Box 36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43" name="Text Box 36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44" name="Text Box 36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45" name="Text Box 36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46" name="Text Box 36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47" name="Text Box 36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48" name="Text Box 36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49" name="Text Box 36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50" name="Text Box 36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51" name="Text Box 36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52" name="Text Box 36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53" name="Text Box 36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54" name="Text Box 36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55" name="Text Box 36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56" name="Text Box 36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57" name="Text Box 36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58" name="Text Box 36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59" name="Text Box 36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60" name="Text Box 36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61" name="Text Box 36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62" name="Text Box 36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63" name="Text Box 36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64" name="Text Box 36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65" name="Text Box 36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66" name="Text Box 36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67" name="Text Box 36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68" name="Text Box 36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69" name="Text Box 36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70" name="Text Box 36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71" name="Text Box 36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72" name="Text Box 36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73" name="Text Box 36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74" name="Text Box 36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75" name="Text Box 36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76" name="Text Box 36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77" name="Text Box 36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78" name="Text Box 36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79" name="Text Box 36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80" name="Text Box 36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81" name="Text Box 36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82" name="Text Box 36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83" name="Text Box 37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84" name="Text Box 37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85" name="Text Box 37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86" name="Text Box 37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87" name="Text Box 37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88" name="Text Box 37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89" name="Text Box 37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90" name="Text Box 37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91" name="Text Box 37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92" name="Text Box 37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93" name="Text Box 37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94" name="Text Box 37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95" name="Text Box 37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96" name="Text Box 37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97" name="Text Box 37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98" name="Text Box 37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699" name="Text Box 37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00" name="Text Box 37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01" name="Text Box 37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02" name="Text Box 37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03" name="Text Box 37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04" name="Text Box 37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05" name="Text Box 37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06" name="Text Box 37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07" name="Text Box 37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08" name="Text Box 37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09" name="Text Box 37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10" name="Text Box 37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11" name="Text Box 37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12" name="Text Box 37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13" name="Text Box 37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14" name="Text Box 37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15" name="Text Box 37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16" name="Text Box 37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17" name="Text Box 37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18" name="Text Box 37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19" name="Text Box 37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20" name="Text Box 37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21" name="Text Box 37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22" name="Text Box 37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23" name="Text Box 37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24" name="Text Box 37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25" name="Text Box 37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26" name="Text Box 37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27" name="Text Box 37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28" name="Text Box 37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29" name="Text Box 37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30" name="Text Box 37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31" name="Text Box 37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32" name="Text Box 37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33" name="Text Box 37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34" name="Text Box 37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35" name="Text Box 37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36" name="Text Box 37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37" name="Text Box 37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38" name="Text Box 37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39" name="Text Box 37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40" name="Text Box 37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41" name="Text Box 37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42" name="Text Box 37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43" name="Text Box 37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44" name="Text Box 37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45" name="Text Box 37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46" name="Text Box 37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47" name="Text Box 37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48" name="Text Box 37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49" name="Text Box 37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50" name="Text Box 37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51" name="Text Box 37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52" name="Text Box 37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53" name="Text Box 37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54" name="Text Box 37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55" name="Text Box 37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56" name="Text Box 37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57" name="Text Box 37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58" name="Text Box 37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59" name="Text Box 37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60" name="Text Box 37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61" name="Text Box 37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62" name="Text Box 37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63" name="Text Box 37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64" name="Text Box 37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65" name="Text Box 37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66" name="Text Box 37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67" name="Text Box 37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68" name="Text Box 37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69" name="Text Box 37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70" name="Text Box 37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71" name="Text Box 37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72" name="Text Box 37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73" name="Text Box 37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74" name="Text Box 37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75" name="Text Box 37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76" name="Text Box 37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77" name="Text Box 37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78" name="Text Box 37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79" name="Text Box 37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80" name="Text Box 37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81" name="Text Box 37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82" name="Text Box 37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83" name="Text Box 38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84" name="Text Box 38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85" name="Text Box 38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86" name="Text Box 38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87" name="Text Box 38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88" name="Text Box 38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89" name="Text Box 38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90" name="Text Box 38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91" name="Text Box 38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92" name="Text Box 38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93" name="Text Box 38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94" name="Text Box 38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95" name="Text Box 38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96" name="Text Box 38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97" name="Text Box 38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98" name="Text Box 38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799" name="Text Box 38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00" name="Text Box 38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01" name="Text Box 38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02" name="Text Box 38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03" name="Text Box 38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04" name="Text Box 38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05" name="Text Box 38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06" name="Text Box 38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07" name="Text Box 38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08" name="Text Box 38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09" name="Text Box 38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10" name="Text Box 38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11" name="Text Box 38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12" name="Text Box 38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13" name="Text Box 38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14" name="Text Box 38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15" name="Text Box 38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16" name="Text Box 38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17" name="Text Box 38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18" name="Text Box 38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19" name="Text Box 38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20" name="Text Box 38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21" name="Text Box 38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22" name="Text Box 38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23" name="Text Box 38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24" name="Text Box 38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25" name="Text Box 38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26" name="Text Box 38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27" name="Text Box 38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28" name="Text Box 38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29" name="Text Box 38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30" name="Text Box 38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31" name="Text Box 38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32" name="Text Box 38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33" name="Text Box 38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34" name="Text Box 38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35" name="Text Box 38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36" name="Text Box 38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37" name="Text Box 38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38" name="Text Box 38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39" name="Text Box 38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40" name="Text Box 38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41" name="Text Box 38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42" name="Text Box 38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43" name="Text Box 38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44" name="Text Box 38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45" name="Text Box 38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46" name="Text Box 38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47" name="Text Box 38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48" name="Text Box 38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49" name="Text Box 38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50" name="Text Box 38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51" name="Text Box 38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52" name="Text Box 38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53" name="Text Box 38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54" name="Text Box 38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55" name="Text Box 38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56" name="Text Box 38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57" name="Text Box 38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58" name="Text Box 38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59" name="Text Box 38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60" name="Text Box 38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61" name="Text Box 38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62" name="Text Box 38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63" name="Text Box 38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64" name="Text Box 38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65" name="Text Box 38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66" name="Text Box 38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67" name="Text Box 38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68" name="Text Box 38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69" name="Text Box 38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70" name="Text Box 38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71" name="Text Box 38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72" name="Text Box 38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73" name="Text Box 38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74" name="Text Box 38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75" name="Text Box 38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76" name="Text Box 38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77" name="Text Box 38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78" name="Text Box 38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79" name="Text Box 38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80" name="Text Box 38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81" name="Text Box 38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82" name="Text Box 38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83" name="Text Box 39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84" name="Text Box 39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85" name="Text Box 39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86" name="Text Box 39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87" name="Text Box 39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88" name="Text Box 39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89" name="Text Box 39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90" name="Text Box 39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91" name="Text Box 39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92" name="Text Box 39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93" name="Text Box 39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94" name="Text Box 39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95" name="Text Box 39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96" name="Text Box 39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97" name="Text Box 39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98" name="Text Box 39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899" name="Text Box 39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00" name="Text Box 39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01" name="Text Box 39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02" name="Text Box 39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03" name="Text Box 39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04" name="Text Box 39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05" name="Text Box 39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06" name="Text Box 39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07" name="Text Box 39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08" name="Text Box 39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09" name="Text Box 39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10" name="Text Box 39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11" name="Text Box 39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12" name="Text Box 39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13" name="Text Box 39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14" name="Text Box 39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15" name="Text Box 39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16" name="Text Box 39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17" name="Text Box 39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18" name="Text Box 39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19" name="Text Box 39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20" name="Text Box 39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21" name="Text Box 39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22" name="Text Box 39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23" name="Text Box 39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24" name="Text Box 39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25" name="Text Box 39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26" name="Text Box 39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27" name="Text Box 39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28" name="Text Box 39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29" name="Text Box 39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30" name="Text Box 39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31" name="Text Box 39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32" name="Text Box 39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33" name="Text Box 39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34" name="Text Box 39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35" name="Text Box 39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36" name="Text Box 39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37" name="Text Box 39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38" name="Text Box 39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39" name="Text Box 39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40" name="Text Box 39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41" name="Text Box 39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42" name="Text Box 39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43" name="Text Box 39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44" name="Text Box 39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45" name="Text Box 39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46" name="Text Box 39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47" name="Text Box 39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48" name="Text Box 39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49" name="Text Box 39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50" name="Text Box 39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51" name="Text Box 39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52" name="Text Box 39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53" name="Text Box 39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54" name="Text Box 39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55" name="Text Box 39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56" name="Text Box 39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57" name="Text Box 39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58" name="Text Box 39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59" name="Text Box 39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60" name="Text Box 39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61" name="Text Box 39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62" name="Text Box 39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63" name="Text Box 39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64" name="Text Box 39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65" name="Text Box 39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66" name="Text Box 39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67" name="Text Box 39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68" name="Text Box 39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69" name="Text Box 39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70" name="Text Box 39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71" name="Text Box 39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72" name="Text Box 39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73" name="Text Box 39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74" name="Text Box 39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75" name="Text Box 39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76" name="Text Box 39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77" name="Text Box 39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78" name="Text Box 39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79" name="Text Box 39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80" name="Text Box 39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81" name="Text Box 39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82" name="Text Box 39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83" name="Text Box 40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84" name="Text Box 40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85" name="Text Box 40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86" name="Text Box 40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87" name="Text Box 40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88" name="Text Box 40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89" name="Text Box 40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90" name="Text Box 40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91" name="Text Box 40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92" name="Text Box 40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93" name="Text Box 40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94" name="Text Box 40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95" name="Text Box 40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96" name="Text Box 40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97" name="Text Box 40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98" name="Text Box 40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3999" name="Text Box 40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00" name="Text Box 40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01" name="Text Box 40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02" name="Text Box 40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03" name="Text Box 40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04" name="Text Box 40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05" name="Text Box 40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06" name="Text Box 40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07" name="Text Box 40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08" name="Text Box 40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09" name="Text Box 40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10" name="Text Box 40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11" name="Text Box 40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12" name="Text Box 40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13" name="Text Box 40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14" name="Text Box 40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15" name="Text Box 40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16" name="Text Box 40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17" name="Text Box 40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18" name="Text Box 40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19" name="Text Box 40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20" name="Text Box 40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21" name="Text Box 40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22" name="Text Box 40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23" name="Text Box 40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24" name="Text Box 40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25" name="Text Box 40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26" name="Text Box 40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27" name="Text Box 40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28" name="Text Box 40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29" name="Text Box 40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30" name="Text Box 40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31" name="Text Box 40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32" name="Text Box 40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33" name="Text Box 40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34" name="Text Box 40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35" name="Text Box 40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36" name="Text Box 40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37" name="Text Box 40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38" name="Text Box 40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39" name="Text Box 40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40" name="Text Box 40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41" name="Text Box 40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42" name="Text Box 40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43" name="Text Box 40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44" name="Text Box 40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45" name="Text Box 40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46" name="Text Box 40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47" name="Text Box 40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48" name="Text Box 40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49" name="Text Box 40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50" name="Text Box 40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51" name="Text Box 40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52" name="Text Box 40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53" name="Text Box 40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54" name="Text Box 40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55" name="Text Box 40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56" name="Text Box 40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57" name="Text Box 40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58" name="Text Box 40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59" name="Text Box 40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60" name="Text Box 40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61" name="Text Box 40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62" name="Text Box 40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63" name="Text Box 40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64" name="Text Box 40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65" name="Text Box 40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66" name="Text Box 40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67" name="Text Box 40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68" name="Text Box 40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69" name="Text Box 40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70" name="Text Box 40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71" name="Text Box 40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72" name="Text Box 40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73" name="Text Box 40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74" name="Text Box 40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75" name="Text Box 40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76" name="Text Box 40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77" name="Text Box 40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78" name="Text Box 40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79" name="Text Box 40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80" name="Text Box 40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81" name="Text Box 40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82" name="Text Box 40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83" name="Text Box 41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84" name="Text Box 41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85" name="Text Box 41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86" name="Text Box 41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87" name="Text Box 41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88" name="Text Box 41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89" name="Text Box 41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90" name="Text Box 41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91" name="Text Box 41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92" name="Text Box 41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93" name="Text Box 41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94" name="Text Box 41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95" name="Text Box 41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96" name="Text Box 41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97" name="Text Box 41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98" name="Text Box 41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099" name="Text Box 41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00" name="Text Box 41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01" name="Text Box 41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02" name="Text Box 41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03" name="Text Box 41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04" name="Text Box 41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05" name="Text Box 41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06" name="Text Box 41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07" name="Text Box 41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08" name="Text Box 41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09" name="Text Box 41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10" name="Text Box 41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11" name="Text Box 41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12" name="Text Box 41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13" name="Text Box 41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14" name="Text Box 41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15" name="Text Box 41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16" name="Text Box 41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17" name="Text Box 41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18" name="Text Box 41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19" name="Text Box 41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20" name="Text Box 41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21" name="Text Box 41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22" name="Text Box 41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23" name="Text Box 41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24" name="Text Box 41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25" name="Text Box 41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26" name="Text Box 41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27" name="Text Box 41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28" name="Text Box 41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29" name="Text Box 41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30" name="Text Box 41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31" name="Text Box 41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32" name="Text Box 41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33" name="Text Box 41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34" name="Text Box 41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35" name="Text Box 41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36" name="Text Box 41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37" name="Text Box 41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38" name="Text Box 41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39" name="Text Box 41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40" name="Text Box 41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41" name="Text Box 41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42" name="Text Box 41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43" name="Text Box 41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44" name="Text Box 41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45" name="Text Box 41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46" name="Text Box 41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47" name="Text Box 41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48" name="Text Box 41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49" name="Text Box 41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50" name="Text Box 41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51" name="Text Box 41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52" name="Text Box 41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53" name="Text Box 41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54" name="Text Box 41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55" name="Text Box 41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56" name="Text Box 41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57" name="Text Box 41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58" name="Text Box 41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59" name="Text Box 41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60" name="Text Box 41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61" name="Text Box 41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62" name="Text Box 41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63" name="Text Box 41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64" name="Text Box 41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65" name="Text Box 41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66" name="Text Box 41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67" name="Text Box 41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68" name="Text Box 41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69" name="Text Box 41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70" name="Text Box 41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71" name="Text Box 41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72" name="Text Box 41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73" name="Text Box 41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74" name="Text Box 41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75" name="Text Box 41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76" name="Text Box 41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77" name="Text Box 41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78" name="Text Box 41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79" name="Text Box 41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80" name="Text Box 41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81" name="Text Box 41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82" name="Text Box 41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83" name="Text Box 42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84" name="Text Box 42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85" name="Text Box 42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86" name="Text Box 42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87" name="Text Box 42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88" name="Text Box 42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89" name="Text Box 42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90" name="Text Box 42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91" name="Text Box 42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92" name="Text Box 42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93" name="Text Box 42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94" name="Text Box 42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95" name="Text Box 42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96" name="Text Box 42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97" name="Text Box 42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98" name="Text Box 42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199" name="Text Box 42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00" name="Text Box 42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01" name="Text Box 42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02" name="Text Box 42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03" name="Text Box 42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04" name="Text Box 42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05" name="Text Box 42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06" name="Text Box 42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07" name="Text Box 42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08" name="Text Box 42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09" name="Text Box 42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10" name="Text Box 42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11" name="Text Box 42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12" name="Text Box 42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13" name="Text Box 42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14" name="Text Box 42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15" name="Text Box 42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16" name="Text Box 42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17" name="Text Box 42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18" name="Text Box 42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19" name="Text Box 42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20" name="Text Box 42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21" name="Text Box 42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22" name="Text Box 42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23" name="Text Box 42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24" name="Text Box 42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25" name="Text Box 42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26" name="Text Box 42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27" name="Text Box 42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28" name="Text Box 42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29" name="Text Box 42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30" name="Text Box 42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31" name="Text Box 42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32" name="Text Box 42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33" name="Text Box 42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34" name="Text Box 42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35" name="Text Box 42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36" name="Text Box 42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37" name="Text Box 42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38" name="Text Box 42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39" name="Text Box 42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40" name="Text Box 42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41" name="Text Box 42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42" name="Text Box 42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43" name="Text Box 42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44" name="Text Box 42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45" name="Text Box 42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46" name="Text Box 42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47" name="Text Box 42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48" name="Text Box 42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49" name="Text Box 42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50" name="Text Box 42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51" name="Text Box 42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52" name="Text Box 42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53" name="Text Box 42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54" name="Text Box 42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55" name="Text Box 42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56" name="Text Box 42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57" name="Text Box 42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58" name="Text Box 42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59" name="Text Box 42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60" name="Text Box 42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61" name="Text Box 42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62" name="Text Box 42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63" name="Text Box 42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64" name="Text Box 42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65" name="Text Box 42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66" name="Text Box 42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67" name="Text Box 42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68" name="Text Box 42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69" name="Text Box 42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70" name="Text Box 42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71" name="Text Box 42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72" name="Text Box 42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73" name="Text Box 42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74" name="Text Box 42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75" name="Text Box 42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76" name="Text Box 42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77" name="Text Box 42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78" name="Text Box 42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79" name="Text Box 42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80" name="Text Box 42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81" name="Text Box 42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82" name="Text Box 42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83" name="Text Box 43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84" name="Text Box 43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85" name="Text Box 43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86" name="Text Box 43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87" name="Text Box 43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88" name="Text Box 43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89" name="Text Box 43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90" name="Text Box 43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91" name="Text Box 43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92" name="Text Box 43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93" name="Text Box 43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94" name="Text Box 43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95" name="Text Box 43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96" name="Text Box 43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97" name="Text Box 43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98" name="Text Box 43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299" name="Text Box 43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00" name="Text Box 43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01" name="Text Box 43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02" name="Text Box 43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03" name="Text Box 43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04" name="Text Box 43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05" name="Text Box 43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06" name="Text Box 43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07" name="Text Box 43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08" name="Text Box 43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09" name="Text Box 43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10" name="Text Box 43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11" name="Text Box 43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12" name="Text Box 43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13" name="Text Box 43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14" name="Text Box 43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15" name="Text Box 43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16" name="Text Box 43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17" name="Text Box 43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18" name="Text Box 43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19" name="Text Box 43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20" name="Text Box 43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21" name="Text Box 43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22" name="Text Box 43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23" name="Text Box 43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24" name="Text Box 43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25" name="Text Box 43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26" name="Text Box 43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27" name="Text Box 43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28" name="Text Box 43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29" name="Text Box 43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30" name="Text Box 43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31" name="Text Box 43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32" name="Text Box 43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33" name="Text Box 43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34" name="Text Box 43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35" name="Text Box 43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36" name="Text Box 43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37" name="Text Box 43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38" name="Text Box 43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39" name="Text Box 43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40" name="Text Box 43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41" name="Text Box 43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42" name="Text Box 43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43" name="Text Box 43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44" name="Text Box 43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45" name="Text Box 43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46" name="Text Box 43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47" name="Text Box 43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48" name="Text Box 43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49" name="Text Box 43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50" name="Text Box 43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51" name="Text Box 43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52" name="Text Box 43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53" name="Text Box 43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54" name="Text Box 43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55" name="Text Box 43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56" name="Text Box 43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57" name="Text Box 43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58" name="Text Box 43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59" name="Text Box 43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60" name="Text Box 43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61" name="Text Box 43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62" name="Text Box 43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63" name="Text Box 43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64" name="Text Box 43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65" name="Text Box 43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66" name="Text Box 43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67" name="Text Box 43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68" name="Text Box 43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69" name="Text Box 43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70" name="Text Box 43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71" name="Text Box 43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72" name="Text Box 43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73" name="Text Box 43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74" name="Text Box 43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75" name="Text Box 43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76" name="Text Box 43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77" name="Text Box 43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78" name="Text Box 43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79" name="Text Box 43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80" name="Text Box 43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81" name="Text Box 43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82" name="Text Box 43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83" name="Text Box 44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84" name="Text Box 44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85" name="Text Box 44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86" name="Text Box 44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87" name="Text Box 44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88" name="Text Box 44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89" name="Text Box 44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90" name="Text Box 44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91" name="Text Box 44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92" name="Text Box 44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93" name="Text Box 44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94" name="Text Box 44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95" name="Text Box 44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96" name="Text Box 44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97" name="Text Box 44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98" name="Text Box 44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399" name="Text Box 44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00" name="Text Box 44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01" name="Text Box 44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02" name="Text Box 44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03" name="Text Box 44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04" name="Text Box 44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05" name="Text Box 44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06" name="Text Box 44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07" name="Text Box 44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08" name="Text Box 44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09" name="Text Box 44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10" name="Text Box 44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11" name="Text Box 44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12" name="Text Box 44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13" name="Text Box 44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14" name="Text Box 44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15" name="Text Box 44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16" name="Text Box 44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17" name="Text Box 44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18" name="Text Box 44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19" name="Text Box 44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20" name="Text Box 44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21" name="Text Box 44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22" name="Text Box 44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23" name="Text Box 44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24" name="Text Box 44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25" name="Text Box 44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26" name="Text Box 44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27" name="Text Box 44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28" name="Text Box 44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29" name="Text Box 44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30" name="Text Box 44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31" name="Text Box 44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32" name="Text Box 44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33" name="Text Box 44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34" name="Text Box 44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35" name="Text Box 44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36" name="Text Box 44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37" name="Text Box 44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38" name="Text Box 44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39" name="Text Box 44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40" name="Text Box 44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41" name="Text Box 44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42" name="Text Box 44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43" name="Text Box 44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44" name="Text Box 44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45" name="Text Box 44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46" name="Text Box 44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47" name="Text Box 44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48" name="Text Box 44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49" name="Text Box 44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50" name="Text Box 44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51" name="Text Box 44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52" name="Text Box 44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53" name="Text Box 44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54" name="Text Box 44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55" name="Text Box 44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56" name="Text Box 44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57" name="Text Box 44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58" name="Text Box 44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59" name="Text Box 44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60" name="Text Box 44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61" name="Text Box 44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62" name="Text Box 44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63" name="Text Box 44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64" name="Text Box 44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65" name="Text Box 44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66" name="Text Box 44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67" name="Text Box 44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68" name="Text Box 44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69" name="Text Box 44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70" name="Text Box 44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71" name="Text Box 44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72" name="Text Box 44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73" name="Text Box 44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74" name="Text Box 44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75" name="Text Box 44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76" name="Text Box 44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77" name="Text Box 44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78" name="Text Box 44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79" name="Text Box 44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80" name="Text Box 44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81" name="Text Box 44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82" name="Text Box 44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83" name="Text Box 45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84" name="Text Box 45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85" name="Text Box 45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86" name="Text Box 45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87" name="Text Box 45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88" name="Text Box 45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89" name="Text Box 45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90" name="Text Box 45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91" name="Text Box 45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92" name="Text Box 45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93" name="Text Box 45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94" name="Text Box 45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95" name="Text Box 45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96" name="Text Box 45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97" name="Text Box 45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98" name="Text Box 45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499" name="Text Box 45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00" name="Text Box 45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01" name="Text Box 45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02" name="Text Box 45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03" name="Text Box 45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04" name="Text Box 45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05" name="Text Box 45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06" name="Text Box 45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07" name="Text Box 45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08" name="Text Box 45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09" name="Text Box 45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10" name="Text Box 45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11" name="Text Box 45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12" name="Text Box 45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13" name="Text Box 45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14" name="Text Box 45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15" name="Text Box 45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16" name="Text Box 45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17" name="Text Box 45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18" name="Text Box 45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19" name="Text Box 45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20" name="Text Box 45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21" name="Text Box 45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22" name="Text Box 45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23" name="Text Box 45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24" name="Text Box 45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25" name="Text Box 45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26" name="Text Box 45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27" name="Text Box 45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28" name="Text Box 45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29" name="Text Box 45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30" name="Text Box 45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31" name="Text Box 45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32" name="Text Box 45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33" name="Text Box 45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34" name="Text Box 45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35" name="Text Box 45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36" name="Text Box 45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37" name="Text Box 45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38" name="Text Box 45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39" name="Text Box 45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40" name="Text Box 45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41" name="Text Box 45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42" name="Text Box 45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43" name="Text Box 45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44" name="Text Box 45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45" name="Text Box 45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46" name="Text Box 45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47" name="Text Box 45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48" name="Text Box 45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49" name="Text Box 45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50" name="Text Box 45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51" name="Text Box 45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52" name="Text Box 45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53" name="Text Box 45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54" name="Text Box 45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55" name="Text Box 45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56" name="Text Box 45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57" name="Text Box 45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58" name="Text Box 45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59" name="Text Box 45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60" name="Text Box 45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61" name="Text Box 45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62" name="Text Box 45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63" name="Text Box 45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64" name="Text Box 45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65" name="Text Box 45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66" name="Text Box 45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67" name="Text Box 45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68" name="Text Box 45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69" name="Text Box 45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70" name="Text Box 45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71" name="Text Box 45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72" name="Text Box 45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73" name="Text Box 45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74" name="Text Box 45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75" name="Text Box 45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76" name="Text Box 45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77" name="Text Box 45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78" name="Text Box 45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79" name="Text Box 45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80" name="Text Box 45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81" name="Text Box 45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82" name="Text Box 45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83" name="Text Box 46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84" name="Text Box 46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85" name="Text Box 46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86" name="Text Box 46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87" name="Text Box 46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88" name="Text Box 46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89" name="Text Box 46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90" name="Text Box 46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91" name="Text Box 46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92" name="Text Box 46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93" name="Text Box 46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94" name="Text Box 46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95" name="Text Box 46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96" name="Text Box 46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97" name="Text Box 46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98" name="Text Box 46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599" name="Text Box 46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00" name="Text Box 46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01" name="Text Box 46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02" name="Text Box 46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03" name="Text Box 46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04" name="Text Box 46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05" name="Text Box 46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06" name="Text Box 46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07" name="Text Box 46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08" name="Text Box 46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09" name="Text Box 46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10" name="Text Box 46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11" name="Text Box 46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12" name="Text Box 46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13" name="Text Box 46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14" name="Text Box 46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15" name="Text Box 46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16" name="Text Box 46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17" name="Text Box 46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18" name="Text Box 46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19" name="Text Box 46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20" name="Text Box 46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21" name="Text Box 46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22" name="Text Box 46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23" name="Text Box 46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24" name="Text Box 46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25" name="Text Box 46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26" name="Text Box 46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27" name="Text Box 46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28" name="Text Box 46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29" name="Text Box 46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30" name="Text Box 46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31" name="Text Box 46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32" name="Text Box 46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33" name="Text Box 46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34" name="Text Box 46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35" name="Text Box 46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36" name="Text Box 46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37" name="Text Box 46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38" name="Text Box 46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39" name="Text Box 46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40" name="Text Box 46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41" name="Text Box 46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42" name="Text Box 46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43" name="Text Box 46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44" name="Text Box 46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45" name="Text Box 46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46" name="Text Box 46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47" name="Text Box 46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48" name="Text Box 46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49" name="Text Box 46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50" name="Text Box 46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51" name="Text Box 46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52" name="Text Box 46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53" name="Text Box 46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54" name="Text Box 46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55" name="Text Box 46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56" name="Text Box 46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57" name="Text Box 46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58" name="Text Box 46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59" name="Text Box 46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60" name="Text Box 46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61" name="Text Box 46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62" name="Text Box 46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63" name="Text Box 46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64" name="Text Box 46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65" name="Text Box 46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66" name="Text Box 46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67" name="Text Box 46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68" name="Text Box 46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69" name="Text Box 46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70" name="Text Box 46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71" name="Text Box 46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72" name="Text Box 46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73" name="Text Box 46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74" name="Text Box 46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75" name="Text Box 46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76" name="Text Box 46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77" name="Text Box 46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78" name="Text Box 46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79" name="Text Box 46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80" name="Text Box 46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81" name="Text Box 46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82" name="Text Box 46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83" name="Text Box 47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84" name="Text Box 47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85" name="Text Box 47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86" name="Text Box 47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87" name="Text Box 47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88" name="Text Box 47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89" name="Text Box 47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90" name="Text Box 47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91" name="Text Box 47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92" name="Text Box 47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93" name="Text Box 47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94" name="Text Box 47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95" name="Text Box 47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96" name="Text Box 47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97" name="Text Box 47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98" name="Text Box 47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699" name="Text Box 47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00" name="Text Box 47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01" name="Text Box 47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02" name="Text Box 47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03" name="Text Box 47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04" name="Text Box 47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05" name="Text Box 47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06" name="Text Box 47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07" name="Text Box 47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08" name="Text Box 47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09" name="Text Box 47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10" name="Text Box 47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11" name="Text Box 47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12" name="Text Box 47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13" name="Text Box 47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14" name="Text Box 47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15" name="Text Box 47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16" name="Text Box 47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17" name="Text Box 47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18" name="Text Box 47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19" name="Text Box 47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20" name="Text Box 47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21" name="Text Box 47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22" name="Text Box 47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23" name="Text Box 47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24" name="Text Box 47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25" name="Text Box 47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26" name="Text Box 47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27" name="Text Box 47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28" name="Text Box 47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29" name="Text Box 47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30" name="Text Box 47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31" name="Text Box 47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32" name="Text Box 47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33" name="Text Box 47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34" name="Text Box 47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35" name="Text Box 47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36" name="Text Box 47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37" name="Text Box 47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38" name="Text Box 47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39" name="Text Box 47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40" name="Text Box 47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41" name="Text Box 47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42" name="Text Box 47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43" name="Text Box 47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44" name="Text Box 47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45" name="Text Box 47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46" name="Text Box 47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47" name="Text Box 47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48" name="Text Box 47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49" name="Text Box 47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50" name="Text Box 47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51" name="Text Box 47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52" name="Text Box 47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53" name="Text Box 47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54" name="Text Box 47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55" name="Text Box 47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56" name="Text Box 47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57" name="Text Box 47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58" name="Text Box 47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59" name="Text Box 47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60" name="Text Box 47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61" name="Text Box 47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62" name="Text Box 47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63" name="Text Box 47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64" name="Text Box 47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65" name="Text Box 47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66" name="Text Box 47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67" name="Text Box 47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68" name="Text Box 47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69" name="Text Box 47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70" name="Text Box 47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71" name="Text Box 47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72" name="Text Box 47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73" name="Text Box 47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74" name="Text Box 47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75" name="Text Box 47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76" name="Text Box 47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77" name="Text Box 47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78" name="Text Box 47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79" name="Text Box 47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80" name="Text Box 47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81" name="Text Box 47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82" name="Text Box 47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83" name="Text Box 48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84" name="Text Box 48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85" name="Text Box 48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86" name="Text Box 48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87" name="Text Box 48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88" name="Text Box 48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89" name="Text Box 48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90" name="Text Box 48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91" name="Text Box 48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92" name="Text Box 48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93" name="Text Box 48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94" name="Text Box 48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95" name="Text Box 48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96" name="Text Box 48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97" name="Text Box 48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98" name="Text Box 48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799" name="Text Box 48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00" name="Text Box 48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01" name="Text Box 48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02" name="Text Box 48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03" name="Text Box 48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04" name="Text Box 48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05" name="Text Box 48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06" name="Text Box 48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07" name="Text Box 48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08" name="Text Box 48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09" name="Text Box 48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10" name="Text Box 48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11" name="Text Box 48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12" name="Text Box 48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13" name="Text Box 48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14" name="Text Box 48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15" name="Text Box 48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16" name="Text Box 48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17" name="Text Box 48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18" name="Text Box 48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19" name="Text Box 48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20" name="Text Box 48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21" name="Text Box 48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22" name="Text Box 48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23" name="Text Box 48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24" name="Text Box 48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25" name="Text Box 48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26" name="Text Box 48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27" name="Text Box 48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28" name="Text Box 48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29" name="Text Box 48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30" name="Text Box 48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31" name="Text Box 48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32" name="Text Box 48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33" name="Text Box 48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34" name="Text Box 48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35" name="Text Box 48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36" name="Text Box 48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37" name="Text Box 48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38" name="Text Box 48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39" name="Text Box 48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40" name="Text Box 48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41" name="Text Box 48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42" name="Text Box 48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43" name="Text Box 48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44" name="Text Box 48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45" name="Text Box 48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46" name="Text Box 48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47" name="Text Box 48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48" name="Text Box 48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49" name="Text Box 48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50" name="Text Box 48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51" name="Text Box 48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52" name="Text Box 48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53" name="Text Box 48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54" name="Text Box 48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55" name="Text Box 48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56" name="Text Box 48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57" name="Text Box 48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58" name="Text Box 48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59" name="Text Box 48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60" name="Text Box 48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61" name="Text Box 48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62" name="Text Box 48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63" name="Text Box 48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64" name="Text Box 48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65" name="Text Box 48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66" name="Text Box 48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67" name="Text Box 48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68" name="Text Box 48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69" name="Text Box 48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70" name="Text Box 48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71" name="Text Box 48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72" name="Text Box 48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73" name="Text Box 48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74" name="Text Box 48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75" name="Text Box 48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76" name="Text Box 48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77" name="Text Box 48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78" name="Text Box 48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79" name="Text Box 48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80" name="Text Box 48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81" name="Text Box 48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82" name="Text Box 48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83" name="Text Box 49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84" name="Text Box 49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85" name="Text Box 49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86" name="Text Box 49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87" name="Text Box 49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88" name="Text Box 49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89" name="Text Box 49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90" name="Text Box 49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91" name="Text Box 49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92" name="Text Box 49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93" name="Text Box 49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94" name="Text Box 49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95" name="Text Box 49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96" name="Text Box 49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97" name="Text Box 49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98" name="Text Box 49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899" name="Text Box 49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00" name="Text Box 49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01" name="Text Box 49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02" name="Text Box 49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03" name="Text Box 49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04" name="Text Box 49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05" name="Text Box 49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06" name="Text Box 49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07" name="Text Box 49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08" name="Text Box 49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09" name="Text Box 49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10" name="Text Box 49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11" name="Text Box 49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12" name="Text Box 49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13" name="Text Box 49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14" name="Text Box 49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15" name="Text Box 49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16" name="Text Box 49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17" name="Text Box 49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18" name="Text Box 49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19" name="Text Box 49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20" name="Text Box 49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21" name="Text Box 49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22" name="Text Box 49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23" name="Text Box 49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24" name="Text Box 49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25" name="Text Box 49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26" name="Text Box 49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27" name="Text Box 49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28" name="Text Box 49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29" name="Text Box 49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30" name="Text Box 49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31" name="Text Box 49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32" name="Text Box 49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33" name="Text Box 49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34" name="Text Box 49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35" name="Text Box 49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36" name="Text Box 49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37" name="Text Box 49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38" name="Text Box 49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39" name="Text Box 49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40" name="Text Box 49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41" name="Text Box 49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42" name="Text Box 49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43" name="Text Box 49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44" name="Text Box 49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45" name="Text Box 49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46" name="Text Box 49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47" name="Text Box 49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48" name="Text Box 49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49" name="Text Box 49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50" name="Text Box 49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51" name="Text Box 49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52" name="Text Box 49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53" name="Text Box 49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54" name="Text Box 49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55" name="Text Box 49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56" name="Text Box 49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57" name="Text Box 49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58" name="Text Box 49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59" name="Text Box 49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60" name="Text Box 49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61" name="Text Box 49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62" name="Text Box 49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63" name="Text Box 49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64" name="Text Box 49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65" name="Text Box 49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66" name="Text Box 49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67" name="Text Box 49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68" name="Text Box 49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69" name="Text Box 49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70" name="Text Box 49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71" name="Text Box 49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72" name="Text Box 49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73" name="Text Box 49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74" name="Text Box 49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75" name="Text Box 49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76" name="Text Box 49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77" name="Text Box 49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78" name="Text Box 49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79" name="Text Box 49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80" name="Text Box 49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81" name="Text Box 49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82" name="Text Box 49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83" name="Text Box 50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84" name="Text Box 50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85" name="Text Box 50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86" name="Text Box 50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87" name="Text Box 50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88" name="Text Box 50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89" name="Text Box 50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90" name="Text Box 50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91" name="Text Box 50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92" name="Text Box 50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93" name="Text Box 50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94" name="Text Box 50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95" name="Text Box 50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96" name="Text Box 50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97" name="Text Box 50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98" name="Text Box 50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4999" name="Text Box 50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00" name="Text Box 50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01" name="Text Box 50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02" name="Text Box 50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03" name="Text Box 50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04" name="Text Box 50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05" name="Text Box 50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06" name="Text Box 50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07" name="Text Box 50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08" name="Text Box 50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09" name="Text Box 50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10" name="Text Box 50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11" name="Text Box 50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12" name="Text Box 50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13" name="Text Box 50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14" name="Text Box 50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15" name="Text Box 50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16" name="Text Box 50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17" name="Text Box 50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18" name="Text Box 50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19" name="Text Box 50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20" name="Text Box 50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21" name="Text Box 50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22" name="Text Box 50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23" name="Text Box 50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24" name="Text Box 50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25" name="Text Box 50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26" name="Text Box 50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27" name="Text Box 50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28" name="Text Box 50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29" name="Text Box 50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30" name="Text Box 50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31" name="Text Box 50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32" name="Text Box 50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33" name="Text Box 50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34" name="Text Box 50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35" name="Text Box 50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36" name="Text Box 50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37" name="Text Box 50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38" name="Text Box 50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39" name="Text Box 50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40" name="Text Box 50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41" name="Text Box 50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42" name="Text Box 50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43" name="Text Box 50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44" name="Text Box 50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45" name="Text Box 50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46" name="Text Box 50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47" name="Text Box 50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48" name="Text Box 50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49" name="Text Box 50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50" name="Text Box 50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51" name="Text Box 50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52" name="Text Box 50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53" name="Text Box 50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54" name="Text Box 50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55" name="Text Box 50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56" name="Text Box 50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57" name="Text Box 50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58" name="Text Box 50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59" name="Text Box 50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60" name="Text Box 50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61" name="Text Box 50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62" name="Text Box 50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63" name="Text Box 50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64" name="Text Box 50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65" name="Text Box 50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66" name="Text Box 50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67" name="Text Box 50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68" name="Text Box 50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69" name="Text Box 50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70" name="Text Box 50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71" name="Text Box 50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72" name="Text Box 50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73" name="Text Box 50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74" name="Text Box 50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75" name="Text Box 50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76" name="Text Box 50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77" name="Text Box 50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78" name="Text Box 50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79" name="Text Box 50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80" name="Text Box 50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81" name="Text Box 50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82" name="Text Box 50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83" name="Text Box 51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84" name="Text Box 51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85" name="Text Box 51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86" name="Text Box 51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87" name="Text Box 51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88" name="Text Box 51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89" name="Text Box 51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90" name="Text Box 51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91" name="Text Box 51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92" name="Text Box 51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93" name="Text Box 51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94" name="Text Box 51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95" name="Text Box 51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96" name="Text Box 51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97" name="Text Box 51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98" name="Text Box 51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099" name="Text Box 51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00" name="Text Box 51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01" name="Text Box 51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02" name="Text Box 51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03" name="Text Box 51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04" name="Text Box 51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05" name="Text Box 51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06" name="Text Box 51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07" name="Text Box 51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08" name="Text Box 51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09" name="Text Box 51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10" name="Text Box 51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11" name="Text Box 51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12" name="Text Box 51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13" name="Text Box 51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14" name="Text Box 51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15" name="Text Box 51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16" name="Text Box 51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17" name="Text Box 51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18" name="Text Box 51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19" name="Text Box 51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20" name="Text Box 51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21" name="Text Box 51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22" name="Text Box 51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23" name="Text Box 51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24" name="Text Box 51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25" name="Text Box 51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26" name="Text Box 51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27" name="Text Box 51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28" name="Text Box 51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29" name="Text Box 51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30" name="Text Box 51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31" name="Text Box 51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32" name="Text Box 51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33" name="Text Box 51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34" name="Text Box 51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35" name="Text Box 51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36" name="Text Box 51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37" name="Text Box 51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38" name="Text Box 51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39" name="Text Box 51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40" name="Text Box 51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41" name="Text Box 51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42" name="Text Box 51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43" name="Text Box 51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44" name="Text Box 51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45" name="Text Box 51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46" name="Text Box 51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47" name="Text Box 51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48" name="Text Box 51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49" name="Text Box 51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50" name="Text Box 51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51" name="Text Box 51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52" name="Text Box 51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53" name="Text Box 51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54" name="Text Box 51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55" name="Text Box 51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56" name="Text Box 51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57" name="Text Box 51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58" name="Text Box 51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59" name="Text Box 51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60" name="Text Box 51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61" name="Text Box 51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62" name="Text Box 51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63" name="Text Box 51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64" name="Text Box 51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65" name="Text Box 51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66" name="Text Box 51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67" name="Text Box 51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68" name="Text Box 51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69" name="Text Box 51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70" name="Text Box 51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71" name="Text Box 51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72" name="Text Box 51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73" name="Text Box 51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74" name="Text Box 51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75" name="Text Box 51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76" name="Text Box 51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77" name="Text Box 51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78" name="Text Box 51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79" name="Text Box 51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80" name="Text Box 51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81" name="Text Box 51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82" name="Text Box 51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83" name="Text Box 52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84" name="Text Box 52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85" name="Text Box 52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86" name="Text Box 52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87" name="Text Box 52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88" name="Text Box 52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89" name="Text Box 52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90" name="Text Box 52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91" name="Text Box 52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92" name="Text Box 52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93" name="Text Box 52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94" name="Text Box 52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95" name="Text Box 52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96" name="Text Box 52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97" name="Text Box 52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98" name="Text Box 52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199" name="Text Box 52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00" name="Text Box 52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01" name="Text Box 52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02" name="Text Box 52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03" name="Text Box 52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04" name="Text Box 52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05" name="Text Box 52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06" name="Text Box 52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07" name="Text Box 52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08" name="Text Box 52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09" name="Text Box 52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10" name="Text Box 52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11" name="Text Box 52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12" name="Text Box 52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13" name="Text Box 52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14" name="Text Box 52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15" name="Text Box 52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16" name="Text Box 52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17" name="Text Box 52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18" name="Text Box 52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19" name="Text Box 52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20" name="Text Box 52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21" name="Text Box 52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22" name="Text Box 52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23" name="Text Box 52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24" name="Text Box 52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25" name="Text Box 52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26" name="Text Box 52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27" name="Text Box 52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28" name="Text Box 52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29" name="Text Box 52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30" name="Text Box 52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31" name="Text Box 52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32" name="Text Box 52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33" name="Text Box 52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34" name="Text Box 52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35" name="Text Box 52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36" name="Text Box 52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37" name="Text Box 52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38" name="Text Box 52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39" name="Text Box 52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40" name="Text Box 52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41" name="Text Box 52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42" name="Text Box 52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43" name="Text Box 52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44" name="Text Box 52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45" name="Text Box 52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46" name="Text Box 52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47" name="Text Box 52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48" name="Text Box 52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49" name="Text Box 52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50" name="Text Box 52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51" name="Text Box 52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52" name="Text Box 52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53" name="Text Box 52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54" name="Text Box 52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55" name="Text Box 52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56" name="Text Box 52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57" name="Text Box 52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58" name="Text Box 52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59" name="Text Box 52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60" name="Text Box 52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61" name="Text Box 52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62" name="Text Box 52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63" name="Text Box 52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64" name="Text Box 52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65" name="Text Box 52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66" name="Text Box 52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67" name="Text Box 52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68" name="Text Box 52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69" name="Text Box 52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70" name="Text Box 52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71" name="Text Box 52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72" name="Text Box 52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73" name="Text Box 52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74" name="Text Box 52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75" name="Text Box 52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76" name="Text Box 52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77" name="Text Box 52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78" name="Text Box 52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79" name="Text Box 52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80" name="Text Box 52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81" name="Text Box 52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82" name="Text Box 52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83" name="Text Box 53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84" name="Text Box 53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85" name="Text Box 53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86" name="Text Box 53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87" name="Text Box 53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88" name="Text Box 53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89" name="Text Box 53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90" name="Text Box 53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91" name="Text Box 53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92" name="Text Box 53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93" name="Text Box 53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94" name="Text Box 53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95" name="Text Box 53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96" name="Text Box 53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97" name="Text Box 53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98" name="Text Box 53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299" name="Text Box 53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00" name="Text Box 53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01" name="Text Box 53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02" name="Text Box 531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03" name="Text Box 532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04" name="Text Box 532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05" name="Text Box 532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06" name="Text Box 532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07" name="Text Box 532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08" name="Text Box 532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09" name="Text Box 532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10" name="Text Box 532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11" name="Text Box 532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12" name="Text Box 532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13" name="Text Box 533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14" name="Text Box 533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15" name="Text Box 533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16" name="Text Box 533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17" name="Text Box 533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18" name="Text Box 533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19" name="Text Box 533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20" name="Text Box 533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21" name="Text Box 533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22" name="Text Box 533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23" name="Text Box 534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24" name="Text Box 534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25" name="Text Box 534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26" name="Text Box 534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27" name="Text Box 534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28" name="Text Box 534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29" name="Text Box 534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30" name="Text Box 534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31" name="Text Box 534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32" name="Text Box 534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33" name="Text Box 535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34" name="Text Box 535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35" name="Text Box 535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36" name="Text Box 535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37" name="Text Box 535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38" name="Text Box 535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39" name="Text Box 535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40" name="Text Box 535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41" name="Text Box 535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42" name="Text Box 535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43" name="Text Box 536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44" name="Text Box 536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45" name="Text Box 536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46" name="Text Box 536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47" name="Text Box 536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48" name="Text Box 536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49" name="Text Box 536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50" name="Text Box 536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51" name="Text Box 536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52" name="Text Box 536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53" name="Text Box 537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54" name="Text Box 537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55" name="Text Box 537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56" name="Text Box 537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57" name="Text Box 537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58" name="Text Box 537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59" name="Text Box 537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60" name="Text Box 537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61" name="Text Box 537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62" name="Text Box 537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63" name="Text Box 538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64" name="Text Box 538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65" name="Text Box 538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66" name="Text Box 538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67" name="Text Box 538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68" name="Text Box 538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69" name="Text Box 538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70" name="Text Box 538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71" name="Text Box 538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72" name="Text Box 538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73" name="Text Box 539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74" name="Text Box 539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75" name="Text Box 539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76" name="Text Box 539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77" name="Text Box 539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78" name="Text Box 539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79" name="Text Box 539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80" name="Text Box 539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81" name="Text Box 539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82" name="Text Box 539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83" name="Text Box 540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84" name="Text Box 540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85" name="Text Box 540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86" name="Text Box 540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87" name="Text Box 540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88" name="Text Box 540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89" name="Text Box 540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90" name="Text Box 540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91" name="Text Box 540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92" name="Text Box 5409"/>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93" name="Text Box 5410"/>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94" name="Text Box 5411"/>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95" name="Text Box 5412"/>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96" name="Text Box 5413"/>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97" name="Text Box 5414"/>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98" name="Text Box 5415"/>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399" name="Text Box 5416"/>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400" name="Text Box 5417"/>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366</xdr:row>
      <xdr:rowOff>0</xdr:rowOff>
    </xdr:from>
    <xdr:to>
      <xdr:col>4</xdr:col>
      <xdr:colOff>85725</xdr:colOff>
      <xdr:row>367</xdr:row>
      <xdr:rowOff>19050</xdr:rowOff>
    </xdr:to>
    <xdr:sp macro="" textlink="">
      <xdr:nvSpPr>
        <xdr:cNvPr id="5401" name="Text Box 5418"/>
        <xdr:cNvSpPr txBox="1">
          <a:spLocks noChangeArrowheads="1"/>
        </xdr:cNvSpPr>
      </xdr:nvSpPr>
      <xdr:spPr bwMode="auto">
        <a:xfrm>
          <a:off x="4686300" y="6972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366</xdr:row>
      <xdr:rowOff>0</xdr:rowOff>
    </xdr:from>
    <xdr:ext cx="85725" cy="205409"/>
    <xdr:sp macro="" textlink="">
      <xdr:nvSpPr>
        <xdr:cNvPr id="5402" name="Text Box 29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03" name="Text Box 29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04" name="Text Box 29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05" name="Text Box 29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06" name="Text Box 29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07" name="Text Box 29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08" name="Text Box 29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09" name="Text Box 29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10" name="Text Box 29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11" name="Text Box 29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12" name="Text Box 29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13" name="Text Box 29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14" name="Text Box 29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15" name="Text Box 29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16" name="Text Box 29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17" name="Text Box 29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18" name="Text Box 29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19" name="Text Box 29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20" name="Text Box 29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21" name="Text Box 29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22" name="Text Box 29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23" name="Text Box 29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24" name="Text Box 29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25" name="Text Box 29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26" name="Text Box 29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27" name="Text Box 29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28" name="Text Box 29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29" name="Text Box 29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30" name="Text Box 29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31" name="Text Box 29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32" name="Text Box 29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33" name="Text Box 29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34" name="Text Box 29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35" name="Text Box 29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36" name="Text Box 29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37" name="Text Box 29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38" name="Text Box 29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39" name="Text Box 29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40" name="Text Box 29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41" name="Text Box 29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42" name="Text Box 29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43" name="Text Box 29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44" name="Text Box 29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45" name="Text Box 29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46" name="Text Box 29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47" name="Text Box 29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48" name="Text Box 29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49" name="Text Box 29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50" name="Text Box 29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51" name="Text Box 30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52" name="Text Box 30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53" name="Text Box 30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54" name="Text Box 30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55" name="Text Box 30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56" name="Text Box 30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57" name="Text Box 30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58" name="Text Box 30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59" name="Text Box 30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60" name="Text Box 30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61" name="Text Box 30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62" name="Text Box 30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63" name="Text Box 30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64" name="Text Box 30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65" name="Text Box 30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66" name="Text Box 30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67" name="Text Box 30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68" name="Text Box 30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69" name="Text Box 30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70" name="Text Box 30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71" name="Text Box 30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72" name="Text Box 30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73" name="Text Box 30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74" name="Text Box 30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75" name="Text Box 30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76" name="Text Box 30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77" name="Text Box 30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78" name="Text Box 30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79" name="Text Box 30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80" name="Text Box 30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81" name="Text Box 30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82" name="Text Box 30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83" name="Text Box 30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84" name="Text Box 30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85" name="Text Box 30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86" name="Text Box 30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87" name="Text Box 30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88" name="Text Box 30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89" name="Text Box 30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90" name="Text Box 30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91" name="Text Box 30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92" name="Text Box 30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93" name="Text Box 30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94" name="Text Box 30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95" name="Text Box 30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96" name="Text Box 30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97" name="Text Box 30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98" name="Text Box 30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499" name="Text Box 30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00" name="Text Box 30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01" name="Text Box 30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02" name="Text Box 30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03" name="Text Box 30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04" name="Text Box 30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05" name="Text Box 30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06" name="Text Box 30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07" name="Text Box 30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08" name="Text Box 30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09" name="Text Box 30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10" name="Text Box 30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11" name="Text Box 30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12" name="Text Box 30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13" name="Text Box 30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14" name="Text Box 30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15" name="Text Box 30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16" name="Text Box 30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17" name="Text Box 30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18" name="Text Box 30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19" name="Text Box 30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20" name="Text Box 30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21" name="Text Box 30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22" name="Text Box 30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23" name="Text Box 30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24" name="Text Box 30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25" name="Text Box 30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26" name="Text Box 30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27" name="Text Box 30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28" name="Text Box 30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29" name="Text Box 30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30" name="Text Box 30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31" name="Text Box 30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32" name="Text Box 30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33" name="Text Box 30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34" name="Text Box 30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35" name="Text Box 30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36" name="Text Box 30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37" name="Text Box 30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38" name="Text Box 30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39" name="Text Box 30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40" name="Text Box 30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41" name="Text Box 30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42" name="Text Box 30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43" name="Text Box 30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44" name="Text Box 30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45" name="Text Box 30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46" name="Text Box 30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47" name="Text Box 30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48" name="Text Box 30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49" name="Text Box 30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50" name="Text Box 30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51" name="Text Box 31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52" name="Text Box 31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53" name="Text Box 31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54" name="Text Box 31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55" name="Text Box 31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56" name="Text Box 31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57" name="Text Box 31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58" name="Text Box 31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59" name="Text Box 31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60" name="Text Box 31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61" name="Text Box 31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62" name="Text Box 31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63" name="Text Box 31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64" name="Text Box 31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65" name="Text Box 31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66" name="Text Box 31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67" name="Text Box 31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68" name="Text Box 31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69" name="Text Box 31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70" name="Text Box 31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71" name="Text Box 31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72" name="Text Box 31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73" name="Text Box 31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74" name="Text Box 31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75" name="Text Box 31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76" name="Text Box 31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77" name="Text Box 31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78" name="Text Box 31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79" name="Text Box 31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80" name="Text Box 31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81" name="Text Box 31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82" name="Text Box 31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83" name="Text Box 31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84" name="Text Box 31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85" name="Text Box 31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86" name="Text Box 31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87" name="Text Box 31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88" name="Text Box 31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89" name="Text Box 31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90" name="Text Box 31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91" name="Text Box 31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92" name="Text Box 31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93" name="Text Box 31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94" name="Text Box 31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95" name="Text Box 31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96" name="Text Box 31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97" name="Text Box 31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98" name="Text Box 31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599" name="Text Box 31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00" name="Text Box 31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01" name="Text Box 31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02" name="Text Box 31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03" name="Text Box 31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04" name="Text Box 31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05" name="Text Box 31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06" name="Text Box 45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07" name="Text Box 45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08" name="Text Box 45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09" name="Text Box 45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10" name="Text Box 45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11" name="Text Box 45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12" name="Text Box 45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13" name="Text Box 45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14" name="Text Box 45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15" name="Text Box 45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16" name="Text Box 45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17" name="Text Box 45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18" name="Text Box 45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19" name="Text Box 45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20" name="Text Box 45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21" name="Text Box 45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22" name="Text Box 45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23" name="Text Box 45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24" name="Text Box 45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25" name="Text Box 45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26" name="Text Box 45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27" name="Text Box 45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28" name="Text Box 45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29" name="Text Box 45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30" name="Text Box 45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31" name="Text Box 45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32" name="Text Box 45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33" name="Text Box 45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34" name="Text Box 45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35" name="Text Box 45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36" name="Text Box 45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37" name="Text Box 45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38" name="Text Box 45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39" name="Text Box 45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40" name="Text Box 45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41" name="Text Box 45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42" name="Text Box 45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43" name="Text Box 45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44" name="Text Box 45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45" name="Text Box 45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46" name="Text Box 45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47" name="Text Box 46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48" name="Text Box 46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49" name="Text Box 46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50" name="Text Box 46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51" name="Text Box 46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52" name="Text Box 46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53" name="Text Box 46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54" name="Text Box 46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55" name="Text Box 46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56" name="Text Box 46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57" name="Text Box 46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58" name="Text Box 46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59" name="Text Box 46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60" name="Text Box 46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61" name="Text Box 46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62" name="Text Box 46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63" name="Text Box 46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64" name="Text Box 46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65" name="Text Box 46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66" name="Text Box 46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67" name="Text Box 46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68" name="Text Box 46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69" name="Text Box 46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70" name="Text Box 46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71" name="Text Box 46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72" name="Text Box 46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73" name="Text Box 46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74" name="Text Box 46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75" name="Text Box 46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76" name="Text Box 46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77" name="Text Box 46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78" name="Text Box 46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79" name="Text Box 46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80" name="Text Box 46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81" name="Text Box 46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82" name="Text Box 46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83" name="Text Box 46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84" name="Text Box 46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85" name="Text Box 46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86" name="Text Box 46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87" name="Text Box 46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88" name="Text Box 46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89" name="Text Box 46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90" name="Text Box 46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91" name="Text Box 46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92" name="Text Box 46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93" name="Text Box 46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94" name="Text Box 46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95" name="Text Box 46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96" name="Text Box 46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97" name="Text Box 46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98" name="Text Box 46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699" name="Text Box 46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00" name="Text Box 46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01" name="Text Box 46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02" name="Text Box 46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03" name="Text Box 46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04" name="Text Box 46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05" name="Text Box 46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06" name="Text Box 46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07" name="Text Box 46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08" name="Text Box 46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09" name="Text Box 46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10" name="Text Box 46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11" name="Text Box 46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12" name="Text Box 46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13" name="Text Box 46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14" name="Text Box 46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15" name="Text Box 46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16" name="Text Box 46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17" name="Text Box 46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18" name="Text Box 46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19" name="Text Box 46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20" name="Text Box 46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21" name="Text Box 46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22" name="Text Box 46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23" name="Text Box 46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24" name="Text Box 46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25" name="Text Box 46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26" name="Text Box 46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27" name="Text Box 46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28" name="Text Box 46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29" name="Text Box 46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30" name="Text Box 46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31" name="Text Box 46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32" name="Text Box 46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33" name="Text Box 46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34" name="Text Box 46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35" name="Text Box 46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36" name="Text Box 46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37" name="Text Box 46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38" name="Text Box 46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39" name="Text Box 46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40" name="Text Box 46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41" name="Text Box 46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42" name="Text Box 46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43" name="Text Box 46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44" name="Text Box 46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45" name="Text Box 46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46" name="Text Box 46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47" name="Text Box 47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48" name="Text Box 47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49" name="Text Box 47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50" name="Text Box 47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51" name="Text Box 47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52" name="Text Box 47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53" name="Text Box 47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54" name="Text Box 47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55" name="Text Box 47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56" name="Text Box 47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57" name="Text Box 47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58" name="Text Box 47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59" name="Text Box 47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60" name="Text Box 47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61" name="Text Box 47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62" name="Text Box 47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63" name="Text Box 47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64" name="Text Box 47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65" name="Text Box 47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66" name="Text Box 47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67" name="Text Box 47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68" name="Text Box 47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69" name="Text Box 47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70" name="Text Box 47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71" name="Text Box 47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72" name="Text Box 47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73" name="Text Box 47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74" name="Text Box 47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75" name="Text Box 47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76" name="Text Box 47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77" name="Text Box 47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78" name="Text Box 47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79" name="Text Box 47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80" name="Text Box 47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81" name="Text Box 47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82" name="Text Box 47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83" name="Text Box 47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84" name="Text Box 47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85" name="Text Box 47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86" name="Text Box 47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87" name="Text Box 47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88" name="Text Box 47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89" name="Text Box 47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90" name="Text Box 47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91" name="Text Box 47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92" name="Text Box 47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93" name="Text Box 47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94" name="Text Box 47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95" name="Text Box 47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96" name="Text Box 47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97" name="Text Box 47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98" name="Text Box 47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799" name="Text Box 47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00" name="Text Box 47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01" name="Text Box 47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02" name="Text Box 47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03" name="Text Box 47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04" name="Text Box 47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05" name="Text Box 47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06" name="Text Box 47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07" name="Text Box 47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08" name="Text Box 47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09" name="Text Box 47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10" name="Text Box 47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11" name="Text Box 47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12" name="Text Box 47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13" name="Text Box 47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14" name="Text Box 47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15" name="Text Box 47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16" name="Text Box 47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17" name="Text Box 47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18" name="Text Box 47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19" name="Text Box 47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20" name="Text Box 47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21" name="Text Box 47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22" name="Text Box 47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23" name="Text Box 47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24" name="Text Box 47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25" name="Text Box 47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26" name="Text Box 47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27" name="Text Box 47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28" name="Text Box 47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29" name="Text Box 47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30" name="Text Box 47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31" name="Text Box 47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32" name="Text Box 47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33" name="Text Box 47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34" name="Text Box 47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35" name="Text Box 47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36" name="Text Box 47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37" name="Text Box 47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38" name="Text Box 47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39" name="Text Box 47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40" name="Text Box 47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41" name="Text Box 47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42" name="Text Box 47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43" name="Text Box 47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44" name="Text Box 47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45" name="Text Box 47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46" name="Text Box 47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47" name="Text Box 48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48" name="Text Box 48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49" name="Text Box 48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50" name="Text Box 48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51" name="Text Box 48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52" name="Text Box 48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53" name="Text Box 48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54" name="Text Box 48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55" name="Text Box 48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56" name="Text Box 48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57" name="Text Box 48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58" name="Text Box 48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59" name="Text Box 48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60" name="Text Box 48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61" name="Text Box 48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62" name="Text Box 48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63" name="Text Box 48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64" name="Text Box 48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65" name="Text Box 48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66" name="Text Box 48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67" name="Text Box 48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68" name="Text Box 48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69" name="Text Box 48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0" name="Text Box 48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1" name="Text Box 48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2" name="Text Box 48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3" name="Text Box 48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4" name="Text Box 48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5" name="Text Box 48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6" name="Text Box 48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7" name="Text Box 48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8" name="Text Box 48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9" name="Text Box 48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0" name="Text Box 48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1" name="Text Box 48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2" name="Text Box 48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3" name="Text Box 48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4" name="Text Box 48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5" name="Text Box 48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6" name="Text Box 48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7" name="Text Box 48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8" name="Text Box 48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9" name="Text Box 48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0" name="Text Box 48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1" name="Text Box 48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2" name="Text Box 48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3" name="Text Box 48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4" name="Text Box 48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5" name="Text Box 48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6" name="Text Box 48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7" name="Text Box 48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8" name="Text Box 48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9" name="Text Box 48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00" name="Text Box 48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01" name="Text Box 48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02" name="Text Box 48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444</xdr:row>
      <xdr:rowOff>0</xdr:rowOff>
    </xdr:from>
    <xdr:to>
      <xdr:col>4</xdr:col>
      <xdr:colOff>85725</xdr:colOff>
      <xdr:row>445</xdr:row>
      <xdr:rowOff>19050</xdr:rowOff>
    </xdr:to>
    <xdr:sp macro="" textlink="">
      <xdr:nvSpPr>
        <xdr:cNvPr id="5903" name="Text Box 25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04" name="Text Box 25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05" name="Text Box 25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06" name="Text Box 25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07" name="Text Box 25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08" name="Text Box 25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09" name="Text Box 25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10" name="Text Box 26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11" name="Text Box 26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12" name="Text Box 26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13" name="Text Box 26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14" name="Text Box 26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15" name="Text Box 26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16" name="Text Box 26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17" name="Text Box 26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18" name="Text Box 26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19" name="Text Box 26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20" name="Text Box 26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21" name="Text Box 26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22" name="Text Box 26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23" name="Text Box 26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24" name="Text Box 26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25" name="Text Box 26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26" name="Text Box 26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27" name="Text Box 26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28" name="Text Box 26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29" name="Text Box 26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30" name="Text Box 26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31" name="Text Box 26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32" name="Text Box 26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33" name="Text Box 26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34" name="Text Box 26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35" name="Text Box 26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36" name="Text Box 26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37" name="Text Box 26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38" name="Text Box 26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39" name="Text Box 26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40" name="Text Box 26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41" name="Text Box 26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42" name="Text Box 26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43" name="Text Box 26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44" name="Text Box 26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45" name="Text Box 26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46" name="Text Box 26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47" name="Text Box 26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48" name="Text Box 26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49" name="Text Box 26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50" name="Text Box 26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51" name="Text Box 26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52" name="Text Box 26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53" name="Text Box 26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54" name="Text Box 26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55" name="Text Box 26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56" name="Text Box 26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57" name="Text Box 26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58" name="Text Box 26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59" name="Text Box 26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60" name="Text Box 26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61" name="Text Box 26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62" name="Text Box 26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63" name="Text Box 26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64" name="Text Box 26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65" name="Text Box 26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66" name="Text Box 26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67" name="Text Box 26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68" name="Text Box 27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69" name="Text Box 27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70" name="Text Box 27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71" name="Text Box 27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72" name="Text Box 27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73" name="Text Box 27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74" name="Text Box 27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75" name="Text Box 27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76" name="Text Box 27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77" name="Text Box 27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78" name="Text Box 27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79" name="Text Box 27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80" name="Text Box 27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81" name="Text Box 27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82" name="Text Box 27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83" name="Text Box 27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84" name="Text Box 27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85" name="Text Box 27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86" name="Text Box 27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87" name="Text Box 27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88" name="Text Box 27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89" name="Text Box 27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90" name="Text Box 27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91" name="Text Box 27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92" name="Text Box 27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93" name="Text Box 27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94" name="Text Box 27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95" name="Text Box 27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96" name="Text Box 27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97" name="Text Box 27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98" name="Text Box 27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5999" name="Text Box 27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00" name="Text Box 27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01" name="Text Box 27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02" name="Text Box 27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03" name="Text Box 27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04" name="Text Box 27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05" name="Text Box 27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06" name="Text Box 27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07" name="Text Box 27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08" name="Text Box 27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09" name="Text Box 27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10" name="Text Box 27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11" name="Text Box 27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12" name="Text Box 27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13" name="Text Box 27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14" name="Text Box 27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15" name="Text Box 27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16" name="Text Box 27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17" name="Text Box 27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18" name="Text Box 27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19" name="Text Box 27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20" name="Text Box 27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21" name="Text Box 27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22" name="Text Box 27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23" name="Text Box 27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24" name="Text Box 27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25" name="Text Box 27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26" name="Text Box 27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27" name="Text Box 27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28" name="Text Box 27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29" name="Text Box 27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30" name="Text Box 27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31" name="Text Box 27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32" name="Text Box 27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33" name="Text Box 27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34" name="Text Box 27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35" name="Text Box 27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36" name="Text Box 27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37" name="Text Box 27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38" name="Text Box 27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39" name="Text Box 27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40" name="Text Box 27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41" name="Text Box 27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42" name="Text Box 27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43" name="Text Box 27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44" name="Text Box 27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45" name="Text Box 27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46" name="Text Box 27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47" name="Text Box 27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48" name="Text Box 27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49" name="Text Box 27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50" name="Text Box 27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51" name="Text Box 27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52" name="Text Box 27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53" name="Text Box 27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54" name="Text Box 27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55" name="Text Box 27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56" name="Text Box 27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57" name="Text Box 27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58" name="Text Box 27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59" name="Text Box 27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60" name="Text Box 27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61" name="Text Box 27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62" name="Text Box 27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63" name="Text Box 27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64" name="Text Box 27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65" name="Text Box 27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66" name="Text Box 27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67" name="Text Box 27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68" name="Text Box 28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69" name="Text Box 28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70" name="Text Box 28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71" name="Text Box 28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72" name="Text Box 28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73" name="Text Box 28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74" name="Text Box 28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75" name="Text Box 28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76" name="Text Box 28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77" name="Text Box 28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78" name="Text Box 28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79" name="Text Box 28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80" name="Text Box 28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81" name="Text Box 28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82" name="Text Box 28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83" name="Text Box 28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84" name="Text Box 28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85" name="Text Box 28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86" name="Text Box 28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87" name="Text Box 28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88" name="Text Box 28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89" name="Text Box 28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90" name="Text Box 28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91" name="Text Box 28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92" name="Text Box 28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93" name="Text Box 28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94" name="Text Box 28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95" name="Text Box 28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96" name="Text Box 28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97" name="Text Box 28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98" name="Text Box 28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099" name="Text Box 28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00" name="Text Box 28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01" name="Text Box 28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02" name="Text Box 28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03" name="Text Box 28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04" name="Text Box 28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05" name="Text Box 28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06" name="Text Box 28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07" name="Text Box 28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08" name="Text Box 28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09" name="Text Box 28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10" name="Text Box 28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11" name="Text Box 28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12" name="Text Box 28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13" name="Text Box 28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14" name="Text Box 28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15" name="Text Box 28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16" name="Text Box 28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17" name="Text Box 28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18" name="Text Box 28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19" name="Text Box 28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20" name="Text Box 28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21" name="Text Box 28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22" name="Text Box 28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23" name="Text Box 28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24" name="Text Box 28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25" name="Text Box 28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26" name="Text Box 28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27" name="Text Box 28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28" name="Text Box 28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29" name="Text Box 28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30" name="Text Box 28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31" name="Text Box 28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32" name="Text Box 28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33" name="Text Box 28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34" name="Text Box 28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35" name="Text Box 28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36" name="Text Box 28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37" name="Text Box 28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38" name="Text Box 28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39" name="Text Box 28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40" name="Text Box 28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41" name="Text Box 28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42" name="Text Box 28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43" name="Text Box 28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44" name="Text Box 28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45" name="Text Box 28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46" name="Text Box 28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47" name="Text Box 28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48" name="Text Box 28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49" name="Text Box 28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50" name="Text Box 28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51" name="Text Box 28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52" name="Text Box 28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53" name="Text Box 28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54" name="Text Box 28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55" name="Text Box 28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56" name="Text Box 28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57" name="Text Box 28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58" name="Text Box 28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59" name="Text Box 28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60" name="Text Box 28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61" name="Text Box 28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62" name="Text Box 28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63" name="Text Box 28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64" name="Text Box 28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65" name="Text Box 28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66" name="Text Box 28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67" name="Text Box 28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68" name="Text Box 29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69" name="Text Box 29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70" name="Text Box 29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71" name="Text Box 29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72" name="Text Box 29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73" name="Text Box 29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74" name="Text Box 29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75" name="Text Box 29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76" name="Text Box 29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77" name="Text Box 29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78" name="Text Box 29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79" name="Text Box 29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80" name="Text Box 29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81" name="Text Box 29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82" name="Text Box 29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83" name="Text Box 29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84" name="Text Box 29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85" name="Text Box 29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86" name="Text Box 29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87" name="Text Box 29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88" name="Text Box 29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89" name="Text Box 29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90" name="Text Box 29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91" name="Text Box 29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92" name="Text Box 29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93" name="Text Box 29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94" name="Text Box 29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95" name="Text Box 29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96" name="Text Box 29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97" name="Text Box 29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98" name="Text Box 29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199" name="Text Box 29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00" name="Text Box 29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01" name="Text Box 29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02" name="Text Box 29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03" name="Text Box 29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04" name="Text Box 29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05" name="Text Box 29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06" name="Text Box 29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07" name="Text Box 29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08" name="Text Box 29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09" name="Text Box 29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10" name="Text Box 29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11" name="Text Box 29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12" name="Text Box 29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13" name="Text Box 29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14" name="Text Box 29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15" name="Text Box 29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16" name="Text Box 29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17" name="Text Box 29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18" name="Text Box 29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19" name="Text Box 29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20" name="Text Box 29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21" name="Text Box 29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22" name="Text Box 29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23" name="Text Box 29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24" name="Text Box 29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25" name="Text Box 29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26" name="Text Box 29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27" name="Text Box 29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28" name="Text Box 29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29" name="Text Box 29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30" name="Text Box 29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31" name="Text Box 29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32" name="Text Box 29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33" name="Text Box 29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34" name="Text Box 29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35" name="Text Box 29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36" name="Text Box 29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37" name="Text Box 29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38" name="Text Box 29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39" name="Text Box 29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40" name="Text Box 29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41" name="Text Box 29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42" name="Text Box 29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43" name="Text Box 29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44" name="Text Box 29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45" name="Text Box 29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46" name="Text Box 29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47" name="Text Box 29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48" name="Text Box 29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49" name="Text Box 29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50" name="Text Box 29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51" name="Text Box 29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52" name="Text Box 29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53" name="Text Box 29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54" name="Text Box 29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55" name="Text Box 29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56" name="Text Box 29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57" name="Text Box 29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58" name="Text Box 29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59" name="Text Box 29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60" name="Text Box 29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61" name="Text Box 29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62" name="Text Box 29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63" name="Text Box 29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64" name="Text Box 29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65" name="Text Box 29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66" name="Text Box 29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67" name="Text Box 29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68" name="Text Box 30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69" name="Text Box 30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70" name="Text Box 30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71" name="Text Box 30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72" name="Text Box 30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73" name="Text Box 30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74" name="Text Box 30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75" name="Text Box 30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76" name="Text Box 30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77" name="Text Box 30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78" name="Text Box 30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79" name="Text Box 30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80" name="Text Box 30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81" name="Text Box 30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82" name="Text Box 30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83" name="Text Box 30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84" name="Text Box 30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85" name="Text Box 30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86" name="Text Box 30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87" name="Text Box 30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88" name="Text Box 30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89" name="Text Box 30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90" name="Text Box 30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91" name="Text Box 30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92" name="Text Box 30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93" name="Text Box 30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94" name="Text Box 30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95" name="Text Box 30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96" name="Text Box 30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97" name="Text Box 30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98" name="Text Box 30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299" name="Text Box 30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00" name="Text Box 30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01" name="Text Box 30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02" name="Text Box 30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03" name="Text Box 30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04" name="Text Box 30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05" name="Text Box 30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06" name="Text Box 30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07" name="Text Box 30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08" name="Text Box 30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09" name="Text Box 30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10" name="Text Box 30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11" name="Text Box 30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12" name="Text Box 30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13" name="Text Box 30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14" name="Text Box 30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15" name="Text Box 30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16" name="Text Box 30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17" name="Text Box 30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18" name="Text Box 30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19" name="Text Box 30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20" name="Text Box 30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21" name="Text Box 30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22" name="Text Box 30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23" name="Text Box 30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24" name="Text Box 30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25" name="Text Box 30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26" name="Text Box 30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27" name="Text Box 30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28" name="Text Box 30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29" name="Text Box 30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30" name="Text Box 30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31" name="Text Box 30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32" name="Text Box 30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33" name="Text Box 30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34" name="Text Box 30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35" name="Text Box 30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36" name="Text Box 30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37" name="Text Box 30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38" name="Text Box 30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39" name="Text Box 30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40" name="Text Box 30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41" name="Text Box 30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42" name="Text Box 30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43" name="Text Box 30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44" name="Text Box 30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45" name="Text Box 30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46" name="Text Box 30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47" name="Text Box 30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48" name="Text Box 30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49" name="Text Box 30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50" name="Text Box 30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51" name="Text Box 30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52" name="Text Box 30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53" name="Text Box 30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54" name="Text Box 30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55" name="Text Box 30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56" name="Text Box 30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57" name="Text Box 30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58" name="Text Box 30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59" name="Text Box 30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60" name="Text Box 30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61" name="Text Box 30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62" name="Text Box 30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63" name="Text Box 30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64" name="Text Box 30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65" name="Text Box 30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66" name="Text Box 30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67" name="Text Box 30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68" name="Text Box 31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69" name="Text Box 31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70" name="Text Box 31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71" name="Text Box 31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72" name="Text Box 31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73" name="Text Box 31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74" name="Text Box 31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75" name="Text Box 31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76" name="Text Box 31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77" name="Text Box 31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78" name="Text Box 31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79" name="Text Box 31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80" name="Text Box 31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81" name="Text Box 31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82" name="Text Box 31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83" name="Text Box 31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84" name="Text Box 31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85" name="Text Box 31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86" name="Text Box 31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87" name="Text Box 31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88" name="Text Box 31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89" name="Text Box 31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90" name="Text Box 31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91" name="Text Box 31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92" name="Text Box 31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93" name="Text Box 31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94" name="Text Box 31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95" name="Text Box 31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96" name="Text Box 31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97" name="Text Box 31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98" name="Text Box 31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399" name="Text Box 31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00" name="Text Box 31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01" name="Text Box 31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02" name="Text Box 31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03" name="Text Box 31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04" name="Text Box 31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05" name="Text Box 31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06" name="Text Box 31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07" name="Text Box 31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08" name="Text Box 31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09" name="Text Box 31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10" name="Text Box 31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11" name="Text Box 31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12" name="Text Box 31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13" name="Text Box 31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14" name="Text Box 31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15" name="Text Box 31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16" name="Text Box 31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17" name="Text Box 31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18" name="Text Box 31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19" name="Text Box 31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20" name="Text Box 31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21" name="Text Box 31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22" name="Text Box 31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23" name="Text Box 31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24" name="Text Box 31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25" name="Text Box 31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26" name="Text Box 31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27" name="Text Box 31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28" name="Text Box 31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29" name="Text Box 31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30" name="Text Box 31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31" name="Text Box 31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32" name="Text Box 31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33" name="Text Box 31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34" name="Text Box 31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35" name="Text Box 31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36" name="Text Box 31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37" name="Text Box 31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38" name="Text Box 31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39" name="Text Box 31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40" name="Text Box 31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41" name="Text Box 31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42" name="Text Box 31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43" name="Text Box 31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44" name="Text Box 31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45" name="Text Box 31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46" name="Text Box 31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47" name="Text Box 31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48" name="Text Box 31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49" name="Text Box 31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50" name="Text Box 31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51" name="Text Box 31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52" name="Text Box 31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53" name="Text Box 31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54" name="Text Box 31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55" name="Text Box 31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56" name="Text Box 31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57" name="Text Box 31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58" name="Text Box 31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59" name="Text Box 31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60" name="Text Box 31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61" name="Text Box 31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62" name="Text Box 31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63" name="Text Box 31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64" name="Text Box 31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65" name="Text Box 31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66" name="Text Box 31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67" name="Text Box 31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68" name="Text Box 32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69" name="Text Box 32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70" name="Text Box 32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71" name="Text Box 32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72" name="Text Box 32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73" name="Text Box 32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74" name="Text Box 32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75" name="Text Box 32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76" name="Text Box 32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77" name="Text Box 32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78" name="Text Box 32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79" name="Text Box 32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80" name="Text Box 32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81" name="Text Box 32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82" name="Text Box 32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83" name="Text Box 32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84" name="Text Box 32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85" name="Text Box 32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86" name="Text Box 32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87" name="Text Box 32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88" name="Text Box 32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89" name="Text Box 32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90" name="Text Box 32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91" name="Text Box 32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92" name="Text Box 32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93" name="Text Box 32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94" name="Text Box 32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95" name="Text Box 32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96" name="Text Box 32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97" name="Text Box 32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98" name="Text Box 32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499" name="Text Box 32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00" name="Text Box 32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01" name="Text Box 32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02" name="Text Box 32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03" name="Text Box 32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04" name="Text Box 32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05" name="Text Box 32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06" name="Text Box 32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07" name="Text Box 32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08" name="Text Box 32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09" name="Text Box 32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10" name="Text Box 32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11" name="Text Box 32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12" name="Text Box 32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13" name="Text Box 32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14" name="Text Box 32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15" name="Text Box 32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16" name="Text Box 32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17" name="Text Box 32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18" name="Text Box 32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19" name="Text Box 32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20" name="Text Box 32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21" name="Text Box 32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22" name="Text Box 32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23" name="Text Box 32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24" name="Text Box 32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25" name="Text Box 32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26" name="Text Box 32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27" name="Text Box 32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28" name="Text Box 32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29" name="Text Box 32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30" name="Text Box 32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31" name="Text Box 32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32" name="Text Box 32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33" name="Text Box 32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34" name="Text Box 32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35" name="Text Box 32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36" name="Text Box 32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37" name="Text Box 32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38" name="Text Box 32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39" name="Text Box 32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40" name="Text Box 32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41" name="Text Box 32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42" name="Text Box 32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43" name="Text Box 32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44" name="Text Box 32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45" name="Text Box 32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46" name="Text Box 32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47" name="Text Box 32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48" name="Text Box 32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49" name="Text Box 32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50" name="Text Box 32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51" name="Text Box 32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52" name="Text Box 32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53" name="Text Box 32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54" name="Text Box 32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55" name="Text Box 32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56" name="Text Box 32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57" name="Text Box 32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58" name="Text Box 32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59" name="Text Box 32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60" name="Text Box 32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61" name="Text Box 32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62" name="Text Box 32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63" name="Text Box 32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64" name="Text Box 32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65" name="Text Box 32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66" name="Text Box 32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67" name="Text Box 32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68" name="Text Box 33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69" name="Text Box 33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70" name="Text Box 33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71" name="Text Box 33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72" name="Text Box 33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73" name="Text Box 33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74" name="Text Box 33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75" name="Text Box 33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76" name="Text Box 33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77" name="Text Box 33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78" name="Text Box 33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79" name="Text Box 33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80" name="Text Box 33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81" name="Text Box 33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82" name="Text Box 33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83" name="Text Box 33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84" name="Text Box 33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85" name="Text Box 33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86" name="Text Box 33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87" name="Text Box 33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88" name="Text Box 33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89" name="Text Box 33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90" name="Text Box 33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91" name="Text Box 33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92" name="Text Box 33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93" name="Text Box 33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94" name="Text Box 33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95" name="Text Box 33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96" name="Text Box 33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97" name="Text Box 33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98" name="Text Box 33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599" name="Text Box 33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00" name="Text Box 33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01" name="Text Box 33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02" name="Text Box 33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03" name="Text Box 33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04" name="Text Box 33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05" name="Text Box 33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06" name="Text Box 33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07" name="Text Box 33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08" name="Text Box 33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09" name="Text Box 33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10" name="Text Box 33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11" name="Text Box 33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12" name="Text Box 33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13" name="Text Box 33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14" name="Text Box 33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15" name="Text Box 33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16" name="Text Box 33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17" name="Text Box 33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18" name="Text Box 33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19" name="Text Box 33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20" name="Text Box 33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21" name="Text Box 33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22" name="Text Box 33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23" name="Text Box 33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24" name="Text Box 33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25" name="Text Box 33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26" name="Text Box 33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27" name="Text Box 33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28" name="Text Box 33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29" name="Text Box 33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30" name="Text Box 33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31" name="Text Box 33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32" name="Text Box 33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33" name="Text Box 33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34" name="Text Box 33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35" name="Text Box 33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36" name="Text Box 33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37" name="Text Box 33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38" name="Text Box 33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39" name="Text Box 33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40" name="Text Box 33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41" name="Text Box 33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42" name="Text Box 33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43" name="Text Box 33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44" name="Text Box 33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45" name="Text Box 33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46" name="Text Box 33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47" name="Text Box 33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48" name="Text Box 33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49" name="Text Box 33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50" name="Text Box 33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51" name="Text Box 33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52" name="Text Box 33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53" name="Text Box 33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54" name="Text Box 33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55" name="Text Box 33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56" name="Text Box 33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57" name="Text Box 33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58" name="Text Box 33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59" name="Text Box 33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60" name="Text Box 33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61" name="Text Box 33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62" name="Text Box 33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63" name="Text Box 33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64" name="Text Box 33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65" name="Text Box 33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66" name="Text Box 33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67" name="Text Box 33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68" name="Text Box 34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69" name="Text Box 34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70" name="Text Box 34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71" name="Text Box 34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72" name="Text Box 34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73" name="Text Box 34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74" name="Text Box 34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75" name="Text Box 34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76" name="Text Box 34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77" name="Text Box 34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78" name="Text Box 34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79" name="Text Box 34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80" name="Text Box 34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81" name="Text Box 34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82" name="Text Box 34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83" name="Text Box 34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84" name="Text Box 34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85" name="Text Box 34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86" name="Text Box 34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87" name="Text Box 34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88" name="Text Box 34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89" name="Text Box 34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90" name="Text Box 34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91" name="Text Box 34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92" name="Text Box 34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93" name="Text Box 34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94" name="Text Box 34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95" name="Text Box 34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96" name="Text Box 34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97" name="Text Box 34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98" name="Text Box 34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699" name="Text Box 34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00" name="Text Box 34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01" name="Text Box 34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02" name="Text Box 34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03" name="Text Box 34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04" name="Text Box 34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05" name="Text Box 34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06" name="Text Box 34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07" name="Text Box 34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08" name="Text Box 34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09" name="Text Box 34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10" name="Text Box 34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11" name="Text Box 34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12" name="Text Box 34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13" name="Text Box 34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14" name="Text Box 34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15" name="Text Box 34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16" name="Text Box 34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17" name="Text Box 34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18" name="Text Box 34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19" name="Text Box 34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20" name="Text Box 34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21" name="Text Box 34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22" name="Text Box 34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23" name="Text Box 34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24" name="Text Box 34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25" name="Text Box 34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26" name="Text Box 34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27" name="Text Box 34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28" name="Text Box 34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29" name="Text Box 34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30" name="Text Box 34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31" name="Text Box 34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32" name="Text Box 34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33" name="Text Box 34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34" name="Text Box 34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35" name="Text Box 34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36" name="Text Box 34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37" name="Text Box 34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38" name="Text Box 34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39" name="Text Box 34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40" name="Text Box 34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41" name="Text Box 34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42" name="Text Box 34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43" name="Text Box 34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44" name="Text Box 34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45" name="Text Box 34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46" name="Text Box 34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47" name="Text Box 34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48" name="Text Box 34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49" name="Text Box 34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50" name="Text Box 34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51" name="Text Box 34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52" name="Text Box 34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53" name="Text Box 34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54" name="Text Box 34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55" name="Text Box 34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56" name="Text Box 34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57" name="Text Box 34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58" name="Text Box 34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59" name="Text Box 34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60" name="Text Box 34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61" name="Text Box 34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62" name="Text Box 34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63" name="Text Box 34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64" name="Text Box 34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65" name="Text Box 34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66" name="Text Box 34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67" name="Text Box 34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68" name="Text Box 35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69" name="Text Box 35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70" name="Text Box 35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71" name="Text Box 35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72" name="Text Box 35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73" name="Text Box 35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74" name="Text Box 35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75" name="Text Box 35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76" name="Text Box 35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77" name="Text Box 35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78" name="Text Box 35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79" name="Text Box 35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80" name="Text Box 35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81" name="Text Box 35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82" name="Text Box 35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83" name="Text Box 35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84" name="Text Box 35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85" name="Text Box 35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86" name="Text Box 35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87" name="Text Box 35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88" name="Text Box 35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89" name="Text Box 35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90" name="Text Box 35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91" name="Text Box 35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92" name="Text Box 35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93" name="Text Box 35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94" name="Text Box 35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95" name="Text Box 35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96" name="Text Box 35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97" name="Text Box 35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98" name="Text Box 35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799" name="Text Box 35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00" name="Text Box 35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01" name="Text Box 35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02" name="Text Box 35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03" name="Text Box 35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04" name="Text Box 35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05" name="Text Box 35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06" name="Text Box 35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07" name="Text Box 35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08" name="Text Box 35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09" name="Text Box 35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10" name="Text Box 35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11" name="Text Box 35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12" name="Text Box 35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13" name="Text Box 35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14" name="Text Box 35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15" name="Text Box 35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16" name="Text Box 35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17" name="Text Box 35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18" name="Text Box 35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19" name="Text Box 35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20" name="Text Box 35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21" name="Text Box 35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22" name="Text Box 35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23" name="Text Box 35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24" name="Text Box 35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25" name="Text Box 35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26" name="Text Box 35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27" name="Text Box 35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28" name="Text Box 35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29" name="Text Box 35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30" name="Text Box 35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31" name="Text Box 35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32" name="Text Box 35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33" name="Text Box 35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34" name="Text Box 35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35" name="Text Box 35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36" name="Text Box 35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37" name="Text Box 35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38" name="Text Box 35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39" name="Text Box 35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40" name="Text Box 35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41" name="Text Box 35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42" name="Text Box 35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43" name="Text Box 35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44" name="Text Box 35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45" name="Text Box 35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46" name="Text Box 35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47" name="Text Box 35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48" name="Text Box 35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49" name="Text Box 35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50" name="Text Box 35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51" name="Text Box 35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52" name="Text Box 35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53" name="Text Box 35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54" name="Text Box 35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55" name="Text Box 35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56" name="Text Box 35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57" name="Text Box 35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58" name="Text Box 35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59" name="Text Box 35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60" name="Text Box 35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61" name="Text Box 35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62" name="Text Box 35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63" name="Text Box 35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64" name="Text Box 35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65" name="Text Box 35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66" name="Text Box 35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67" name="Text Box 35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68" name="Text Box 36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69" name="Text Box 36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70" name="Text Box 36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71" name="Text Box 36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72" name="Text Box 36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73" name="Text Box 36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74" name="Text Box 36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75" name="Text Box 36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76" name="Text Box 36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77" name="Text Box 36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78" name="Text Box 36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79" name="Text Box 36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80" name="Text Box 36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81" name="Text Box 36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82" name="Text Box 36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83" name="Text Box 36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84" name="Text Box 36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85" name="Text Box 36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86" name="Text Box 36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87" name="Text Box 36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88" name="Text Box 36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89" name="Text Box 36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90" name="Text Box 36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91" name="Text Box 36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92" name="Text Box 36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93" name="Text Box 36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94" name="Text Box 36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95" name="Text Box 36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96" name="Text Box 36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97" name="Text Box 36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98" name="Text Box 36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899" name="Text Box 36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00" name="Text Box 36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01" name="Text Box 36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02" name="Text Box 36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03" name="Text Box 36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04" name="Text Box 36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05" name="Text Box 36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06" name="Text Box 36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07" name="Text Box 36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08" name="Text Box 36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09" name="Text Box 36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10" name="Text Box 36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11" name="Text Box 36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12" name="Text Box 36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13" name="Text Box 36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14" name="Text Box 36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15" name="Text Box 36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16" name="Text Box 36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17" name="Text Box 36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18" name="Text Box 36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19" name="Text Box 36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20" name="Text Box 36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21" name="Text Box 36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22" name="Text Box 36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23" name="Text Box 36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24" name="Text Box 36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25" name="Text Box 36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26" name="Text Box 36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27" name="Text Box 36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28" name="Text Box 36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29" name="Text Box 36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30" name="Text Box 36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31" name="Text Box 36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32" name="Text Box 36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33" name="Text Box 36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34" name="Text Box 36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35" name="Text Box 36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36" name="Text Box 36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37" name="Text Box 36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38" name="Text Box 36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39" name="Text Box 36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40" name="Text Box 36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41" name="Text Box 36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42" name="Text Box 36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43" name="Text Box 36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44" name="Text Box 36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45" name="Text Box 36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46" name="Text Box 36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47" name="Text Box 36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48" name="Text Box 36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49" name="Text Box 36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50" name="Text Box 36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51" name="Text Box 36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52" name="Text Box 36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53" name="Text Box 36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54" name="Text Box 36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55" name="Text Box 36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56" name="Text Box 36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57" name="Text Box 36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58" name="Text Box 36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59" name="Text Box 36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60" name="Text Box 36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61" name="Text Box 36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62" name="Text Box 36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63" name="Text Box 36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64" name="Text Box 36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65" name="Text Box 36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66" name="Text Box 36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67" name="Text Box 36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68" name="Text Box 37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69" name="Text Box 37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70" name="Text Box 37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71" name="Text Box 37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72" name="Text Box 37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73" name="Text Box 37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74" name="Text Box 37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75" name="Text Box 37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76" name="Text Box 37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77" name="Text Box 37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78" name="Text Box 37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79" name="Text Box 37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80" name="Text Box 37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81" name="Text Box 37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82" name="Text Box 37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83" name="Text Box 37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84" name="Text Box 37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85" name="Text Box 37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86" name="Text Box 37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87" name="Text Box 37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88" name="Text Box 37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89" name="Text Box 37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90" name="Text Box 37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91" name="Text Box 37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92" name="Text Box 37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93" name="Text Box 37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94" name="Text Box 37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95" name="Text Box 37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96" name="Text Box 37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97" name="Text Box 37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98" name="Text Box 37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6999" name="Text Box 37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00" name="Text Box 37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01" name="Text Box 37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02" name="Text Box 37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03" name="Text Box 37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04" name="Text Box 37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05" name="Text Box 37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06" name="Text Box 37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07" name="Text Box 37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08" name="Text Box 37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09" name="Text Box 37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10" name="Text Box 37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11" name="Text Box 37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12" name="Text Box 37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13" name="Text Box 37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14" name="Text Box 37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15" name="Text Box 37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16" name="Text Box 37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17" name="Text Box 37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18" name="Text Box 37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19" name="Text Box 37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20" name="Text Box 37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21" name="Text Box 37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22" name="Text Box 37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23" name="Text Box 37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24" name="Text Box 37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25" name="Text Box 37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26" name="Text Box 37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27" name="Text Box 37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28" name="Text Box 37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29" name="Text Box 37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30" name="Text Box 37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31" name="Text Box 37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32" name="Text Box 37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33" name="Text Box 37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34" name="Text Box 37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35" name="Text Box 37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36" name="Text Box 37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37" name="Text Box 37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38" name="Text Box 37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39" name="Text Box 37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40" name="Text Box 37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41" name="Text Box 37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42" name="Text Box 37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43" name="Text Box 37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44" name="Text Box 37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45" name="Text Box 37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46" name="Text Box 37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47" name="Text Box 37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48" name="Text Box 37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49" name="Text Box 37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50" name="Text Box 37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51" name="Text Box 37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52" name="Text Box 37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53" name="Text Box 37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54" name="Text Box 37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55" name="Text Box 37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56" name="Text Box 37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57" name="Text Box 37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58" name="Text Box 37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59" name="Text Box 37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60" name="Text Box 37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61" name="Text Box 37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62" name="Text Box 37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63" name="Text Box 37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64" name="Text Box 37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65" name="Text Box 37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66" name="Text Box 37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67" name="Text Box 37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68" name="Text Box 38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69" name="Text Box 38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70" name="Text Box 38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71" name="Text Box 38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72" name="Text Box 38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73" name="Text Box 38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74" name="Text Box 38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75" name="Text Box 38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76" name="Text Box 38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77" name="Text Box 38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78" name="Text Box 38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79" name="Text Box 38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80" name="Text Box 38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81" name="Text Box 38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82" name="Text Box 38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83" name="Text Box 38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84" name="Text Box 38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85" name="Text Box 38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86" name="Text Box 38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87" name="Text Box 38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88" name="Text Box 38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89" name="Text Box 38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90" name="Text Box 38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91" name="Text Box 38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92" name="Text Box 38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93" name="Text Box 38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94" name="Text Box 38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95" name="Text Box 38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96" name="Text Box 38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97" name="Text Box 38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98" name="Text Box 38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099" name="Text Box 38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00" name="Text Box 38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01" name="Text Box 38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02" name="Text Box 38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03" name="Text Box 38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04" name="Text Box 38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05" name="Text Box 38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06" name="Text Box 38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07" name="Text Box 38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08" name="Text Box 38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09" name="Text Box 38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10" name="Text Box 38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11" name="Text Box 38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12" name="Text Box 38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13" name="Text Box 38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14" name="Text Box 38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15" name="Text Box 38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16" name="Text Box 38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17" name="Text Box 38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18" name="Text Box 38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19" name="Text Box 38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20" name="Text Box 38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21" name="Text Box 38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22" name="Text Box 38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23" name="Text Box 38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24" name="Text Box 38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25" name="Text Box 38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26" name="Text Box 38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27" name="Text Box 38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28" name="Text Box 38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29" name="Text Box 38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30" name="Text Box 38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31" name="Text Box 38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32" name="Text Box 38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33" name="Text Box 38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34" name="Text Box 38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35" name="Text Box 38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36" name="Text Box 38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37" name="Text Box 38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38" name="Text Box 38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39" name="Text Box 38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40" name="Text Box 38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41" name="Text Box 38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42" name="Text Box 38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43" name="Text Box 38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44" name="Text Box 38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45" name="Text Box 38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46" name="Text Box 38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47" name="Text Box 38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48" name="Text Box 38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49" name="Text Box 38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50" name="Text Box 38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51" name="Text Box 38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52" name="Text Box 38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53" name="Text Box 38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54" name="Text Box 38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55" name="Text Box 38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56" name="Text Box 38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57" name="Text Box 38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58" name="Text Box 38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59" name="Text Box 38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60" name="Text Box 38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61" name="Text Box 38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62" name="Text Box 38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63" name="Text Box 38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64" name="Text Box 38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65" name="Text Box 38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66" name="Text Box 38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67" name="Text Box 38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68" name="Text Box 39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69" name="Text Box 39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70" name="Text Box 39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71" name="Text Box 39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72" name="Text Box 39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73" name="Text Box 39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74" name="Text Box 39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75" name="Text Box 39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76" name="Text Box 39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77" name="Text Box 39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78" name="Text Box 39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79" name="Text Box 39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80" name="Text Box 39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81" name="Text Box 39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82" name="Text Box 39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83" name="Text Box 39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84" name="Text Box 39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85" name="Text Box 39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86" name="Text Box 39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87" name="Text Box 39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88" name="Text Box 39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89" name="Text Box 39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90" name="Text Box 39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91" name="Text Box 39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92" name="Text Box 39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93" name="Text Box 39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94" name="Text Box 39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95" name="Text Box 39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96" name="Text Box 39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97" name="Text Box 39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98" name="Text Box 39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199" name="Text Box 39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00" name="Text Box 39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01" name="Text Box 39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02" name="Text Box 39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03" name="Text Box 39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04" name="Text Box 39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05" name="Text Box 39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06" name="Text Box 39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07" name="Text Box 39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08" name="Text Box 39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09" name="Text Box 39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10" name="Text Box 39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11" name="Text Box 39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12" name="Text Box 39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13" name="Text Box 39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14" name="Text Box 39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15" name="Text Box 39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16" name="Text Box 39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17" name="Text Box 39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18" name="Text Box 39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19" name="Text Box 39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20" name="Text Box 39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21" name="Text Box 39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22" name="Text Box 39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23" name="Text Box 39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24" name="Text Box 39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25" name="Text Box 39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26" name="Text Box 39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27" name="Text Box 39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28" name="Text Box 39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29" name="Text Box 39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30" name="Text Box 39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31" name="Text Box 39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32" name="Text Box 39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33" name="Text Box 39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34" name="Text Box 39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35" name="Text Box 39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36" name="Text Box 39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37" name="Text Box 39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38" name="Text Box 39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39" name="Text Box 39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40" name="Text Box 39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41" name="Text Box 39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42" name="Text Box 39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43" name="Text Box 39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44" name="Text Box 39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45" name="Text Box 39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46" name="Text Box 39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47" name="Text Box 39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48" name="Text Box 39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49" name="Text Box 39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50" name="Text Box 39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51" name="Text Box 39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52" name="Text Box 39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53" name="Text Box 39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54" name="Text Box 39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55" name="Text Box 39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56" name="Text Box 39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57" name="Text Box 39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58" name="Text Box 39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59" name="Text Box 39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60" name="Text Box 39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61" name="Text Box 39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62" name="Text Box 39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63" name="Text Box 39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64" name="Text Box 39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65" name="Text Box 39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66" name="Text Box 39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67" name="Text Box 39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68" name="Text Box 40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69" name="Text Box 40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70" name="Text Box 40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71" name="Text Box 40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72" name="Text Box 40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73" name="Text Box 40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74" name="Text Box 40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75" name="Text Box 40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76" name="Text Box 40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77" name="Text Box 40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78" name="Text Box 40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79" name="Text Box 40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80" name="Text Box 40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81" name="Text Box 40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82" name="Text Box 40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83" name="Text Box 40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84" name="Text Box 40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85" name="Text Box 40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86" name="Text Box 40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87" name="Text Box 40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88" name="Text Box 40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89" name="Text Box 40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90" name="Text Box 40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91" name="Text Box 40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92" name="Text Box 40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93" name="Text Box 40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94" name="Text Box 40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95" name="Text Box 40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96" name="Text Box 40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97" name="Text Box 40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98" name="Text Box 40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299" name="Text Box 40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00" name="Text Box 40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01" name="Text Box 40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02" name="Text Box 40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03" name="Text Box 40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04" name="Text Box 40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05" name="Text Box 40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06" name="Text Box 40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07" name="Text Box 40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08" name="Text Box 40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09" name="Text Box 40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10" name="Text Box 40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11" name="Text Box 40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12" name="Text Box 40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13" name="Text Box 40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14" name="Text Box 40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15" name="Text Box 40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16" name="Text Box 40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17" name="Text Box 40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18" name="Text Box 40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19" name="Text Box 40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20" name="Text Box 40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21" name="Text Box 40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22" name="Text Box 40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23" name="Text Box 40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24" name="Text Box 40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25" name="Text Box 40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26" name="Text Box 40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27" name="Text Box 40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28" name="Text Box 40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29" name="Text Box 40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30" name="Text Box 40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31" name="Text Box 40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32" name="Text Box 40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33" name="Text Box 40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34" name="Text Box 40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35" name="Text Box 40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36" name="Text Box 40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37" name="Text Box 40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38" name="Text Box 40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39" name="Text Box 40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40" name="Text Box 40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41" name="Text Box 40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42" name="Text Box 40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43" name="Text Box 40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44" name="Text Box 40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45" name="Text Box 40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46" name="Text Box 40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47" name="Text Box 40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48" name="Text Box 40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49" name="Text Box 40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50" name="Text Box 40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51" name="Text Box 40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52" name="Text Box 40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53" name="Text Box 40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54" name="Text Box 40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55" name="Text Box 40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56" name="Text Box 40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57" name="Text Box 40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58" name="Text Box 40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59" name="Text Box 40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60" name="Text Box 40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61" name="Text Box 40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62" name="Text Box 40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63" name="Text Box 40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64" name="Text Box 40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65" name="Text Box 40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66" name="Text Box 40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67" name="Text Box 40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68" name="Text Box 41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69" name="Text Box 41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70" name="Text Box 41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71" name="Text Box 41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72" name="Text Box 41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73" name="Text Box 41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74" name="Text Box 41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75" name="Text Box 41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76" name="Text Box 41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77" name="Text Box 41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78" name="Text Box 41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79" name="Text Box 41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80" name="Text Box 41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81" name="Text Box 41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82" name="Text Box 41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83" name="Text Box 41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84" name="Text Box 41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85" name="Text Box 41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86" name="Text Box 41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87" name="Text Box 41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88" name="Text Box 41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89" name="Text Box 41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90" name="Text Box 41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91" name="Text Box 41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92" name="Text Box 41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93" name="Text Box 41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94" name="Text Box 41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95" name="Text Box 41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96" name="Text Box 41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97" name="Text Box 41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98" name="Text Box 41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399" name="Text Box 41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00" name="Text Box 41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01" name="Text Box 41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02" name="Text Box 41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03" name="Text Box 41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04" name="Text Box 41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05" name="Text Box 41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06" name="Text Box 41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07" name="Text Box 41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08" name="Text Box 41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09" name="Text Box 41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10" name="Text Box 41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11" name="Text Box 41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12" name="Text Box 41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13" name="Text Box 41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14" name="Text Box 41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15" name="Text Box 41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16" name="Text Box 41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17" name="Text Box 41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18" name="Text Box 41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19" name="Text Box 41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20" name="Text Box 41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21" name="Text Box 41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22" name="Text Box 41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23" name="Text Box 41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24" name="Text Box 41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25" name="Text Box 41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26" name="Text Box 41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27" name="Text Box 41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28" name="Text Box 41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29" name="Text Box 41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30" name="Text Box 41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31" name="Text Box 41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32" name="Text Box 41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33" name="Text Box 41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34" name="Text Box 41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35" name="Text Box 41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36" name="Text Box 41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37" name="Text Box 41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38" name="Text Box 41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39" name="Text Box 41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40" name="Text Box 41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41" name="Text Box 41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42" name="Text Box 41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43" name="Text Box 41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44" name="Text Box 41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45" name="Text Box 41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46" name="Text Box 41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47" name="Text Box 41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48" name="Text Box 41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49" name="Text Box 41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50" name="Text Box 41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51" name="Text Box 41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52" name="Text Box 41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53" name="Text Box 41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54" name="Text Box 41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55" name="Text Box 41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56" name="Text Box 41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57" name="Text Box 41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58" name="Text Box 41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59" name="Text Box 41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60" name="Text Box 41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61" name="Text Box 41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62" name="Text Box 41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63" name="Text Box 41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64" name="Text Box 41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65" name="Text Box 41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66" name="Text Box 41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67" name="Text Box 41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68" name="Text Box 42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69" name="Text Box 42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70" name="Text Box 42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71" name="Text Box 42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72" name="Text Box 42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73" name="Text Box 42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74" name="Text Box 42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75" name="Text Box 42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76" name="Text Box 42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77" name="Text Box 42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78" name="Text Box 42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79" name="Text Box 42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80" name="Text Box 42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81" name="Text Box 42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82" name="Text Box 42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83" name="Text Box 42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84" name="Text Box 42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85" name="Text Box 42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86" name="Text Box 42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87" name="Text Box 42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88" name="Text Box 42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89" name="Text Box 42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90" name="Text Box 42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91" name="Text Box 42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92" name="Text Box 42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93" name="Text Box 42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94" name="Text Box 42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95" name="Text Box 42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96" name="Text Box 42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97" name="Text Box 42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98" name="Text Box 42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499" name="Text Box 42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00" name="Text Box 42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01" name="Text Box 42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02" name="Text Box 42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03" name="Text Box 42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04" name="Text Box 42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05" name="Text Box 42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06" name="Text Box 42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07" name="Text Box 42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08" name="Text Box 42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09" name="Text Box 42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10" name="Text Box 42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11" name="Text Box 42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12" name="Text Box 42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13" name="Text Box 42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14" name="Text Box 42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15" name="Text Box 42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16" name="Text Box 42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17" name="Text Box 42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18" name="Text Box 42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19" name="Text Box 42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20" name="Text Box 42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21" name="Text Box 42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22" name="Text Box 42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23" name="Text Box 42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24" name="Text Box 42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25" name="Text Box 42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26" name="Text Box 42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27" name="Text Box 42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28" name="Text Box 42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29" name="Text Box 42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30" name="Text Box 42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31" name="Text Box 42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32" name="Text Box 42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33" name="Text Box 42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34" name="Text Box 42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35" name="Text Box 42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36" name="Text Box 42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37" name="Text Box 42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38" name="Text Box 42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39" name="Text Box 42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40" name="Text Box 42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41" name="Text Box 42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42" name="Text Box 42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43" name="Text Box 42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44" name="Text Box 42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45" name="Text Box 42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46" name="Text Box 42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47" name="Text Box 42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48" name="Text Box 42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49" name="Text Box 42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50" name="Text Box 42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51" name="Text Box 42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52" name="Text Box 42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53" name="Text Box 42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54" name="Text Box 42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55" name="Text Box 42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56" name="Text Box 42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57" name="Text Box 42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58" name="Text Box 42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59" name="Text Box 42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60" name="Text Box 42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61" name="Text Box 42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62" name="Text Box 42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63" name="Text Box 42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64" name="Text Box 42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65" name="Text Box 42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66" name="Text Box 42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67" name="Text Box 42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68" name="Text Box 43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69" name="Text Box 43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70" name="Text Box 43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71" name="Text Box 43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72" name="Text Box 43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73" name="Text Box 43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74" name="Text Box 43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75" name="Text Box 43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76" name="Text Box 43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77" name="Text Box 43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78" name="Text Box 43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79" name="Text Box 43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80" name="Text Box 43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81" name="Text Box 43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82" name="Text Box 43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83" name="Text Box 43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84" name="Text Box 43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85" name="Text Box 43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86" name="Text Box 43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87" name="Text Box 43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88" name="Text Box 43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89" name="Text Box 43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90" name="Text Box 43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91" name="Text Box 43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92" name="Text Box 43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93" name="Text Box 43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94" name="Text Box 43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95" name="Text Box 43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96" name="Text Box 43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97" name="Text Box 43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98" name="Text Box 43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599" name="Text Box 43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00" name="Text Box 43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01" name="Text Box 43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02" name="Text Box 43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03" name="Text Box 43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04" name="Text Box 43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05" name="Text Box 43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06" name="Text Box 43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07" name="Text Box 43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08" name="Text Box 43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09" name="Text Box 43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10" name="Text Box 43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11" name="Text Box 43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12" name="Text Box 43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13" name="Text Box 43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14" name="Text Box 43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15" name="Text Box 43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16" name="Text Box 43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17" name="Text Box 43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18" name="Text Box 43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19" name="Text Box 43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20" name="Text Box 43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21" name="Text Box 43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22" name="Text Box 43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23" name="Text Box 43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24" name="Text Box 43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25" name="Text Box 43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26" name="Text Box 43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27" name="Text Box 43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28" name="Text Box 43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29" name="Text Box 43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30" name="Text Box 43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31" name="Text Box 43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32" name="Text Box 43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33" name="Text Box 43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34" name="Text Box 43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35" name="Text Box 43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36" name="Text Box 43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37" name="Text Box 43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38" name="Text Box 43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39" name="Text Box 43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40" name="Text Box 43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41" name="Text Box 43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42" name="Text Box 43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43" name="Text Box 43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44" name="Text Box 43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45" name="Text Box 43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46" name="Text Box 43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47" name="Text Box 43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48" name="Text Box 43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49" name="Text Box 43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50" name="Text Box 43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51" name="Text Box 43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52" name="Text Box 43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53" name="Text Box 43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54" name="Text Box 43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55" name="Text Box 43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56" name="Text Box 43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57" name="Text Box 43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58" name="Text Box 43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59" name="Text Box 43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60" name="Text Box 43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61" name="Text Box 43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62" name="Text Box 43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63" name="Text Box 43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64" name="Text Box 43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65" name="Text Box 43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66" name="Text Box 43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67" name="Text Box 43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68" name="Text Box 44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69" name="Text Box 44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70" name="Text Box 44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71" name="Text Box 44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72" name="Text Box 44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73" name="Text Box 44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74" name="Text Box 44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75" name="Text Box 44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76" name="Text Box 44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77" name="Text Box 44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78" name="Text Box 44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79" name="Text Box 44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80" name="Text Box 44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81" name="Text Box 44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82" name="Text Box 44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83" name="Text Box 44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84" name="Text Box 44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85" name="Text Box 44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86" name="Text Box 44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87" name="Text Box 44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88" name="Text Box 44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89" name="Text Box 44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90" name="Text Box 44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91" name="Text Box 44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92" name="Text Box 44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93" name="Text Box 44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94" name="Text Box 44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95" name="Text Box 44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96" name="Text Box 44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97" name="Text Box 44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98" name="Text Box 44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699" name="Text Box 44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00" name="Text Box 44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01" name="Text Box 44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02" name="Text Box 44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03" name="Text Box 44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04" name="Text Box 44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05" name="Text Box 44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06" name="Text Box 44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07" name="Text Box 44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08" name="Text Box 44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09" name="Text Box 44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10" name="Text Box 44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11" name="Text Box 44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12" name="Text Box 44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13" name="Text Box 44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14" name="Text Box 44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15" name="Text Box 44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16" name="Text Box 44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17" name="Text Box 44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18" name="Text Box 44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19" name="Text Box 44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20" name="Text Box 44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21" name="Text Box 44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22" name="Text Box 44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23" name="Text Box 44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24" name="Text Box 44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25" name="Text Box 44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26" name="Text Box 44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27" name="Text Box 44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28" name="Text Box 44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29" name="Text Box 44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30" name="Text Box 44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31" name="Text Box 44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32" name="Text Box 44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33" name="Text Box 44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34" name="Text Box 44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35" name="Text Box 44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36" name="Text Box 44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37" name="Text Box 44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38" name="Text Box 44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39" name="Text Box 44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40" name="Text Box 44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41" name="Text Box 44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42" name="Text Box 44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43" name="Text Box 44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44" name="Text Box 44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45" name="Text Box 44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46" name="Text Box 44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47" name="Text Box 44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48" name="Text Box 44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49" name="Text Box 44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50" name="Text Box 44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51" name="Text Box 44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52" name="Text Box 44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53" name="Text Box 44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54" name="Text Box 44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55" name="Text Box 44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56" name="Text Box 44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57" name="Text Box 44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58" name="Text Box 44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59" name="Text Box 44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60" name="Text Box 44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61" name="Text Box 44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62" name="Text Box 44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63" name="Text Box 44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64" name="Text Box 44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65" name="Text Box 44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66" name="Text Box 44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67" name="Text Box 44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68" name="Text Box 45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69" name="Text Box 45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70" name="Text Box 45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71" name="Text Box 45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72" name="Text Box 45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73" name="Text Box 45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74" name="Text Box 45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75" name="Text Box 45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76" name="Text Box 45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77" name="Text Box 45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78" name="Text Box 45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79" name="Text Box 45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80" name="Text Box 45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81" name="Text Box 45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82" name="Text Box 45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83" name="Text Box 45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84" name="Text Box 45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85" name="Text Box 45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86" name="Text Box 45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87" name="Text Box 45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88" name="Text Box 45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89" name="Text Box 45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90" name="Text Box 45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91" name="Text Box 45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92" name="Text Box 45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93" name="Text Box 45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94" name="Text Box 45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95" name="Text Box 45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96" name="Text Box 45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97" name="Text Box 45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98" name="Text Box 45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799" name="Text Box 45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00" name="Text Box 45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01" name="Text Box 45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02" name="Text Box 45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03" name="Text Box 45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04" name="Text Box 45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05" name="Text Box 45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06" name="Text Box 45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07" name="Text Box 45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08" name="Text Box 45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09" name="Text Box 45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10" name="Text Box 45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11" name="Text Box 45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12" name="Text Box 45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13" name="Text Box 45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14" name="Text Box 45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15" name="Text Box 45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16" name="Text Box 45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17" name="Text Box 45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18" name="Text Box 45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19" name="Text Box 45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20" name="Text Box 45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21" name="Text Box 45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22" name="Text Box 45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23" name="Text Box 45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24" name="Text Box 45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25" name="Text Box 45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26" name="Text Box 45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27" name="Text Box 45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28" name="Text Box 45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29" name="Text Box 45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30" name="Text Box 45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31" name="Text Box 45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32" name="Text Box 45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33" name="Text Box 45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34" name="Text Box 45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35" name="Text Box 45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36" name="Text Box 45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37" name="Text Box 45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38" name="Text Box 45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39" name="Text Box 45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40" name="Text Box 45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41" name="Text Box 45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42" name="Text Box 45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43" name="Text Box 45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44" name="Text Box 45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45" name="Text Box 45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46" name="Text Box 45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47" name="Text Box 45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48" name="Text Box 45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49" name="Text Box 45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50" name="Text Box 45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51" name="Text Box 45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52" name="Text Box 45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53" name="Text Box 45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54" name="Text Box 45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55" name="Text Box 45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56" name="Text Box 45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57" name="Text Box 45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58" name="Text Box 45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59" name="Text Box 45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60" name="Text Box 45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61" name="Text Box 45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62" name="Text Box 45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63" name="Text Box 45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64" name="Text Box 45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65" name="Text Box 45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66" name="Text Box 45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67" name="Text Box 45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68" name="Text Box 46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69" name="Text Box 46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70" name="Text Box 46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71" name="Text Box 46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72" name="Text Box 46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73" name="Text Box 46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74" name="Text Box 46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75" name="Text Box 46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76" name="Text Box 46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77" name="Text Box 46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78" name="Text Box 46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79" name="Text Box 46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80" name="Text Box 46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81" name="Text Box 46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82" name="Text Box 46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83" name="Text Box 46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84" name="Text Box 46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85" name="Text Box 46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86" name="Text Box 46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87" name="Text Box 46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88" name="Text Box 46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89" name="Text Box 46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90" name="Text Box 46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91" name="Text Box 46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92" name="Text Box 46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93" name="Text Box 46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94" name="Text Box 46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95" name="Text Box 46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96" name="Text Box 46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97" name="Text Box 46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98" name="Text Box 46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899" name="Text Box 46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00" name="Text Box 46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01" name="Text Box 46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02" name="Text Box 46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03" name="Text Box 46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04" name="Text Box 46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05" name="Text Box 46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06" name="Text Box 46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07" name="Text Box 46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08" name="Text Box 46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09" name="Text Box 46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10" name="Text Box 46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11" name="Text Box 46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12" name="Text Box 46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13" name="Text Box 46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14" name="Text Box 46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15" name="Text Box 46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16" name="Text Box 46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17" name="Text Box 46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18" name="Text Box 46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19" name="Text Box 46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20" name="Text Box 46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21" name="Text Box 46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22" name="Text Box 46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23" name="Text Box 46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24" name="Text Box 46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25" name="Text Box 46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26" name="Text Box 46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27" name="Text Box 46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28" name="Text Box 46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29" name="Text Box 46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30" name="Text Box 46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31" name="Text Box 46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32" name="Text Box 46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33" name="Text Box 46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34" name="Text Box 46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35" name="Text Box 46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36" name="Text Box 46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37" name="Text Box 46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38" name="Text Box 46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39" name="Text Box 46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40" name="Text Box 46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41" name="Text Box 46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42" name="Text Box 46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43" name="Text Box 46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44" name="Text Box 46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45" name="Text Box 46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46" name="Text Box 46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47" name="Text Box 46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48" name="Text Box 46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49" name="Text Box 46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50" name="Text Box 46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51" name="Text Box 46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52" name="Text Box 46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53" name="Text Box 46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54" name="Text Box 46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55" name="Text Box 46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56" name="Text Box 46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57" name="Text Box 46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58" name="Text Box 46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59" name="Text Box 46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60" name="Text Box 46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61" name="Text Box 46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62" name="Text Box 46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63" name="Text Box 46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64" name="Text Box 46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65" name="Text Box 46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66" name="Text Box 46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67" name="Text Box 46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68" name="Text Box 47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69" name="Text Box 47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70" name="Text Box 47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71" name="Text Box 47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72" name="Text Box 47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73" name="Text Box 47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74" name="Text Box 47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75" name="Text Box 47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76" name="Text Box 47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77" name="Text Box 47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78" name="Text Box 47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79" name="Text Box 47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80" name="Text Box 47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81" name="Text Box 47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82" name="Text Box 47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83" name="Text Box 47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84" name="Text Box 47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85" name="Text Box 47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86" name="Text Box 47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87" name="Text Box 47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88" name="Text Box 47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89" name="Text Box 47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90" name="Text Box 47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91" name="Text Box 47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92" name="Text Box 47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93" name="Text Box 47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94" name="Text Box 47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95" name="Text Box 47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96" name="Text Box 47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97" name="Text Box 47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98" name="Text Box 47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7999" name="Text Box 47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00" name="Text Box 47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01" name="Text Box 47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02" name="Text Box 47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03" name="Text Box 47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04" name="Text Box 47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05" name="Text Box 47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06" name="Text Box 47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07" name="Text Box 47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08" name="Text Box 47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09" name="Text Box 47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10" name="Text Box 47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11" name="Text Box 47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12" name="Text Box 47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13" name="Text Box 47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14" name="Text Box 47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15" name="Text Box 47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16" name="Text Box 47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17" name="Text Box 47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18" name="Text Box 47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19" name="Text Box 47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20" name="Text Box 47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21" name="Text Box 47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22" name="Text Box 47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23" name="Text Box 47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24" name="Text Box 47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25" name="Text Box 47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26" name="Text Box 47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27" name="Text Box 47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28" name="Text Box 47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29" name="Text Box 47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30" name="Text Box 47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31" name="Text Box 47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32" name="Text Box 47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33" name="Text Box 47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34" name="Text Box 47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35" name="Text Box 47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36" name="Text Box 47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37" name="Text Box 47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38" name="Text Box 47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39" name="Text Box 47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40" name="Text Box 47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41" name="Text Box 47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42" name="Text Box 47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43" name="Text Box 47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44" name="Text Box 47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45" name="Text Box 47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46" name="Text Box 47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47" name="Text Box 47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48" name="Text Box 47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49" name="Text Box 47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50" name="Text Box 47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51" name="Text Box 47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52" name="Text Box 47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53" name="Text Box 47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54" name="Text Box 47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55" name="Text Box 47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56" name="Text Box 47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57" name="Text Box 47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58" name="Text Box 47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59" name="Text Box 47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60" name="Text Box 47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61" name="Text Box 47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62" name="Text Box 47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63" name="Text Box 47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64" name="Text Box 47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65" name="Text Box 47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66" name="Text Box 47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67" name="Text Box 47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68" name="Text Box 48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69" name="Text Box 48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70" name="Text Box 48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71" name="Text Box 48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72" name="Text Box 48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73" name="Text Box 48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74" name="Text Box 48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75" name="Text Box 48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76" name="Text Box 48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77" name="Text Box 48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78" name="Text Box 48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79" name="Text Box 48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80" name="Text Box 48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81" name="Text Box 48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82" name="Text Box 48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83" name="Text Box 48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84" name="Text Box 48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85" name="Text Box 48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86" name="Text Box 48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87" name="Text Box 48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88" name="Text Box 48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89" name="Text Box 48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90" name="Text Box 48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91" name="Text Box 48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92" name="Text Box 48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93" name="Text Box 48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94" name="Text Box 48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95" name="Text Box 48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96" name="Text Box 48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97" name="Text Box 48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98" name="Text Box 48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099" name="Text Box 48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00" name="Text Box 48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01" name="Text Box 48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02" name="Text Box 48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03" name="Text Box 48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04" name="Text Box 48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05" name="Text Box 48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06" name="Text Box 48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07" name="Text Box 48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08" name="Text Box 48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09" name="Text Box 48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10" name="Text Box 48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11" name="Text Box 48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12" name="Text Box 48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13" name="Text Box 48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14" name="Text Box 48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15" name="Text Box 48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16" name="Text Box 48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17" name="Text Box 48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18" name="Text Box 48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19" name="Text Box 48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20" name="Text Box 48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21" name="Text Box 48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22" name="Text Box 48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23" name="Text Box 48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24" name="Text Box 48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25" name="Text Box 48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26" name="Text Box 48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27" name="Text Box 48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28" name="Text Box 48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29" name="Text Box 48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30" name="Text Box 48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31" name="Text Box 48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32" name="Text Box 48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33" name="Text Box 48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34" name="Text Box 48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35" name="Text Box 48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36" name="Text Box 48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37" name="Text Box 48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38" name="Text Box 48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39" name="Text Box 48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40" name="Text Box 48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41" name="Text Box 48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42" name="Text Box 48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43" name="Text Box 48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44" name="Text Box 48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45" name="Text Box 48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46" name="Text Box 48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47" name="Text Box 48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48" name="Text Box 48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49" name="Text Box 48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50" name="Text Box 48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51" name="Text Box 48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52" name="Text Box 48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53" name="Text Box 48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54" name="Text Box 48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55" name="Text Box 48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56" name="Text Box 48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57" name="Text Box 48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58" name="Text Box 48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59" name="Text Box 48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60" name="Text Box 48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61" name="Text Box 48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62" name="Text Box 48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63" name="Text Box 48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64" name="Text Box 48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65" name="Text Box 48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66" name="Text Box 48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67" name="Text Box 48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68" name="Text Box 49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69" name="Text Box 49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70" name="Text Box 49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71" name="Text Box 49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72" name="Text Box 49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73" name="Text Box 49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74" name="Text Box 49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75" name="Text Box 49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76" name="Text Box 49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77" name="Text Box 49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78" name="Text Box 49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79" name="Text Box 49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80" name="Text Box 49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81" name="Text Box 49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82" name="Text Box 49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83" name="Text Box 49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84" name="Text Box 49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85" name="Text Box 49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86" name="Text Box 49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87" name="Text Box 49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88" name="Text Box 49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89" name="Text Box 49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90" name="Text Box 49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91" name="Text Box 49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92" name="Text Box 49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93" name="Text Box 49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94" name="Text Box 49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95" name="Text Box 49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96" name="Text Box 49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97" name="Text Box 49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98" name="Text Box 49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199" name="Text Box 49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00" name="Text Box 49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01" name="Text Box 49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02" name="Text Box 49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03" name="Text Box 49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04" name="Text Box 49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05" name="Text Box 49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06" name="Text Box 49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07" name="Text Box 49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08" name="Text Box 49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09" name="Text Box 49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10" name="Text Box 49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11" name="Text Box 49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12" name="Text Box 49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13" name="Text Box 49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14" name="Text Box 49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15" name="Text Box 49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16" name="Text Box 49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17" name="Text Box 49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18" name="Text Box 49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19" name="Text Box 49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20" name="Text Box 49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21" name="Text Box 49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22" name="Text Box 49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23" name="Text Box 49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24" name="Text Box 49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25" name="Text Box 49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26" name="Text Box 49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27" name="Text Box 49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28" name="Text Box 49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29" name="Text Box 49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30" name="Text Box 49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31" name="Text Box 49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32" name="Text Box 49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33" name="Text Box 49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34" name="Text Box 49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35" name="Text Box 49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36" name="Text Box 49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37" name="Text Box 49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38" name="Text Box 49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39" name="Text Box 49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40" name="Text Box 49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41" name="Text Box 49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42" name="Text Box 49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43" name="Text Box 49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44" name="Text Box 49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45" name="Text Box 49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46" name="Text Box 49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47" name="Text Box 49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48" name="Text Box 49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49" name="Text Box 49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50" name="Text Box 49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51" name="Text Box 49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52" name="Text Box 49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53" name="Text Box 49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54" name="Text Box 49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55" name="Text Box 49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56" name="Text Box 49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57" name="Text Box 49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58" name="Text Box 49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59" name="Text Box 49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60" name="Text Box 49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61" name="Text Box 49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62" name="Text Box 49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63" name="Text Box 49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64" name="Text Box 49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65" name="Text Box 49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66" name="Text Box 49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67" name="Text Box 49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68" name="Text Box 50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69" name="Text Box 50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70" name="Text Box 50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71" name="Text Box 50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72" name="Text Box 50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73" name="Text Box 50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74" name="Text Box 50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75" name="Text Box 50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76" name="Text Box 50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77" name="Text Box 50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78" name="Text Box 50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79" name="Text Box 50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80" name="Text Box 50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81" name="Text Box 50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82" name="Text Box 50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83" name="Text Box 50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84" name="Text Box 50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85" name="Text Box 50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86" name="Text Box 50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87" name="Text Box 50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88" name="Text Box 50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89" name="Text Box 50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90" name="Text Box 50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91" name="Text Box 50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92" name="Text Box 50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93" name="Text Box 50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94" name="Text Box 50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95" name="Text Box 50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96" name="Text Box 50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97" name="Text Box 50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98" name="Text Box 50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299" name="Text Box 50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00" name="Text Box 50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01" name="Text Box 50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02" name="Text Box 50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03" name="Text Box 50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04" name="Text Box 50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05" name="Text Box 50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06" name="Text Box 50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07" name="Text Box 50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08" name="Text Box 50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09" name="Text Box 50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10" name="Text Box 50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11" name="Text Box 50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12" name="Text Box 50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13" name="Text Box 50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14" name="Text Box 50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15" name="Text Box 50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16" name="Text Box 50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17" name="Text Box 50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18" name="Text Box 50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19" name="Text Box 50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20" name="Text Box 50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21" name="Text Box 50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22" name="Text Box 50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23" name="Text Box 50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24" name="Text Box 50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25" name="Text Box 50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26" name="Text Box 50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27" name="Text Box 50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28" name="Text Box 50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29" name="Text Box 50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30" name="Text Box 50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31" name="Text Box 50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32" name="Text Box 50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33" name="Text Box 50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34" name="Text Box 50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35" name="Text Box 50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36" name="Text Box 50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37" name="Text Box 50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38" name="Text Box 50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39" name="Text Box 50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40" name="Text Box 50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41" name="Text Box 50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42" name="Text Box 50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43" name="Text Box 50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44" name="Text Box 50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45" name="Text Box 50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46" name="Text Box 50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47" name="Text Box 50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48" name="Text Box 50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49" name="Text Box 50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50" name="Text Box 50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51" name="Text Box 50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52" name="Text Box 50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53" name="Text Box 50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54" name="Text Box 50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55" name="Text Box 50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56" name="Text Box 50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57" name="Text Box 50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58" name="Text Box 50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59" name="Text Box 50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60" name="Text Box 50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61" name="Text Box 50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62" name="Text Box 50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63" name="Text Box 50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64" name="Text Box 50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65" name="Text Box 50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66" name="Text Box 50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67" name="Text Box 50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68" name="Text Box 51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69" name="Text Box 51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70" name="Text Box 51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71" name="Text Box 51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72" name="Text Box 51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73" name="Text Box 51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74" name="Text Box 51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75" name="Text Box 51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76" name="Text Box 51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77" name="Text Box 51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78" name="Text Box 51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79" name="Text Box 51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80" name="Text Box 51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81" name="Text Box 51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82" name="Text Box 51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83" name="Text Box 51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84" name="Text Box 51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85" name="Text Box 51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86" name="Text Box 51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87" name="Text Box 51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88" name="Text Box 51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89" name="Text Box 51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90" name="Text Box 51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91" name="Text Box 51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92" name="Text Box 51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93" name="Text Box 51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94" name="Text Box 51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95" name="Text Box 51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96" name="Text Box 51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97" name="Text Box 51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98" name="Text Box 51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399" name="Text Box 51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00" name="Text Box 51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01" name="Text Box 51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02" name="Text Box 51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03" name="Text Box 51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04" name="Text Box 51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05" name="Text Box 51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06" name="Text Box 51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07" name="Text Box 51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08" name="Text Box 51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09" name="Text Box 51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10" name="Text Box 51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11" name="Text Box 51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12" name="Text Box 51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13" name="Text Box 51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14" name="Text Box 51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15" name="Text Box 51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16" name="Text Box 51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17" name="Text Box 51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18" name="Text Box 51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19" name="Text Box 51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20" name="Text Box 51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21" name="Text Box 51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22" name="Text Box 51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23" name="Text Box 51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24" name="Text Box 51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25" name="Text Box 51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26" name="Text Box 51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27" name="Text Box 51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28" name="Text Box 51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29" name="Text Box 51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30" name="Text Box 51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31" name="Text Box 51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32" name="Text Box 51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33" name="Text Box 51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34" name="Text Box 51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35" name="Text Box 51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36" name="Text Box 51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37" name="Text Box 51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38" name="Text Box 51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39" name="Text Box 51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40" name="Text Box 51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41" name="Text Box 51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42" name="Text Box 51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43" name="Text Box 51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44" name="Text Box 51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45" name="Text Box 51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46" name="Text Box 51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47" name="Text Box 51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48" name="Text Box 51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49" name="Text Box 51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50" name="Text Box 51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51" name="Text Box 51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52" name="Text Box 51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53" name="Text Box 51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54" name="Text Box 51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55" name="Text Box 51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56" name="Text Box 51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57" name="Text Box 51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58" name="Text Box 51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59" name="Text Box 51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60" name="Text Box 51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61" name="Text Box 51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62" name="Text Box 51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63" name="Text Box 51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64" name="Text Box 51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65" name="Text Box 51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66" name="Text Box 51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67" name="Text Box 51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68" name="Text Box 52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69" name="Text Box 52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70" name="Text Box 52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71" name="Text Box 52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72" name="Text Box 52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73" name="Text Box 52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74" name="Text Box 52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75" name="Text Box 52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76" name="Text Box 52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77" name="Text Box 52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78" name="Text Box 52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79" name="Text Box 52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80" name="Text Box 52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81" name="Text Box 52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82" name="Text Box 52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83" name="Text Box 52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84" name="Text Box 52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85" name="Text Box 52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86" name="Text Box 52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87" name="Text Box 52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88" name="Text Box 52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89" name="Text Box 52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90" name="Text Box 52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91" name="Text Box 52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92" name="Text Box 52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93" name="Text Box 52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94" name="Text Box 52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95" name="Text Box 52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96" name="Text Box 52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97" name="Text Box 52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98" name="Text Box 52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499" name="Text Box 52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00" name="Text Box 52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01" name="Text Box 52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02" name="Text Box 523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03" name="Text Box 523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04" name="Text Box 523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05" name="Text Box 523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06" name="Text Box 523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07" name="Text Box 523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08" name="Text Box 524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09" name="Text Box 524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10" name="Text Box 524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11" name="Text Box 524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12" name="Text Box 524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13" name="Text Box 524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14" name="Text Box 524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15" name="Text Box 524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16" name="Text Box 524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17" name="Text Box 524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18" name="Text Box 525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19" name="Text Box 525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20" name="Text Box 525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21" name="Text Box 525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22" name="Text Box 525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23" name="Text Box 525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24" name="Text Box 525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25" name="Text Box 525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26" name="Text Box 525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27" name="Text Box 525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28" name="Text Box 526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29" name="Text Box 526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30" name="Text Box 526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31" name="Text Box 526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32" name="Text Box 526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33" name="Text Box 526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34" name="Text Box 526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35" name="Text Box 526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36" name="Text Box 526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37" name="Text Box 526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38" name="Text Box 527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39" name="Text Box 527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40" name="Text Box 527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41" name="Text Box 527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42" name="Text Box 527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43" name="Text Box 527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44" name="Text Box 527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45" name="Text Box 527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46" name="Text Box 527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47" name="Text Box 527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48" name="Text Box 528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49" name="Text Box 528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50" name="Text Box 528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51" name="Text Box 528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52" name="Text Box 528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53" name="Text Box 528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54" name="Text Box 528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55" name="Text Box 528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56" name="Text Box 528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57" name="Text Box 528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58" name="Text Box 529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59" name="Text Box 529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60" name="Text Box 529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61" name="Text Box 529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62" name="Text Box 529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63" name="Text Box 529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64" name="Text Box 529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65" name="Text Box 529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66" name="Text Box 529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67" name="Text Box 529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68" name="Text Box 530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69" name="Text Box 530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70" name="Text Box 530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71" name="Text Box 530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72" name="Text Box 530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73" name="Text Box 530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74" name="Text Box 530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75" name="Text Box 530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76" name="Text Box 530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77" name="Text Box 530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78" name="Text Box 531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79" name="Text Box 531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80" name="Text Box 531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81" name="Text Box 531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82" name="Text Box 531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83" name="Text Box 531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84" name="Text Box 531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85" name="Text Box 531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86" name="Text Box 531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87" name="Text Box 531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88" name="Text Box 532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89" name="Text Box 532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90" name="Text Box 532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91" name="Text Box 532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92" name="Text Box 5324"/>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93" name="Text Box 5325"/>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94" name="Text Box 5326"/>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95" name="Text Box 5327"/>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96" name="Text Box 5328"/>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97" name="Text Box 5329"/>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98" name="Text Box 5330"/>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599" name="Text Box 5331"/>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600" name="Text Box 5332"/>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444</xdr:row>
      <xdr:rowOff>0</xdr:rowOff>
    </xdr:from>
    <xdr:to>
      <xdr:col>4</xdr:col>
      <xdr:colOff>85725</xdr:colOff>
      <xdr:row>445</xdr:row>
      <xdr:rowOff>19050</xdr:rowOff>
    </xdr:to>
    <xdr:sp macro="" textlink="">
      <xdr:nvSpPr>
        <xdr:cNvPr id="8601" name="Text Box 5333"/>
        <xdr:cNvSpPr txBox="1">
          <a:spLocks noChangeArrowheads="1"/>
        </xdr:cNvSpPr>
      </xdr:nvSpPr>
      <xdr:spPr bwMode="auto">
        <a:xfrm>
          <a:off x="4686300" y="845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522</xdr:row>
      <xdr:rowOff>0</xdr:rowOff>
    </xdr:from>
    <xdr:ext cx="85725" cy="205408"/>
    <xdr:sp macro="" textlink="">
      <xdr:nvSpPr>
        <xdr:cNvPr id="8602" name="Text Box 94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03" name="Text Box 94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04" name="Text Box 94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05" name="Text Box 94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06" name="Text Box 94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07" name="Text Box 94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08" name="Text Box 94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09" name="Text Box 94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10" name="Text Box 94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11" name="Text Box 94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12" name="Text Box 94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13" name="Text Box 94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14" name="Text Box 94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15" name="Text Box 94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16" name="Text Box 94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17" name="Text Box 94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18" name="Text Box 94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19" name="Text Box 94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20" name="Text Box 94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21" name="Text Box 94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22" name="Text Box 95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23" name="Text Box 95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24" name="Text Box 95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25" name="Text Box 95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26" name="Text Box 95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27" name="Text Box 95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28" name="Text Box 95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29" name="Text Box 95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30" name="Text Box 95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31" name="Text Box 95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32" name="Text Box 95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33" name="Text Box 95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34" name="Text Box 95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35" name="Text Box 95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36" name="Text Box 95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37" name="Text Box 95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38" name="Text Box 95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39" name="Text Box 95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40" name="Text Box 95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41" name="Text Box 95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42" name="Text Box 95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43" name="Text Box 95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44" name="Text Box 95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45" name="Text Box 95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46" name="Text Box 95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47" name="Text Box 95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48" name="Text Box 95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49" name="Text Box 95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50" name="Text Box 95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51" name="Text Box 95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52" name="Text Box 95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53" name="Text Box 95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54" name="Text Box 95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55" name="Text Box 95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56" name="Text Box 95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57" name="Text Box 95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58" name="Text Box 95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59" name="Text Box 95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60" name="Text Box 95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61" name="Text Box 95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62" name="Text Box 95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63" name="Text Box 95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64" name="Text Box 95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65" name="Text Box 95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66" name="Text Box 95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67" name="Text Box 95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68" name="Text Box 95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69" name="Text Box 95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70" name="Text Box 95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71" name="Text Box 95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72" name="Text Box 95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73" name="Text Box 95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74" name="Text Box 95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75" name="Text Box 95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76" name="Text Box 95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77" name="Text Box 95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78" name="Text Box 95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79" name="Text Box 95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80" name="Text Box 95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81" name="Text Box 95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82" name="Text Box 95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83" name="Text Box 95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84" name="Text Box 95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85" name="Text Box 95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86" name="Text Box 95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87" name="Text Box 95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88" name="Text Box 95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89" name="Text Box 95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90" name="Text Box 95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91" name="Text Box 95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92" name="Text Box 95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93" name="Text Box 95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94" name="Text Box 95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95" name="Text Box 95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96" name="Text Box 95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97" name="Text Box 95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98" name="Text Box 95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699" name="Text Box 95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00" name="Text Box 95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01" name="Text Box 95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02" name="Text Box 95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03" name="Text Box 95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04" name="Text Box 95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05" name="Text Box 95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06" name="Text Box 95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07" name="Text Box 95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08" name="Text Box 95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09" name="Text Box 95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10" name="Text Box 95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11" name="Text Box 95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12" name="Text Box 95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13" name="Text Box 95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14" name="Text Box 95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15" name="Text Box 95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16" name="Text Box 95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17" name="Text Box 95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18" name="Text Box 95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19" name="Text Box 95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20" name="Text Box 95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21" name="Text Box 95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22" name="Text Box 96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23" name="Text Box 96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24" name="Text Box 96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25" name="Text Box 96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26" name="Text Box 96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27" name="Text Box 96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28" name="Text Box 96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29" name="Text Box 96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30" name="Text Box 96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31" name="Text Box 96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32" name="Text Box 96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33" name="Text Box 96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34" name="Text Box 96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35" name="Text Box 96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36" name="Text Box 96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37" name="Text Box 96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38" name="Text Box 96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39" name="Text Box 96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40" name="Text Box 96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41" name="Text Box 96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42" name="Text Box 96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43" name="Text Box 96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44" name="Text Box 96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45" name="Text Box 96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46" name="Text Box 96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47" name="Text Box 96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48" name="Text Box 96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49" name="Text Box 96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50" name="Text Box 96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51" name="Text Box 96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52" name="Text Box 96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53" name="Text Box 96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54" name="Text Box 96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55" name="Text Box 96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56" name="Text Box 96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57" name="Text Box 9635"/>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58" name="Text Box 9636"/>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59" name="Text Box 9637"/>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60" name="Text Box 9638"/>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61" name="Text Box 9639"/>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62" name="Text Box 9640"/>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63" name="Text Box 9641"/>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64" name="Text Box 9642"/>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65" name="Text Box 96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66" name="Text Box 96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67" name="Text Box 96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68" name="Text Box 96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69" name="Text Box 96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70" name="Text Box 96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71" name="Text Box 96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72" name="Text Box 96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73" name="Text Box 9651"/>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74" name="Text Box 9652"/>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75" name="Text Box 9653"/>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76" name="Text Box 9654"/>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77" name="Text Box 9655"/>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78" name="Text Box 9656"/>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79" name="Text Box 96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780" name="Text Box 96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81" name="Text Box 9659"/>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82" name="Text Box 9660"/>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83" name="Text Box 9661"/>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84" name="Text Box 9662"/>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85" name="Text Box 9663"/>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86" name="Text Box 9664"/>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87" name="Text Box 9665"/>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88" name="Text Box 9666"/>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89" name="Text Box 9667"/>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90" name="Text Box 9668"/>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91" name="Text Box 9669"/>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92" name="Text Box 9670"/>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93" name="Text Box 9671"/>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94" name="Text Box 9672"/>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95" name="Text Box 9673"/>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96" name="Text Box 9674"/>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97" name="Text Box 9675"/>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98" name="Text Box 9676"/>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799" name="Text Box 9677"/>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00" name="Text Box 9678"/>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01" name="Text Box 9679"/>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02" name="Text Box 9680"/>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03" name="Text Box 9681"/>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04" name="Text Box 9682"/>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05" name="Text Box 9683"/>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06" name="Text Box 9684"/>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07" name="Text Box 9685"/>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08" name="Text Box 9686"/>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09" name="Text Box 9687"/>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10" name="Text Box 9688"/>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11" name="Text Box 9689"/>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12" name="Text Box 9690"/>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13" name="Text Box 9691"/>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14" name="Text Box 9692"/>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15" name="Text Box 9693"/>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16" name="Text Box 9694"/>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8817" name="Text Box 9695"/>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18" name="Text Box 102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19" name="Text Box 102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20" name="Text Box 102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21" name="Text Box 102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22" name="Text Box 102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23" name="Text Box 102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24" name="Text Box 102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25" name="Text Box 102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26" name="Text Box 102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27" name="Text Box 102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28" name="Text Box 103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29" name="Text Box 103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30" name="Text Box 103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31" name="Text Box 103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32" name="Text Box 103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33" name="Text Box 103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34" name="Text Box 103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35" name="Text Box 103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36" name="Text Box 103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37" name="Text Box 103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38" name="Text Box 103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39" name="Text Box 103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40" name="Text Box 103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41" name="Text Box 103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42" name="Text Box 103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43" name="Text Box 103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44" name="Text Box 103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45" name="Text Box 103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46" name="Text Box 103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47" name="Text Box 103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48" name="Text Box 103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49" name="Text Box 103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50" name="Text Box 103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51" name="Text Box 103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52" name="Text Box 103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53" name="Text Box 103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54" name="Text Box 103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55" name="Text Box 103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56" name="Text Box 103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57" name="Text Box 103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58" name="Text Box 103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59" name="Text Box 103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60" name="Text Box 112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61" name="Text Box 112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62" name="Text Box 112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63" name="Text Box 112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64" name="Text Box 112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65" name="Text Box 112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66" name="Text Box 112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67" name="Text Box 112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68" name="Text Box 112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69" name="Text Box 112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70" name="Text Box 112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71" name="Text Box 112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72" name="Text Box 112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73" name="Text Box 112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74" name="Text Box 113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75" name="Text Box 113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76" name="Text Box 113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77" name="Text Box 113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78" name="Text Box 113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79" name="Text Box 113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80" name="Text Box 113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81" name="Text Box 113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82" name="Text Box 113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83" name="Text Box 113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84" name="Text Box 113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85" name="Text Box 113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86" name="Text Box 113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87" name="Text Box 113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88" name="Text Box 113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89" name="Text Box 113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90" name="Text Box 113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91" name="Text Box 113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92" name="Text Box 113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93" name="Text Box 113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94" name="Text Box 113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95" name="Text Box 113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96" name="Text Box 113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97" name="Text Box 113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98" name="Text Box 113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899" name="Text Box 113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00" name="Text Box 113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01" name="Text Box 113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02" name="Text Box 113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03" name="Text Box 113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04" name="Text Box 113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05" name="Text Box 113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06" name="Text Box 113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07" name="Text Box 113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08" name="Text Box 113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09" name="Text Box 113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10" name="Text Box 113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11" name="Text Box 113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12" name="Text Box 113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13" name="Text Box 113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14" name="Text Box 113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15" name="Text Box 113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16" name="Text Box 113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17" name="Text Box 113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18" name="Text Box 113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19" name="Text Box 113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20" name="Text Box 113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21" name="Text Box 113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22" name="Text Box 113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23" name="Text Box 113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24" name="Text Box 113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25" name="Text Box 113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26" name="Text Box 113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27" name="Text Box 113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28" name="Text Box 113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29" name="Text Box 113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30" name="Text Box 113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31" name="Text Box 113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32" name="Text Box 113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33" name="Text Box 113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34" name="Text Box 113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35" name="Text Box 113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36" name="Text Box 113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37" name="Text Box 113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38" name="Text Box 113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39" name="Text Box 113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40" name="Text Box 113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41" name="Text Box 113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42" name="Text Box 113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43" name="Text Box 113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44" name="Text Box 113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45" name="Text Box 113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46" name="Text Box 113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47" name="Text Box 113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48" name="Text Box 113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49" name="Text Box 113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50" name="Text Box 113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51" name="Text Box 113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52" name="Text Box 113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53" name="Text Box 113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54" name="Text Box 113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55" name="Text Box 113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56" name="Text Box 113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57" name="Text Box 113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58" name="Text Box 113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59" name="Text Box 113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60" name="Text Box 113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61" name="Text Box 113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62" name="Text Box 113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63" name="Text Box 113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64" name="Text Box 113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65" name="Text Box 113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66" name="Text Box 113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67" name="Text Box 113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68" name="Text Box 113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69" name="Text Box 113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70" name="Text Box 113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71" name="Text Box 113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72" name="Text Box 113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73" name="Text Box 113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74" name="Text Box 114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75" name="Text Box 114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76" name="Text Box 114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77" name="Text Box 114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78" name="Text Box 114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79" name="Text Box 114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80" name="Text Box 114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81" name="Text Box 114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82" name="Text Box 114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83" name="Text Box 114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84" name="Text Box 114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85" name="Text Box 114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86" name="Text Box 114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87" name="Text Box 114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88" name="Text Box 114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89" name="Text Box 114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90" name="Text Box 114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91" name="Text Box 114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92" name="Text Box 114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93" name="Text Box 114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94" name="Text Box 114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95" name="Text Box 114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96" name="Text Box 114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97" name="Text Box 114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98" name="Text Box 114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8999" name="Text Box 114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00" name="Text Box 114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01" name="Text Box 114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02" name="Text Box 114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03" name="Text Box 114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04" name="Text Box 114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05" name="Text Box 114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06" name="Text Box 114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07" name="Text Box 114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08" name="Text Box 114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09" name="Text Box 114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10" name="Text Box 114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11" name="Text Box 114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12" name="Text Box 114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13" name="Text Box 114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14" name="Text Box 114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15" name="Text Box 114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16" name="Text Box 114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17" name="Text Box 114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18" name="Text Box 114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19" name="Text Box 114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20" name="Text Box 114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21" name="Text Box 114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22" name="Text Box 114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23" name="Text Box 114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24" name="Text Box 114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25" name="Text Box 114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26" name="Text Box 114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27" name="Text Box 114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28" name="Text Box 114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29" name="Text Box 114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30" name="Text Box 114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31" name="Text Box 114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32" name="Text Box 114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33" name="Text Box 114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34" name="Text Box 114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35" name="Text Box 114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36" name="Text Box 114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37" name="Text Box 114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38" name="Text Box 114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39" name="Text Box 114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40" name="Text Box 114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41" name="Text Box 114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42" name="Text Box 114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43" name="Text Box 114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44" name="Text Box 114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45" name="Text Box 114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46" name="Text Box 114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47" name="Text Box 114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48" name="Text Box 114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49" name="Text Box 114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50" name="Text Box 114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51" name="Text Box 114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52" name="Text Box 114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53" name="Text Box 114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54" name="Text Box 114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55" name="Text Box 114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56" name="Text Box 114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57" name="Text Box 114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58" name="Text Box 114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59" name="Text Box 114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60" name="Text Box 114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61" name="Text Box 114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62" name="Text Box 114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63" name="Text Box 114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64" name="Text Box 114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65" name="Text Box 114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66" name="Text Box 114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67" name="Text Box 114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68" name="Text Box 114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69" name="Text Box 114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70" name="Text Box 114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71" name="Text Box 114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72" name="Text Box 114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73" name="Text Box 114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74" name="Text Box 115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75" name="Text Box 115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76" name="Text Box 115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77" name="Text Box 115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78" name="Text Box 115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79" name="Text Box 115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80" name="Text Box 115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81" name="Text Box 115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82" name="Text Box 115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83" name="Text Box 115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84" name="Text Box 115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85" name="Text Box 115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86" name="Text Box 115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87" name="Text Box 115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88" name="Text Box 115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89" name="Text Box 115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90" name="Text Box 115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91" name="Text Box 115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92" name="Text Box 115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93" name="Text Box 115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94" name="Text Box 115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95" name="Text Box 115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96" name="Text Box 115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97" name="Text Box 115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98" name="Text Box 115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099" name="Text Box 115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00" name="Text Box 115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01" name="Text Box 115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02" name="Text Box 115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03" name="Text Box 115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04" name="Text Box 115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05" name="Text Box 115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06" name="Text Box 115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07" name="Text Box 115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08" name="Text Box 115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09" name="Text Box 115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10" name="Text Box 115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11" name="Text Box 115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12" name="Text Box 115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13" name="Text Box 115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14" name="Text Box 115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15" name="Text Box 115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16" name="Text Box 115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17" name="Text Box 115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18" name="Text Box 115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19" name="Text Box 115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20" name="Text Box 115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21" name="Text Box 115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22" name="Text Box 115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23" name="Text Box 115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9124" name="Text Box 9639"/>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9125" name="Text Box 9640"/>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9126" name="Text Box 9641"/>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9127" name="Text Box 9642"/>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28" name="Text Box 96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29" name="Text Box 96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30" name="Text Box 96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31" name="Text Box 96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32" name="Text Box 155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33" name="Text Box 155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34" name="Text Box 155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35" name="Text Box 155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36" name="Text Box 155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37" name="Text Box 155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38" name="Text Box 155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39" name="Text Box 155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40" name="Text Box 155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41" name="Text Box 155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42" name="Text Box 11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43" name="Text Box 11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44" name="Text Box 11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45" name="Text Box 11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46" name="Text Box 11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47" name="Text Box 11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48" name="Text Box 11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49" name="Text Box 11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50" name="Text Box 11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51" name="Text Box 11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52" name="Text Box 11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53" name="Text Box 11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54" name="Text Box 11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55" name="Text Box 11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56" name="Text Box 11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57" name="Text Box 11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58" name="Text Box 11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59" name="Text Box 11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60" name="Text Box 11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61" name="Text Box 11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62" name="Text Box 11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63" name="Text Box 11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64" name="Text Box 11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65" name="Text Box 11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66" name="Text Box 11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67" name="Text Box 11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68" name="Text Box 11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69" name="Text Box 11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70" name="Text Box 11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71" name="Text Box 11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72" name="Text Box 11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73" name="Text Box 11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74" name="Text Box 11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75" name="Text Box 11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76" name="Text Box 11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77" name="Text Box 11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78" name="Text Box 11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79" name="Text Box 11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80" name="Text Box 11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81" name="Text Box 11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82" name="Text Box 11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83" name="Text Box 11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84" name="Text Box 11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85" name="Text Box 11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86" name="Text Box 11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87" name="Text Box 11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88" name="Text Box 11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89" name="Text Box 11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90" name="Text Box 11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91" name="Text Box 11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92" name="Text Box 12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93" name="Text Box 12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94" name="Text Box 12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95" name="Text Box 12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96" name="Text Box 12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97" name="Text Box 12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98" name="Text Box 12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199" name="Text Box 12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00" name="Text Box 12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01" name="Text Box 12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02" name="Text Box 12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03" name="Text Box 12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04" name="Text Box 12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05" name="Text Box 12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06" name="Text Box 12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07" name="Text Box 12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08" name="Text Box 12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09" name="Text Box 12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10" name="Text Box 12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11" name="Text Box 12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12" name="Text Box 12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13" name="Text Box 12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14" name="Text Box 12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15" name="Text Box 12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16" name="Text Box 12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17" name="Text Box 12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18" name="Text Box 12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19" name="Text Box 12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20" name="Text Box 12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21" name="Text Box 12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22" name="Text Box 12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23" name="Text Box 12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24" name="Text Box 12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25" name="Text Box 12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26" name="Text Box 12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27" name="Text Box 12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28" name="Text Box 12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29" name="Text Box 12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30" name="Text Box 12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31" name="Text Box 12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32" name="Text Box 12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33" name="Text Box 12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34" name="Text Box 12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35" name="Text Box 12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36" name="Text Box 12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37" name="Text Box 12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38" name="Text Box 12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39" name="Text Box 12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40" name="Text Box 12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41" name="Text Box 12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42" name="Text Box 12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43" name="Text Box 12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44" name="Text Box 12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45" name="Text Box 12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46" name="Text Box 12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47" name="Text Box 12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48" name="Text Box 12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49" name="Text Box 12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50" name="Text Box 12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51" name="Text Box 12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52" name="Text Box 12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53" name="Text Box 12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54" name="Text Box 12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55" name="Text Box 12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56" name="Text Box 12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57" name="Text Box 12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58" name="Text Box 12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59" name="Text Box 12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60" name="Text Box 12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61" name="Text Box 12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62" name="Text Box 12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63" name="Text Box 12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64" name="Text Box 12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65" name="Text Box 12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66" name="Text Box 12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67" name="Text Box 12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68" name="Text Box 12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69" name="Text Box 12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70" name="Text Box 12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71" name="Text Box 12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72" name="Text Box 12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73" name="Text Box 12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74" name="Text Box 12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75" name="Text Box 12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76" name="Text Box 12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77" name="Text Box 12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78" name="Text Box 12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79" name="Text Box 12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80" name="Text Box 12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81" name="Text Box 12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82" name="Text Box 12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83" name="Text Box 12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84" name="Text Box 12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85" name="Text Box 12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86" name="Text Box 12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87" name="Text Box 12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88" name="Text Box 12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89" name="Text Box 12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90" name="Text Box 12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91" name="Text Box 12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92" name="Text Box 13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93" name="Text Box 13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94" name="Text Box 13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95" name="Text Box 13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96" name="Text Box 13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97" name="Text Box 13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98" name="Text Box 13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299" name="Text Box 13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00" name="Text Box 13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01" name="Text Box 13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02" name="Text Box 13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03" name="Text Box 13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04" name="Text Box 13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05" name="Text Box 13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06" name="Text Box 13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07" name="Text Box 13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08" name="Text Box 13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09" name="Text Box 13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10" name="Text Box 13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11" name="Text Box 13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12" name="Text Box 13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13" name="Text Box 13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14" name="Text Box 13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15" name="Text Box 13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16" name="Text Box 13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17" name="Text Box 13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18" name="Text Box 13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19" name="Text Box 13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20" name="Text Box 13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21" name="Text Box 13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22" name="Text Box 13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23" name="Text Box 13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24" name="Text Box 13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25" name="Text Box 13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26" name="Text Box 13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27" name="Text Box 13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28" name="Text Box 13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29" name="Text Box 13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30" name="Text Box 13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31" name="Text Box 13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32" name="Text Box 13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33" name="Text Box 13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34" name="Text Box 13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35" name="Text Box 13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36" name="Text Box 13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37" name="Text Box 13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38" name="Text Box 13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39" name="Text Box 13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40" name="Text Box 13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41" name="Text Box 13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42" name="Text Box 13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43" name="Text Box 13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44" name="Text Box 13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45" name="Text Box 13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46" name="Text Box 13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47" name="Text Box 13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48" name="Text Box 13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49" name="Text Box 13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50" name="Text Box 13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51" name="Text Box 13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52" name="Text Box 13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53" name="Text Box 13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54" name="Text Box 13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55" name="Text Box 13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56" name="Text Box 13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57" name="Text Box 13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58" name="Text Box 13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59" name="Text Box 13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60" name="Text Box 13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61" name="Text Box 13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62" name="Text Box 13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63" name="Text Box 13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64" name="Text Box 13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65" name="Text Box 13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66" name="Text Box 13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67" name="Text Box 13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68" name="Text Box 13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69" name="Text Box 13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70" name="Text Box 13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71" name="Text Box 13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72" name="Text Box 13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73" name="Text Box 13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74" name="Text Box 13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75" name="Text Box 13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76" name="Text Box 13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77" name="Text Box 13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78" name="Text Box 13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79" name="Text Box 13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80" name="Text Box 13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81" name="Text Box 13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82" name="Text Box 13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83" name="Text Box 13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84" name="Text Box 13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85" name="Text Box 13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86" name="Text Box 13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87" name="Text Box 13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88" name="Text Box 13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89" name="Text Box 13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90" name="Text Box 13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91" name="Text Box 13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92" name="Text Box 14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93" name="Text Box 14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94" name="Text Box 14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95" name="Text Box 14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96" name="Text Box 14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97" name="Text Box 14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98" name="Text Box 14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399" name="Text Box 14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00" name="Text Box 14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01" name="Text Box 14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02" name="Text Box 14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03" name="Text Box 14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04" name="Text Box 14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05" name="Text Box 14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06" name="Text Box 14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07" name="Text Box 14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08" name="Text Box 14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09" name="Text Box 14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10" name="Text Box 14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11" name="Text Box 14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12" name="Text Box 14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13" name="Text Box 14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14" name="Text Box 14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15" name="Text Box 14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16" name="Text Box 14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17" name="Text Box 14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18" name="Text Box 14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19" name="Text Box 14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20" name="Text Box 14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21" name="Text Box 14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22" name="Text Box 14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23" name="Text Box 14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24" name="Text Box 14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25" name="Text Box 14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26" name="Text Box 14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27" name="Text Box 14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28" name="Text Box 14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29" name="Text Box 14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30" name="Text Box 14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31" name="Text Box 14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32" name="Text Box 14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33" name="Text Box 14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34" name="Text Box 14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35" name="Text Box 14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36" name="Text Box 14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37" name="Text Box 14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38" name="Text Box 14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39" name="Text Box 14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40" name="Text Box 14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41" name="Text Box 14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42" name="Text Box 14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43" name="Text Box 14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44" name="Text Box 14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45" name="Text Box 14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46" name="Text Box 14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47" name="Text Box 14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48" name="Text Box 14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49" name="Text Box 14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50" name="Text Box 14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51" name="Text Box 14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52" name="Text Box 14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53" name="Text Box 14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54" name="Text Box 14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55" name="Text Box 14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56" name="Text Box 14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57" name="Text Box 14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58" name="Text Box 14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59" name="Text Box 14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60" name="Text Box 14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61" name="Text Box 14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62" name="Text Box 14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63" name="Text Box 14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64" name="Text Box 14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65" name="Text Box 14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66" name="Text Box 14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67" name="Text Box 14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68" name="Text Box 14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69" name="Text Box 14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70" name="Text Box 14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71" name="Text Box 14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72" name="Text Box 14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73" name="Text Box 14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74" name="Text Box 14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75" name="Text Box 14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76" name="Text Box 14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77" name="Text Box 14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78" name="Text Box 14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79" name="Text Box 14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80" name="Text Box 14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81" name="Text Box 14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82" name="Text Box 14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83" name="Text Box 14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84" name="Text Box 14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85" name="Text Box 14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86" name="Text Box 14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87" name="Text Box 14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88" name="Text Box 14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89" name="Text Box 14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90" name="Text Box 14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91" name="Text Box 14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92" name="Text Box 15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93" name="Text Box 15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94" name="Text Box 15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95" name="Text Box 15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96" name="Text Box 15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97" name="Text Box 15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98" name="Text Box 15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499" name="Text Box 15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00" name="Text Box 15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01" name="Text Box 15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02" name="Text Box 15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03" name="Text Box 15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04" name="Text Box 15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05" name="Text Box 15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06" name="Text Box 15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07" name="Text Box 15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08" name="Text Box 15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09" name="Text Box 15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10" name="Text Box 15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11" name="Text Box 15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12" name="Text Box 15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13" name="Text Box 15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14" name="Text Box 15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15" name="Text Box 15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16" name="Text Box 15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17" name="Text Box 15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18" name="Text Box 15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19" name="Text Box 15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20" name="Text Box 15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21" name="Text Box 15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22" name="Text Box 15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23" name="Text Box 15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24" name="Text Box 15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25" name="Text Box 15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26" name="Text Box 15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27" name="Text Box 15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28" name="Text Box 15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29" name="Text Box 15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30" name="Text Box 15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31" name="Text Box 15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32" name="Text Box 15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33" name="Text Box 15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34" name="Text Box 15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35" name="Text Box 15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36" name="Text Box 15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37" name="Text Box 15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38" name="Text Box 15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39" name="Text Box 15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40" name="Text Box 15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41" name="Text Box 15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42" name="Text Box 15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43" name="Text Box 15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44" name="Text Box 15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45" name="Text Box 15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46" name="Text Box 15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47" name="Text Box 15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48" name="Text Box 15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49" name="Text Box 15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50" name="Text Box 15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51" name="Text Box 15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52" name="Text Box 15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53" name="Text Box 15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54" name="Text Box 15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55" name="Text Box 15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56" name="Text Box 15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57" name="Text Box 15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58" name="Text Box 15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59" name="Text Box 15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60" name="Text Box 15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61" name="Text Box 15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62" name="Text Box 15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63" name="Text Box 15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64" name="Text Box 15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65" name="Text Box 15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66" name="Text Box 15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67" name="Text Box 15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68" name="Text Box 15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69" name="Text Box 15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70" name="Text Box 15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71" name="Text Box 15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72" name="Text Box 15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73" name="Text Box 15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74" name="Text Box 15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75" name="Text Box 15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76" name="Text Box 15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77" name="Text Box 15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78" name="Text Box 15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79" name="Text Box 15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80" name="Text Box 15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81" name="Text Box 15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82" name="Text Box 15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83" name="Text Box 15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84" name="Text Box 15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85" name="Text Box 15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86" name="Text Box 15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87" name="Text Box 15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88" name="Text Box 15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89" name="Text Box 15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90" name="Text Box 15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91" name="Text Box 15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92" name="Text Box 16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93" name="Text Box 16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94" name="Text Box 16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95" name="Text Box 16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96" name="Text Box 16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97" name="Text Box 16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98" name="Text Box 16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599" name="Text Box 16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00" name="Text Box 16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01" name="Text Box 16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02" name="Text Box 16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03" name="Text Box 16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04" name="Text Box 16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05" name="Text Box 16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06" name="Text Box 16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07" name="Text Box 16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08" name="Text Box 16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09" name="Text Box 16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10" name="Text Box 16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11" name="Text Box 16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12" name="Text Box 16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13" name="Text Box 16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14" name="Text Box 16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15" name="Text Box 16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16" name="Text Box 16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17" name="Text Box 16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18" name="Text Box 16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19" name="Text Box 16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20" name="Text Box 16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21" name="Text Box 16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22" name="Text Box 16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23" name="Text Box 16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24" name="Text Box 16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25" name="Text Box 16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26" name="Text Box 16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27" name="Text Box 16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28" name="Text Box 16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29" name="Text Box 16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30" name="Text Box 16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31" name="Text Box 16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32" name="Text Box 16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33" name="Text Box 16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34" name="Text Box 16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35" name="Text Box 16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36" name="Text Box 16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37" name="Text Box 16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38" name="Text Box 16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39" name="Text Box 16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40" name="Text Box 16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41" name="Text Box 16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42" name="Text Box 16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43" name="Text Box 16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44" name="Text Box 16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45" name="Text Box 16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46" name="Text Box 16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47" name="Text Box 16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48" name="Text Box 16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49" name="Text Box 16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50" name="Text Box 16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51" name="Text Box 16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52" name="Text Box 16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53" name="Text Box 16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54" name="Text Box 16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55" name="Text Box 16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56" name="Text Box 16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57" name="Text Box 16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58" name="Text Box 16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59" name="Text Box 16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60" name="Text Box 16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61" name="Text Box 16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62" name="Text Box 16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63" name="Text Box 16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64" name="Text Box 16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65" name="Text Box 16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66" name="Text Box 16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67" name="Text Box 16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68" name="Text Box 16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69" name="Text Box 16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70" name="Text Box 16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71" name="Text Box 16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72" name="Text Box 16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73" name="Text Box 16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74" name="Text Box 16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75" name="Text Box 16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76" name="Text Box 16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77" name="Text Box 16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78" name="Text Box 16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79" name="Text Box 16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80" name="Text Box 16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81" name="Text Box 16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82" name="Text Box 16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83" name="Text Box 16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84" name="Text Box 16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85" name="Text Box 16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86" name="Text Box 16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87" name="Text Box 16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88" name="Text Box 16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89" name="Text Box 16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90" name="Text Box 16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91" name="Text Box 16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92" name="Text Box 17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93" name="Text Box 17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94" name="Text Box 17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95" name="Text Box 17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96" name="Text Box 17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97" name="Text Box 17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98" name="Text Box 17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699" name="Text Box 17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00" name="Text Box 17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01" name="Text Box 17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02" name="Text Box 17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03" name="Text Box 17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04" name="Text Box 17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05" name="Text Box 17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06" name="Text Box 17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07" name="Text Box 17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08" name="Text Box 17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09" name="Text Box 17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10" name="Text Box 17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11" name="Text Box 17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12" name="Text Box 17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13" name="Text Box 17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14" name="Text Box 17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15" name="Text Box 17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16" name="Text Box 17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17" name="Text Box 17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18" name="Text Box 17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19" name="Text Box 17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20" name="Text Box 17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21" name="Text Box 17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22" name="Text Box 17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23" name="Text Box 17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24" name="Text Box 17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25" name="Text Box 17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26" name="Text Box 17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27" name="Text Box 17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28" name="Text Box 17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29" name="Text Box 17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30" name="Text Box 17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31" name="Text Box 17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32" name="Text Box 17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33" name="Text Box 17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34" name="Text Box 17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35" name="Text Box 17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36" name="Text Box 17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37" name="Text Box 17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38" name="Text Box 17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39" name="Text Box 17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40" name="Text Box 17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41" name="Text Box 17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42" name="Text Box 17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43" name="Text Box 17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44" name="Text Box 17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45" name="Text Box 17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46" name="Text Box 17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47" name="Text Box 17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48" name="Text Box 17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49" name="Text Box 17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50" name="Text Box 17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51" name="Text Box 17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52" name="Text Box 17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53" name="Text Box 17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54" name="Text Box 17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55" name="Text Box 17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56" name="Text Box 17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57" name="Text Box 17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58" name="Text Box 17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59" name="Text Box 17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60" name="Text Box 17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61" name="Text Box 17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62" name="Text Box 17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63" name="Text Box 17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64" name="Text Box 17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65" name="Text Box 17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66" name="Text Box 17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67" name="Text Box 17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68" name="Text Box 17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69" name="Text Box 17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70" name="Text Box 17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71" name="Text Box 17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72" name="Text Box 17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73" name="Text Box 17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74" name="Text Box 17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75" name="Text Box 17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76" name="Text Box 17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77" name="Text Box 17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78" name="Text Box 17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79" name="Text Box 17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80" name="Text Box 17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81" name="Text Box 17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82" name="Text Box 17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83" name="Text Box 17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84" name="Text Box 17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85" name="Text Box 17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86" name="Text Box 17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87" name="Text Box 17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88" name="Text Box 17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89" name="Text Box 17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90" name="Text Box 17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91" name="Text Box 17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92" name="Text Box 18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93" name="Text Box 18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94" name="Text Box 18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95" name="Text Box 18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96" name="Text Box 18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97" name="Text Box 18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98" name="Text Box 18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799" name="Text Box 18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00" name="Text Box 18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01" name="Text Box 18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02" name="Text Box 18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03" name="Text Box 18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04" name="Text Box 18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05" name="Text Box 18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06" name="Text Box 18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07" name="Text Box 18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08" name="Text Box 18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09" name="Text Box 18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10" name="Text Box 18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11" name="Text Box 18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12" name="Text Box 18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13" name="Text Box 18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14" name="Text Box 18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15" name="Text Box 18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16" name="Text Box 18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17" name="Text Box 18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18" name="Text Box 18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19" name="Text Box 18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20" name="Text Box 18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21" name="Text Box 18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22" name="Text Box 18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23" name="Text Box 18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24" name="Text Box 18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25" name="Text Box 18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26" name="Text Box 18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27" name="Text Box 18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28" name="Text Box 18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29" name="Text Box 18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30" name="Text Box 18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31" name="Text Box 18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32" name="Text Box 18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33" name="Text Box 18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34" name="Text Box 18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35" name="Text Box 18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36" name="Text Box 18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37" name="Text Box 18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38" name="Text Box 18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39" name="Text Box 18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40" name="Text Box 18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41" name="Text Box 18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42" name="Text Box 18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43" name="Text Box 18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44" name="Text Box 18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45" name="Text Box 18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46" name="Text Box 18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47" name="Text Box 18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48" name="Text Box 18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49" name="Text Box 18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50" name="Text Box 18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51" name="Text Box 18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52" name="Text Box 18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53" name="Text Box 18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54" name="Text Box 18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55" name="Text Box 18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56" name="Text Box 18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57" name="Text Box 18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58" name="Text Box 18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59" name="Text Box 18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60" name="Text Box 18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61" name="Text Box 18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62" name="Text Box 18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63" name="Text Box 18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64" name="Text Box 18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65" name="Text Box 18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66" name="Text Box 18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67" name="Text Box 18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68" name="Text Box 18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69" name="Text Box 18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70" name="Text Box 18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71" name="Text Box 18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72" name="Text Box 18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73" name="Text Box 18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74" name="Text Box 18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75" name="Text Box 18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76" name="Text Box 18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77" name="Text Box 18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78" name="Text Box 18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79" name="Text Box 18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80" name="Text Box 18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81" name="Text Box 18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82" name="Text Box 18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83" name="Text Box 18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84" name="Text Box 18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85" name="Text Box 18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86" name="Text Box 18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87" name="Text Box 18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88" name="Text Box 18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89" name="Text Box 18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90" name="Text Box 18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91" name="Text Box 18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92" name="Text Box 19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93" name="Text Box 19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94" name="Text Box 19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95" name="Text Box 19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96" name="Text Box 19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97" name="Text Box 19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98" name="Text Box 19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899" name="Text Box 19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00" name="Text Box 19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01" name="Text Box 19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02" name="Text Box 19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03" name="Text Box 19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04" name="Text Box 19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05" name="Text Box 19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06" name="Text Box 19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07" name="Text Box 19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08" name="Text Box 19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09" name="Text Box 19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10" name="Text Box 19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11" name="Text Box 19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12" name="Text Box 19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13" name="Text Box 19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14" name="Text Box 19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15" name="Text Box 19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16" name="Text Box 19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17" name="Text Box 19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18" name="Text Box 19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19" name="Text Box 19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20" name="Text Box 19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21" name="Text Box 19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22" name="Text Box 19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23" name="Text Box 19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24" name="Text Box 19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25" name="Text Box 19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26" name="Text Box 19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27" name="Text Box 19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28" name="Text Box 19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29" name="Text Box 19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30" name="Text Box 19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31" name="Text Box 19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32" name="Text Box 19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33" name="Text Box 19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34" name="Text Box 19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35" name="Text Box 19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36" name="Text Box 19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37" name="Text Box 19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38" name="Text Box 19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39" name="Text Box 19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40" name="Text Box 19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41" name="Text Box 19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42" name="Text Box 19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43" name="Text Box 19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44" name="Text Box 19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45" name="Text Box 19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46" name="Text Box 19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47" name="Text Box 19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48" name="Text Box 19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49" name="Text Box 19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50" name="Text Box 19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51" name="Text Box 19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52" name="Text Box 19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53" name="Text Box 19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54" name="Text Box 19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55" name="Text Box 19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56" name="Text Box 19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57" name="Text Box 19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58" name="Text Box 19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59" name="Text Box 19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60" name="Text Box 19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61" name="Text Box 19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62" name="Text Box 19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63" name="Text Box 19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64" name="Text Box 19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65" name="Text Box 19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66" name="Text Box 19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67" name="Text Box 19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68" name="Text Box 19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69" name="Text Box 19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70" name="Text Box 19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71" name="Text Box 19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72" name="Text Box 19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73" name="Text Box 19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74" name="Text Box 19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75" name="Text Box 19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76" name="Text Box 19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77" name="Text Box 19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78" name="Text Box 19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79" name="Text Box 19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80" name="Text Box 19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81" name="Text Box 19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82" name="Text Box 19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83" name="Text Box 19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84" name="Text Box 19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85" name="Text Box 19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86" name="Text Box 19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87" name="Text Box 19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88" name="Text Box 19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89" name="Text Box 19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90" name="Text Box 19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91" name="Text Box 19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92" name="Text Box 20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93" name="Text Box 20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94" name="Text Box 20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95" name="Text Box 20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96" name="Text Box 20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97" name="Text Box 20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98" name="Text Box 20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9999" name="Text Box 20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00" name="Text Box 20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01" name="Text Box 20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02" name="Text Box 20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03" name="Text Box 20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04" name="Text Box 20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05" name="Text Box 20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06" name="Text Box 20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07" name="Text Box 20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08" name="Text Box 20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09" name="Text Box 20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10" name="Text Box 20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11" name="Text Box 20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12" name="Text Box 20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13" name="Text Box 20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14" name="Text Box 20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15" name="Text Box 20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16" name="Text Box 20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17" name="Text Box 20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18" name="Text Box 20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19" name="Text Box 20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20" name="Text Box 20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21" name="Text Box 20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22" name="Text Box 20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23" name="Text Box 20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24" name="Text Box 20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25" name="Text Box 20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26" name="Text Box 20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27" name="Text Box 20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28" name="Text Box 20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29" name="Text Box 20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30" name="Text Box 20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31" name="Text Box 20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32" name="Text Box 20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33" name="Text Box 20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34" name="Text Box 20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35" name="Text Box 20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36" name="Text Box 20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37" name="Text Box 20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38" name="Text Box 20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39" name="Text Box 20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40" name="Text Box 20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41" name="Text Box 20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42" name="Text Box 20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43" name="Text Box 20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44" name="Text Box 20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45" name="Text Box 20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46" name="Text Box 20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47" name="Text Box 20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48" name="Text Box 20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49" name="Text Box 20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50" name="Text Box 20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51" name="Text Box 20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52" name="Text Box 20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53" name="Text Box 20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54" name="Text Box 20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55" name="Text Box 20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56" name="Text Box 20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57" name="Text Box 20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58" name="Text Box 20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59" name="Text Box 20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60" name="Text Box 20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61" name="Text Box 20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62" name="Text Box 20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63" name="Text Box 20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64" name="Text Box 20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65" name="Text Box 20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66" name="Text Box 20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67" name="Text Box 20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68" name="Text Box 20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69" name="Text Box 20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70" name="Text Box 20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71" name="Text Box 20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72" name="Text Box 20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73" name="Text Box 20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74" name="Text Box 20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75" name="Text Box 20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76" name="Text Box 20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77" name="Text Box 20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78" name="Text Box 20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79" name="Text Box 20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80" name="Text Box 20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81" name="Text Box 20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82" name="Text Box 20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83" name="Text Box 20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84" name="Text Box 20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85" name="Text Box 20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86" name="Text Box 20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87" name="Text Box 20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88" name="Text Box 20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89" name="Text Box 20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90" name="Text Box 20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91" name="Text Box 20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92" name="Text Box 21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93" name="Text Box 21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94" name="Text Box 21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95" name="Text Box 21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96" name="Text Box 21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97" name="Text Box 21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98" name="Text Box 21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099" name="Text Box 21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00" name="Text Box 21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01" name="Text Box 21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02" name="Text Box 21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03" name="Text Box 21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04" name="Text Box 21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05" name="Text Box 21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06" name="Text Box 21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07" name="Text Box 21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08" name="Text Box 21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09" name="Text Box 21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10" name="Text Box 21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11" name="Text Box 21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12" name="Text Box 21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13" name="Text Box 21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14" name="Text Box 21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15" name="Text Box 21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16" name="Text Box 21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17" name="Text Box 21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18" name="Text Box 21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19" name="Text Box 21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20" name="Text Box 21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21" name="Text Box 21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22" name="Text Box 21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23" name="Text Box 21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24" name="Text Box 21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25" name="Text Box 21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26" name="Text Box 21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27" name="Text Box 21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28" name="Text Box 21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29" name="Text Box 21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30" name="Text Box 21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31" name="Text Box 21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32" name="Text Box 21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33" name="Text Box 21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34" name="Text Box 21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35" name="Text Box 21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36" name="Text Box 21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37" name="Text Box 21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38" name="Text Box 21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39" name="Text Box 21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40" name="Text Box 21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41" name="Text Box 21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42" name="Text Box 21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43" name="Text Box 21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44" name="Text Box 21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45" name="Text Box 21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46" name="Text Box 21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47" name="Text Box 21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48" name="Text Box 21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49" name="Text Box 21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50" name="Text Box 21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51" name="Text Box 21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52" name="Text Box 21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53" name="Text Box 21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54" name="Text Box 21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55" name="Text Box 21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56" name="Text Box 21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57" name="Text Box 21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58" name="Text Box 21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59" name="Text Box 21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60" name="Text Box 21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61" name="Text Box 21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62" name="Text Box 21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63" name="Text Box 21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64" name="Text Box 21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65" name="Text Box 21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66" name="Text Box 21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67" name="Text Box 21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68" name="Text Box 21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69" name="Text Box 21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70" name="Text Box 21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71" name="Text Box 21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72" name="Text Box 21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73" name="Text Box 21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74" name="Text Box 21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75" name="Text Box 21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76" name="Text Box 21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77" name="Text Box 21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78" name="Text Box 21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79" name="Text Box 21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80" name="Text Box 21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81" name="Text Box 21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82" name="Text Box 21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83" name="Text Box 21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84" name="Text Box 21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85" name="Text Box 21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86" name="Text Box 21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87" name="Text Box 21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88" name="Text Box 21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89" name="Text Box 21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90" name="Text Box 21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91" name="Text Box 21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92" name="Text Box 22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93" name="Text Box 22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94" name="Text Box 22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95" name="Text Box 22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96" name="Text Box 22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97" name="Text Box 22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98" name="Text Box 22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199" name="Text Box 22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00" name="Text Box 22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01" name="Text Box 22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02" name="Text Box 22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03" name="Text Box 22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04" name="Text Box 22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05" name="Text Box 22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06" name="Text Box 22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07" name="Text Box 22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08" name="Text Box 22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09" name="Text Box 22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10" name="Text Box 22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11" name="Text Box 22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12" name="Text Box 22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13" name="Text Box 22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14" name="Text Box 22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15" name="Text Box 22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16" name="Text Box 22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17" name="Text Box 22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18" name="Text Box 22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19" name="Text Box 22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20" name="Text Box 22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21" name="Text Box 22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22" name="Text Box 22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23" name="Text Box 22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24" name="Text Box 22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25" name="Text Box 22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26" name="Text Box 22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27" name="Text Box 22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28" name="Text Box 22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29" name="Text Box 22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30" name="Text Box 22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31" name="Text Box 22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32" name="Text Box 22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33" name="Text Box 22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34" name="Text Box 22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35" name="Text Box 22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36" name="Text Box 22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37" name="Text Box 22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38" name="Text Box 22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39" name="Text Box 22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40" name="Text Box 22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41" name="Text Box 22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42" name="Text Box 22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43" name="Text Box 22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44" name="Text Box 22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45" name="Text Box 22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46" name="Text Box 22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47" name="Text Box 22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48" name="Text Box 22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49" name="Text Box 22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50" name="Text Box 22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51" name="Text Box 22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52" name="Text Box 22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53" name="Text Box 22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54" name="Text Box 22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55" name="Text Box 22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56" name="Text Box 22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57" name="Text Box 22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58" name="Text Box 22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59" name="Text Box 22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60" name="Text Box 22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61" name="Text Box 22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62" name="Text Box 22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63" name="Text Box 22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64" name="Text Box 22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65" name="Text Box 22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66" name="Text Box 22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67" name="Text Box 22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68" name="Text Box 22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69" name="Text Box 22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70" name="Text Box 22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71" name="Text Box 22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72" name="Text Box 22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73" name="Text Box 22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74" name="Text Box 22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75" name="Text Box 22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76" name="Text Box 22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77" name="Text Box 22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78" name="Text Box 22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79" name="Text Box 22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80" name="Text Box 22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81" name="Text Box 22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82" name="Text Box 22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83" name="Text Box 22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84" name="Text Box 22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85" name="Text Box 22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86" name="Text Box 22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87" name="Text Box 22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88" name="Text Box 22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89" name="Text Box 22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90" name="Text Box 22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91" name="Text Box 22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92" name="Text Box 23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93" name="Text Box 23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94" name="Text Box 23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95" name="Text Box 23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96" name="Text Box 23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97" name="Text Box 23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98" name="Text Box 23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299" name="Text Box 23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00" name="Text Box 23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01" name="Text Box 23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02" name="Text Box 23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03" name="Text Box 23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04" name="Text Box 23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05" name="Text Box 23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06" name="Text Box 23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07" name="Text Box 23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08" name="Text Box 23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09" name="Text Box 23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10" name="Text Box 23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11" name="Text Box 23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12" name="Text Box 23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13" name="Text Box 23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14" name="Text Box 23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15" name="Text Box 23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16" name="Text Box 23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17" name="Text Box 23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18" name="Text Box 23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19" name="Text Box 23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20" name="Text Box 23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21" name="Text Box 23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22" name="Text Box 23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23" name="Text Box 23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24" name="Text Box 23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25" name="Text Box 23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26" name="Text Box 23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27" name="Text Box 23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28" name="Text Box 23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29" name="Text Box 23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30" name="Text Box 23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31" name="Text Box 23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32" name="Text Box 23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33" name="Text Box 23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34" name="Text Box 23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35" name="Text Box 23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36" name="Text Box 23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37" name="Text Box 23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38" name="Text Box 23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39" name="Text Box 23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40" name="Text Box 23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41" name="Text Box 23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42" name="Text Box 23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43" name="Text Box 23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44" name="Text Box 23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45" name="Text Box 23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46" name="Text Box 23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47" name="Text Box 23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48" name="Text Box 23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49" name="Text Box 23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50" name="Text Box 23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51" name="Text Box 23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52" name="Text Box 23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53" name="Text Box 23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54" name="Text Box 23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55" name="Text Box 23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56" name="Text Box 23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57" name="Text Box 23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58" name="Text Box 23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59" name="Text Box 23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60" name="Text Box 23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61" name="Text Box 23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62" name="Text Box 23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63" name="Text Box 23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64" name="Text Box 23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65" name="Text Box 23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66" name="Text Box 23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67" name="Text Box 23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68" name="Text Box 23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69" name="Text Box 23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70" name="Text Box 23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71" name="Text Box 23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72" name="Text Box 23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73" name="Text Box 23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74" name="Text Box 23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75" name="Text Box 23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76" name="Text Box 23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77" name="Text Box 23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78" name="Text Box 23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79" name="Text Box 23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80" name="Text Box 23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81" name="Text Box 23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82" name="Text Box 23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83" name="Text Box 23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84" name="Text Box 23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85" name="Text Box 23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86" name="Text Box 23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87" name="Text Box 23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88" name="Text Box 23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89" name="Text Box 23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90" name="Text Box 23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91" name="Text Box 23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92" name="Text Box 24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93" name="Text Box 24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94" name="Text Box 24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95" name="Text Box 24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96" name="Text Box 24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97" name="Text Box 24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98" name="Text Box 24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399" name="Text Box 24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00" name="Text Box 24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01" name="Text Box 24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02" name="Text Box 24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03" name="Text Box 24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04" name="Text Box 24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05" name="Text Box 24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06" name="Text Box 24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07" name="Text Box 24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08" name="Text Box 24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09" name="Text Box 24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10" name="Text Box 24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11" name="Text Box 24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12" name="Text Box 24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13" name="Text Box 24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14" name="Text Box 24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15" name="Text Box 24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16" name="Text Box 24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17" name="Text Box 24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18" name="Text Box 24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19" name="Text Box 24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20" name="Text Box 24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21" name="Text Box 24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22" name="Text Box 24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23" name="Text Box 24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24" name="Text Box 24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25" name="Text Box 24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26" name="Text Box 24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27" name="Text Box 24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28" name="Text Box 24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29" name="Text Box 24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30" name="Text Box 24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31" name="Text Box 24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32" name="Text Box 24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33" name="Text Box 24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34" name="Text Box 24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35" name="Text Box 24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36" name="Text Box 24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37" name="Text Box 24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38" name="Text Box 24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39" name="Text Box 24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40" name="Text Box 24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41" name="Text Box 24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42" name="Text Box 24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43" name="Text Box 24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44" name="Text Box 24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45" name="Text Box 24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46" name="Text Box 24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47" name="Text Box 24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48" name="Text Box 24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49" name="Text Box 24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50" name="Text Box 24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51" name="Text Box 24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52" name="Text Box 24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53" name="Text Box 24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54" name="Text Box 24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55" name="Text Box 24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56" name="Text Box 24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57" name="Text Box 24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58" name="Text Box 24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59" name="Text Box 24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60" name="Text Box 24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61" name="Text Box 24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62" name="Text Box 24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63" name="Text Box 24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64" name="Text Box 24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65" name="Text Box 24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66" name="Text Box 24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67" name="Text Box 24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68" name="Text Box 24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69" name="Text Box 24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70" name="Text Box 24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71" name="Text Box 24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72" name="Text Box 24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73" name="Text Box 24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74" name="Text Box 24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75" name="Text Box 24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76" name="Text Box 24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77" name="Text Box 24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78" name="Text Box 24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79" name="Text Box 24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80" name="Text Box 24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81" name="Text Box 24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82" name="Text Box 24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83" name="Text Box 24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84" name="Text Box 24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85" name="Text Box 24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86" name="Text Box 24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87" name="Text Box 24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88" name="Text Box 24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89" name="Text Box 24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90" name="Text Box 24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91" name="Text Box 24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92" name="Text Box 25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93" name="Text Box 25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94" name="Text Box 25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95" name="Text Box 25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96" name="Text Box 25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97" name="Text Box 25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98" name="Text Box 25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499" name="Text Box 25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00" name="Text Box 25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01" name="Text Box 25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02" name="Text Box 25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03" name="Text Box 25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04" name="Text Box 25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05" name="Text Box 25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06" name="Text Box 25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07" name="Text Box 25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08" name="Text Box 25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09" name="Text Box 25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10" name="Text Box 25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11" name="Text Box 25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12" name="Text Box 25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13" name="Text Box 25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14" name="Text Box 25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15" name="Text Box 25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16" name="Text Box 25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17" name="Text Box 25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18" name="Text Box 25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19" name="Text Box 25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20" name="Text Box 25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21" name="Text Box 25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22" name="Text Box 25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23" name="Text Box 25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24" name="Text Box 25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25" name="Text Box 25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26" name="Text Box 25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27" name="Text Box 25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28" name="Text Box 25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29" name="Text Box 25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30" name="Text Box 25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31" name="Text Box 25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32" name="Text Box 25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33" name="Text Box 25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34" name="Text Box 25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35" name="Text Box 25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36" name="Text Box 25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37" name="Text Box 25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38" name="Text Box 25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39" name="Text Box 25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40" name="Text Box 25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41" name="Text Box 25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42" name="Text Box 25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43" name="Text Box 25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44" name="Text Box 25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45" name="Text Box 25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46" name="Text Box 25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47" name="Text Box 25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48" name="Text Box 25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49" name="Text Box 25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50" name="Text Box 25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51" name="Text Box 25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52" name="Text Box 25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53" name="Text Box 25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54" name="Text Box 25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55" name="Text Box 25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56" name="Text Box 25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57" name="Text Box 25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58" name="Text Box 25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59" name="Text Box 25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60" name="Text Box 25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61" name="Text Box 25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62" name="Text Box 25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63" name="Text Box 25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64" name="Text Box 25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65" name="Text Box 25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66" name="Text Box 25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67" name="Text Box 25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68" name="Text Box 25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69" name="Text Box 25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70" name="Text Box 25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71" name="Text Box 25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72" name="Text Box 25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73" name="Text Box 25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74" name="Text Box 25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75" name="Text Box 25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76" name="Text Box 25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77" name="Text Box 25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78" name="Text Box 25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79" name="Text Box 25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80" name="Text Box 25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81" name="Text Box 25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82" name="Text Box 25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83" name="Text Box 25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84" name="Text Box 25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85" name="Text Box 25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86" name="Text Box 25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87" name="Text Box 25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88" name="Text Box 25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89" name="Text Box 25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90" name="Text Box 25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91" name="Text Box 25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92" name="Text Box 26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93" name="Text Box 26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94" name="Text Box 26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95" name="Text Box 26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96" name="Text Box 26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97" name="Text Box 26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98" name="Text Box 26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599" name="Text Box 26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00" name="Text Box 26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01" name="Text Box 26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02" name="Text Box 26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03" name="Text Box 26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04" name="Text Box 26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05" name="Text Box 26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06" name="Text Box 26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07" name="Text Box 26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08" name="Text Box 26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09" name="Text Box 26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10" name="Text Box 26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11" name="Text Box 26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12" name="Text Box 26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13" name="Text Box 26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14" name="Text Box 26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15" name="Text Box 26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16" name="Text Box 26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17" name="Text Box 26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18" name="Text Box 26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19" name="Text Box 26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20" name="Text Box 26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21" name="Text Box 26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22" name="Text Box 26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23" name="Text Box 26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24" name="Text Box 26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25" name="Text Box 26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26" name="Text Box 26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27" name="Text Box 26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28" name="Text Box 26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29" name="Text Box 26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30" name="Text Box 26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31" name="Text Box 26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32" name="Text Box 26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33" name="Text Box 26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34" name="Text Box 26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35" name="Text Box 26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36" name="Text Box 26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37" name="Text Box 26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38" name="Text Box 26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39" name="Text Box 26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40" name="Text Box 26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41" name="Text Box 26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42" name="Text Box 26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43" name="Text Box 26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44" name="Text Box 26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45" name="Text Box 26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46" name="Text Box 26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47" name="Text Box 26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48" name="Text Box 26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49" name="Text Box 26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50" name="Text Box 26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51" name="Text Box 26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52" name="Text Box 26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53" name="Text Box 26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54" name="Text Box 26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55" name="Text Box 26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56" name="Text Box 26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57" name="Text Box 26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58" name="Text Box 26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59" name="Text Box 26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60" name="Text Box 26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61" name="Text Box 26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62" name="Text Box 26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63" name="Text Box 26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64" name="Text Box 26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65" name="Text Box 26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66" name="Text Box 26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67" name="Text Box 26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68" name="Text Box 26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69" name="Text Box 26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70" name="Text Box 26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71" name="Text Box 26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72" name="Text Box 26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73" name="Text Box 26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74" name="Text Box 26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75" name="Text Box 26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76" name="Text Box 26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77" name="Text Box 26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78" name="Text Box 26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79" name="Text Box 26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80" name="Text Box 26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81" name="Text Box 26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82" name="Text Box 26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83" name="Text Box 26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84" name="Text Box 26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85" name="Text Box 26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86" name="Text Box 26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87" name="Text Box 26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88" name="Text Box 26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89" name="Text Box 26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90" name="Text Box 26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91" name="Text Box 26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92" name="Text Box 27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93" name="Text Box 27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94" name="Text Box 27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95" name="Text Box 27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96" name="Text Box 27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97" name="Text Box 27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98" name="Text Box 27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699" name="Text Box 27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00" name="Text Box 27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01" name="Text Box 27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02" name="Text Box 27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03" name="Text Box 27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04" name="Text Box 27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05" name="Text Box 27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06" name="Text Box 27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07" name="Text Box 27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08" name="Text Box 27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09" name="Text Box 27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10" name="Text Box 27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11" name="Text Box 27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12" name="Text Box 27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13" name="Text Box 27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14" name="Text Box 27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15" name="Text Box 27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16" name="Text Box 27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17" name="Text Box 27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18" name="Text Box 27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19" name="Text Box 27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20" name="Text Box 27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21" name="Text Box 27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22" name="Text Box 27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23" name="Text Box 27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24" name="Text Box 27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25" name="Text Box 27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26" name="Text Box 27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27" name="Text Box 27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28" name="Text Box 27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29" name="Text Box 27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30" name="Text Box 27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31" name="Text Box 27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32" name="Text Box 27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33" name="Text Box 27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34" name="Text Box 27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35" name="Text Box 27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36" name="Text Box 27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37" name="Text Box 27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38" name="Text Box 27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39" name="Text Box 27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40" name="Text Box 27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41" name="Text Box 27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42" name="Text Box 27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43" name="Text Box 27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44" name="Text Box 27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45" name="Text Box 27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46" name="Text Box 27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47" name="Text Box 27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48" name="Text Box 27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49" name="Text Box 27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50" name="Text Box 27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51" name="Text Box 27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52" name="Text Box 27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53" name="Text Box 27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54" name="Text Box 27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55" name="Text Box 27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56" name="Text Box 27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57" name="Text Box 27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58" name="Text Box 27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59" name="Text Box 27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60" name="Text Box 27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61" name="Text Box 27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62" name="Text Box 27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63" name="Text Box 27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64" name="Text Box 27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65" name="Text Box 27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66" name="Text Box 27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67" name="Text Box 27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68" name="Text Box 27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69" name="Text Box 27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70" name="Text Box 27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71" name="Text Box 27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72" name="Text Box 27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73" name="Text Box 27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74" name="Text Box 27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75" name="Text Box 27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76" name="Text Box 27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77" name="Text Box 27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78" name="Text Box 27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79" name="Text Box 27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80" name="Text Box 27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81" name="Text Box 27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82" name="Text Box 27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83" name="Text Box 27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84" name="Text Box 27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85" name="Text Box 27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86" name="Text Box 27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87" name="Text Box 27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88" name="Text Box 27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89" name="Text Box 27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90" name="Text Box 27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91" name="Text Box 27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92" name="Text Box 28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93" name="Text Box 28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94" name="Text Box 28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95" name="Text Box 28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96" name="Text Box 28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97" name="Text Box 28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98" name="Text Box 28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799" name="Text Box 28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00" name="Text Box 28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01" name="Text Box 28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02" name="Text Box 28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03" name="Text Box 28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04" name="Text Box 28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05" name="Text Box 28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06" name="Text Box 28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07" name="Text Box 28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08" name="Text Box 28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09" name="Text Box 28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10" name="Text Box 28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11" name="Text Box 28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12" name="Text Box 28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13" name="Text Box 28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14" name="Text Box 28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15" name="Text Box 28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16" name="Text Box 28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17" name="Text Box 28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18" name="Text Box 28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19" name="Text Box 28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20" name="Text Box 28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21" name="Text Box 28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22" name="Text Box 28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23" name="Text Box 28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24" name="Text Box 28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25" name="Text Box 28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26" name="Text Box 28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27" name="Text Box 28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28" name="Text Box 28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29" name="Text Box 28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30" name="Text Box 28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31" name="Text Box 28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32" name="Text Box 28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33" name="Text Box 28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34" name="Text Box 28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35" name="Text Box 28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36" name="Text Box 28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37" name="Text Box 28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38" name="Text Box 28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39" name="Text Box 28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40" name="Text Box 28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41" name="Text Box 28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42" name="Text Box 28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43" name="Text Box 28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44" name="Text Box 28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45" name="Text Box 28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46" name="Text Box 28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47" name="Text Box 28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48" name="Text Box 28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49" name="Text Box 28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50" name="Text Box 28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51" name="Text Box 28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52" name="Text Box 28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53" name="Text Box 28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54" name="Text Box 28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55" name="Text Box 28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56" name="Text Box 28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57" name="Text Box 28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58" name="Text Box 28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59" name="Text Box 28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60" name="Text Box 28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61" name="Text Box 28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62" name="Text Box 28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63" name="Text Box 28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64" name="Text Box 28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65" name="Text Box 28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66" name="Text Box 28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67" name="Text Box 28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68" name="Text Box 28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69" name="Text Box 28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70" name="Text Box 28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71" name="Text Box 28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72" name="Text Box 28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73" name="Text Box 28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74" name="Text Box 28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75" name="Text Box 28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76" name="Text Box 28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77" name="Text Box 28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78" name="Text Box 28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79" name="Text Box 28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80" name="Text Box 28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81" name="Text Box 28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82" name="Text Box 28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83" name="Text Box 28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84" name="Text Box 28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85" name="Text Box 28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86" name="Text Box 28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87" name="Text Box 28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88" name="Text Box 28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89" name="Text Box 28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90" name="Text Box 28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91" name="Text Box 28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92" name="Text Box 29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93" name="Text Box 29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94" name="Text Box 29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95" name="Text Box 29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96" name="Text Box 29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97" name="Text Box 29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98" name="Text Box 29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899" name="Text Box 29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00" name="Text Box 29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01" name="Text Box 29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02" name="Text Box 29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03" name="Text Box 29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04" name="Text Box 29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05" name="Text Box 29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06" name="Text Box 29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07" name="Text Box 29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08" name="Text Box 29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09" name="Text Box 29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10" name="Text Box 29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11" name="Text Box 29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12" name="Text Box 29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13" name="Text Box 29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14" name="Text Box 29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15" name="Text Box 29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16" name="Text Box 29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17" name="Text Box 29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18" name="Text Box 29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19" name="Text Box 29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20" name="Text Box 29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21" name="Text Box 29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22" name="Text Box 29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23" name="Text Box 29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24" name="Text Box 29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25" name="Text Box 29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26" name="Text Box 29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27" name="Text Box 29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28" name="Text Box 29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29" name="Text Box 29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30" name="Text Box 29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31" name="Text Box 29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32" name="Text Box 29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33" name="Text Box 29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34" name="Text Box 29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35" name="Text Box 29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36" name="Text Box 29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37" name="Text Box 29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38" name="Text Box 29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39" name="Text Box 29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40" name="Text Box 29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41" name="Text Box 29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42" name="Text Box 29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43" name="Text Box 29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44" name="Text Box 29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45" name="Text Box 29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46" name="Text Box 29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47" name="Text Box 29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48" name="Text Box 29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49" name="Text Box 29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50" name="Text Box 29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51" name="Text Box 29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52" name="Text Box 29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53" name="Text Box 29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54" name="Text Box 29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55" name="Text Box 29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56" name="Text Box 29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57" name="Text Box 29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58" name="Text Box 29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59" name="Text Box 29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60" name="Text Box 29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61" name="Text Box 29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62" name="Text Box 29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63" name="Text Box 29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64" name="Text Box 29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65" name="Text Box 29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66" name="Text Box 29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67" name="Text Box 29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68" name="Text Box 29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69" name="Text Box 29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70" name="Text Box 29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71" name="Text Box 29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72" name="Text Box 29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73" name="Text Box 29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74" name="Text Box 29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75" name="Text Box 29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76" name="Text Box 29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77" name="Text Box 29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78" name="Text Box 29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79" name="Text Box 29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80" name="Text Box 29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81" name="Text Box 29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82" name="Text Box 29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83" name="Text Box 29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84" name="Text Box 29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85" name="Text Box 29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86" name="Text Box 29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87" name="Text Box 29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88" name="Text Box 29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89" name="Text Box 29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90" name="Text Box 29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91" name="Text Box 29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92" name="Text Box 30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93" name="Text Box 30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94" name="Text Box 30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95" name="Text Box 30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96" name="Text Box 30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97" name="Text Box 30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98" name="Text Box 30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0999" name="Text Box 30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00" name="Text Box 30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01" name="Text Box 30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02" name="Text Box 30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03" name="Text Box 30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04" name="Text Box 30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05" name="Text Box 30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06" name="Text Box 30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07" name="Text Box 30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08" name="Text Box 30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09" name="Text Box 30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10" name="Text Box 30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11" name="Text Box 30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12" name="Text Box 30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13" name="Text Box 30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14" name="Text Box 30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15" name="Text Box 30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16" name="Text Box 30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17" name="Text Box 30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18" name="Text Box 30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19" name="Text Box 30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20" name="Text Box 30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21" name="Text Box 30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22" name="Text Box 30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23" name="Text Box 30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24" name="Text Box 30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25" name="Text Box 30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26" name="Text Box 30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27" name="Text Box 30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28" name="Text Box 30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29" name="Text Box 30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30" name="Text Box 30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31" name="Text Box 30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32" name="Text Box 30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33" name="Text Box 30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34" name="Text Box 30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35" name="Text Box 30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36" name="Text Box 30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37" name="Text Box 30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38" name="Text Box 30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39" name="Text Box 30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40" name="Text Box 30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41" name="Text Box 30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42" name="Text Box 30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43" name="Text Box 30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44" name="Text Box 30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45" name="Text Box 30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46" name="Text Box 30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47" name="Text Box 30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48" name="Text Box 30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49" name="Text Box 30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50" name="Text Box 30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51" name="Text Box 30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52" name="Text Box 30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53" name="Text Box 30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54" name="Text Box 30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55" name="Text Box 30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56" name="Text Box 30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57" name="Text Box 30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58" name="Text Box 30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59" name="Text Box 30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60" name="Text Box 30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61" name="Text Box 30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62" name="Text Box 30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63" name="Text Box 30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64" name="Text Box 30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65" name="Text Box 30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66" name="Text Box 30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67" name="Text Box 30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68" name="Text Box 30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69" name="Text Box 30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70" name="Text Box 30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71" name="Text Box 30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72" name="Text Box 30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73" name="Text Box 30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74" name="Text Box 30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75" name="Text Box 30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76" name="Text Box 30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77" name="Text Box 30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78" name="Text Box 30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79" name="Text Box 30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80" name="Text Box 30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81" name="Text Box 30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82" name="Text Box 30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83" name="Text Box 30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84" name="Text Box 30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85" name="Text Box 30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86" name="Text Box 30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87" name="Text Box 30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88" name="Text Box 30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89" name="Text Box 30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90" name="Text Box 30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91" name="Text Box 30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92" name="Text Box 31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93" name="Text Box 31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94" name="Text Box 31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95" name="Text Box 31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96" name="Text Box 31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97" name="Text Box 31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98" name="Text Box 31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099" name="Text Box 31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00" name="Text Box 31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01" name="Text Box 31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02" name="Text Box 31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03" name="Text Box 31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04" name="Text Box 31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05" name="Text Box 31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06" name="Text Box 31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07" name="Text Box 31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08" name="Text Box 31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09" name="Text Box 31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10" name="Text Box 31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11" name="Text Box 31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12" name="Text Box 31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13" name="Text Box 31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14" name="Text Box 31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15" name="Text Box 31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16" name="Text Box 31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17" name="Text Box 31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18" name="Text Box 31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19" name="Text Box 31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20" name="Text Box 31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21" name="Text Box 31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22" name="Text Box 31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23" name="Text Box 31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24" name="Text Box 31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25" name="Text Box 31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26" name="Text Box 31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27" name="Text Box 31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28" name="Text Box 31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29" name="Text Box 31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30" name="Text Box 31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31" name="Text Box 31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32" name="Text Box 31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33" name="Text Box 31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34" name="Text Box 31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35" name="Text Box 31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36" name="Text Box 31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37" name="Text Box 31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38" name="Text Box 31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39" name="Text Box 31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40" name="Text Box 31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41" name="Text Box 31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42" name="Text Box 31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43" name="Text Box 31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44" name="Text Box 31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45" name="Text Box 31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46" name="Text Box 31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47" name="Text Box 31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48" name="Text Box 31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49" name="Text Box 31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50" name="Text Box 31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51" name="Text Box 31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52" name="Text Box 31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53" name="Text Box 31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54" name="Text Box 31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55" name="Text Box 31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56" name="Text Box 31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57" name="Text Box 31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58" name="Text Box 31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59" name="Text Box 31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60" name="Text Box 31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61" name="Text Box 31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62" name="Text Box 31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63" name="Text Box 31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64" name="Text Box 31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65" name="Text Box 31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66" name="Text Box 31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67" name="Text Box 31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68" name="Text Box 31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69" name="Text Box 31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70" name="Text Box 31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71" name="Text Box 31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72" name="Text Box 31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73" name="Text Box 31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74" name="Text Box 31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75" name="Text Box 31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76" name="Text Box 31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77" name="Text Box 31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78" name="Text Box 31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79" name="Text Box 31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80" name="Text Box 31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81" name="Text Box 31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82" name="Text Box 31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83" name="Text Box 31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84" name="Text Box 31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85" name="Text Box 31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86" name="Text Box 31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87" name="Text Box 31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88" name="Text Box 31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89" name="Text Box 31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90" name="Text Box 31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91" name="Text Box 31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92" name="Text Box 32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93" name="Text Box 32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94" name="Text Box 32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95" name="Text Box 32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96" name="Text Box 32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97" name="Text Box 32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98" name="Text Box 32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199" name="Text Box 32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00" name="Text Box 32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01" name="Text Box 32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02" name="Text Box 32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03" name="Text Box 32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04" name="Text Box 32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05" name="Text Box 32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06" name="Text Box 32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07" name="Text Box 32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08" name="Text Box 32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09" name="Text Box 32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10" name="Text Box 32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11" name="Text Box 32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12" name="Text Box 32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13" name="Text Box 32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14" name="Text Box 32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15" name="Text Box 32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16" name="Text Box 32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17" name="Text Box 32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18" name="Text Box 32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19" name="Text Box 32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20" name="Text Box 32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21" name="Text Box 32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22" name="Text Box 32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23" name="Text Box 32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24" name="Text Box 32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25" name="Text Box 32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26" name="Text Box 32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27" name="Text Box 32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28" name="Text Box 32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29" name="Text Box 32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30" name="Text Box 32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31" name="Text Box 32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32" name="Text Box 32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33" name="Text Box 32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34" name="Text Box 32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35" name="Text Box 32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36" name="Text Box 32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37" name="Text Box 32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38" name="Text Box 32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39" name="Text Box 32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40" name="Text Box 32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41" name="Text Box 32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42" name="Text Box 32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43" name="Text Box 32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44" name="Text Box 32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45" name="Text Box 32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46" name="Text Box 32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47" name="Text Box 32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48" name="Text Box 32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49" name="Text Box 32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50" name="Text Box 32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51" name="Text Box 32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52" name="Text Box 32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53" name="Text Box 32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54" name="Text Box 32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55" name="Text Box 32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56" name="Text Box 32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57" name="Text Box 32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58" name="Text Box 32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59" name="Text Box 32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60" name="Text Box 32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61" name="Text Box 32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62" name="Text Box 32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63" name="Text Box 32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64" name="Text Box 32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65" name="Text Box 32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66" name="Text Box 32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67" name="Text Box 32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68" name="Text Box 32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69" name="Text Box 32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70" name="Text Box 32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71" name="Text Box 32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72" name="Text Box 32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73" name="Text Box 32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74" name="Text Box 32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75" name="Text Box 32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76" name="Text Box 32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77" name="Text Box 32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78" name="Text Box 32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79" name="Text Box 32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80" name="Text Box 32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81" name="Text Box 32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82" name="Text Box 32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83" name="Text Box 32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84" name="Text Box 32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85" name="Text Box 32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86" name="Text Box 32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87" name="Text Box 32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88" name="Text Box 32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89" name="Text Box 32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90" name="Text Box 32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91" name="Text Box 32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92" name="Text Box 33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93" name="Text Box 33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94" name="Text Box 33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95" name="Text Box 33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96" name="Text Box 33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97" name="Text Box 33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98" name="Text Box 33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299" name="Text Box 33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00" name="Text Box 33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01" name="Text Box 33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02" name="Text Box 33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03" name="Text Box 33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04" name="Text Box 33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05" name="Text Box 33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06" name="Text Box 33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07" name="Text Box 33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08" name="Text Box 33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09" name="Text Box 33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10" name="Text Box 33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11" name="Text Box 33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12" name="Text Box 33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13" name="Text Box 33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14" name="Text Box 33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15" name="Text Box 33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16" name="Text Box 33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17" name="Text Box 33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18" name="Text Box 33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19" name="Text Box 33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20" name="Text Box 33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21" name="Text Box 33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22" name="Text Box 33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23" name="Text Box 33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24" name="Text Box 33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25" name="Text Box 33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26" name="Text Box 33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27" name="Text Box 33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28" name="Text Box 33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29" name="Text Box 33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30" name="Text Box 33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31" name="Text Box 33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32" name="Text Box 33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33" name="Text Box 33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34" name="Text Box 33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35" name="Text Box 33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36" name="Text Box 33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37" name="Text Box 33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38" name="Text Box 33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39" name="Text Box 33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40" name="Text Box 33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41" name="Text Box 33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42" name="Text Box 33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43" name="Text Box 33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44" name="Text Box 33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45" name="Text Box 33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46" name="Text Box 33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47" name="Text Box 33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48" name="Text Box 33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49" name="Text Box 33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50" name="Text Box 33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51" name="Text Box 33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52" name="Text Box 33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53" name="Text Box 33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54" name="Text Box 33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55" name="Text Box 33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56" name="Text Box 33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57" name="Text Box 33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58" name="Text Box 33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59" name="Text Box 33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60" name="Text Box 33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61" name="Text Box 33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62" name="Text Box 33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63" name="Text Box 33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64" name="Text Box 33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65" name="Text Box 33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66" name="Text Box 33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67" name="Text Box 33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68" name="Text Box 33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69" name="Text Box 33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70" name="Text Box 33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71" name="Text Box 33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72" name="Text Box 33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73" name="Text Box 33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74" name="Text Box 33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75" name="Text Box 33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76" name="Text Box 33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77" name="Text Box 33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78" name="Text Box 33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79" name="Text Box 33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80" name="Text Box 33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81" name="Text Box 33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82" name="Text Box 33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83" name="Text Box 33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84" name="Text Box 33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85" name="Text Box 33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86" name="Text Box 33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87" name="Text Box 33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88" name="Text Box 33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89" name="Text Box 33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90" name="Text Box 33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91" name="Text Box 33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92" name="Text Box 34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93" name="Text Box 34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94" name="Text Box 34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95" name="Text Box 34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96" name="Text Box 34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97" name="Text Box 34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98" name="Text Box 34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399" name="Text Box 34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00" name="Text Box 34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01" name="Text Box 34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02" name="Text Box 34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03" name="Text Box 34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04" name="Text Box 34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05" name="Text Box 34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06" name="Text Box 34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07" name="Text Box 34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08" name="Text Box 34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09" name="Text Box 34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10" name="Text Box 34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11" name="Text Box 34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12" name="Text Box 34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13" name="Text Box 34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14" name="Text Box 34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15" name="Text Box 34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16" name="Text Box 34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17" name="Text Box 34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18" name="Text Box 34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19" name="Text Box 34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20" name="Text Box 34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21" name="Text Box 34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22" name="Text Box 34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23" name="Text Box 34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24" name="Text Box 34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25" name="Text Box 34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26" name="Text Box 34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27" name="Text Box 34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28" name="Text Box 34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29" name="Text Box 34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30" name="Text Box 34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31" name="Text Box 34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32" name="Text Box 34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33" name="Text Box 34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34" name="Text Box 34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35" name="Text Box 34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36" name="Text Box 34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37" name="Text Box 34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38" name="Text Box 34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39" name="Text Box 34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40" name="Text Box 34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41" name="Text Box 34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42" name="Text Box 34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43" name="Text Box 34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44" name="Text Box 34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45" name="Text Box 34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46" name="Text Box 34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47" name="Text Box 34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48" name="Text Box 34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49" name="Text Box 34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50" name="Text Box 34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51" name="Text Box 34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52" name="Text Box 34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53" name="Text Box 34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54" name="Text Box 34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55" name="Text Box 34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56" name="Text Box 34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57" name="Text Box 34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58" name="Text Box 34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59" name="Text Box 34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60" name="Text Box 34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61" name="Text Box 34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62" name="Text Box 34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63" name="Text Box 34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64" name="Text Box 34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65" name="Text Box 34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66" name="Text Box 34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67" name="Text Box 34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68" name="Text Box 34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69" name="Text Box 34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70" name="Text Box 34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71" name="Text Box 34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72" name="Text Box 34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73" name="Text Box 34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74" name="Text Box 34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75" name="Text Box 34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76" name="Text Box 34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77" name="Text Box 34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78" name="Text Box 34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79" name="Text Box 34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80" name="Text Box 34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81" name="Text Box 34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82" name="Text Box 34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83" name="Text Box 34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84" name="Text Box 34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85" name="Text Box 34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86" name="Text Box 34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87" name="Text Box 34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88" name="Text Box 34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89" name="Text Box 34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90" name="Text Box 34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91" name="Text Box 34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92" name="Text Box 35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93" name="Text Box 35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94" name="Text Box 35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95" name="Text Box 35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96" name="Text Box 35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97" name="Text Box 35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98" name="Text Box 35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499" name="Text Box 35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00" name="Text Box 35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01" name="Text Box 35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02" name="Text Box 35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03" name="Text Box 35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04" name="Text Box 35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05" name="Text Box 35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06" name="Text Box 35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07" name="Text Box 35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08" name="Text Box 35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09" name="Text Box 35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10" name="Text Box 35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11" name="Text Box 35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12" name="Text Box 35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13" name="Text Box 35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14" name="Text Box 35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15" name="Text Box 35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16" name="Text Box 35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17" name="Text Box 35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18" name="Text Box 35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19" name="Text Box 35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20" name="Text Box 35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21" name="Text Box 35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22" name="Text Box 35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23" name="Text Box 35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24" name="Text Box 35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25" name="Text Box 35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26" name="Text Box 35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27" name="Text Box 35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28" name="Text Box 35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29" name="Text Box 35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30" name="Text Box 35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31" name="Text Box 35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32" name="Text Box 35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33" name="Text Box 35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34" name="Text Box 35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35" name="Text Box 35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36" name="Text Box 35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37" name="Text Box 35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38" name="Text Box 35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39" name="Text Box 35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40" name="Text Box 35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41" name="Text Box 35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42" name="Text Box 35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43" name="Text Box 35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44" name="Text Box 35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45" name="Text Box 35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46" name="Text Box 35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47" name="Text Box 35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48" name="Text Box 35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49" name="Text Box 35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50" name="Text Box 35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51" name="Text Box 35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52" name="Text Box 35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53" name="Text Box 35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54" name="Text Box 35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55" name="Text Box 35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56" name="Text Box 35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57" name="Text Box 35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58" name="Text Box 35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59" name="Text Box 35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60" name="Text Box 35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61" name="Text Box 35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62" name="Text Box 35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63" name="Text Box 35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64" name="Text Box 35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65" name="Text Box 35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66" name="Text Box 35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67" name="Text Box 35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68" name="Text Box 35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69" name="Text Box 35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70" name="Text Box 35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71" name="Text Box 35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72" name="Text Box 35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73" name="Text Box 35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74" name="Text Box 35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75" name="Text Box 35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76" name="Text Box 35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77" name="Text Box 35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78" name="Text Box 35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79" name="Text Box 35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80" name="Text Box 35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81" name="Text Box 35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82" name="Text Box 35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83" name="Text Box 35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84" name="Text Box 35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85" name="Text Box 35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86" name="Text Box 35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87" name="Text Box 35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88" name="Text Box 35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89" name="Text Box 35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90" name="Text Box 35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91" name="Text Box 35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92" name="Text Box 36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93" name="Text Box 36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94" name="Text Box 36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95" name="Text Box 36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96" name="Text Box 36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97" name="Text Box 36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98" name="Text Box 36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599" name="Text Box 36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00" name="Text Box 36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01" name="Text Box 36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02" name="Text Box 36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03" name="Text Box 36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04" name="Text Box 36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05" name="Text Box 36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06" name="Text Box 36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07" name="Text Box 36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08" name="Text Box 36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09" name="Text Box 36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10" name="Text Box 36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11" name="Text Box 36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12" name="Text Box 36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13" name="Text Box 36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14" name="Text Box 36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15" name="Text Box 36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16" name="Text Box 36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17" name="Text Box 36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18" name="Text Box 36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19" name="Text Box 36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20" name="Text Box 36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21" name="Text Box 36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22" name="Text Box 36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23" name="Text Box 36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24" name="Text Box 36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25" name="Text Box 36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26" name="Text Box 36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27" name="Text Box 36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28" name="Text Box 36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29" name="Text Box 36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30" name="Text Box 36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31" name="Text Box 36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32" name="Text Box 36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33" name="Text Box 36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34" name="Text Box 36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35" name="Text Box 36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36" name="Text Box 36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37" name="Text Box 36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38" name="Text Box 36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39" name="Text Box 36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40" name="Text Box 36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41" name="Text Box 36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42" name="Text Box 36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43" name="Text Box 36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44" name="Text Box 36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45" name="Text Box 36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46" name="Text Box 36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47" name="Text Box 36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48" name="Text Box 36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49" name="Text Box 36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50" name="Text Box 36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51" name="Text Box 36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52" name="Text Box 36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53" name="Text Box 36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54" name="Text Box 36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55" name="Text Box 36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56" name="Text Box 36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57" name="Text Box 36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58" name="Text Box 36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59" name="Text Box 36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60" name="Text Box 36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61" name="Text Box 36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62" name="Text Box 36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63" name="Text Box 36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64" name="Text Box 36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65" name="Text Box 36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66" name="Text Box 36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67" name="Text Box 36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68" name="Text Box 36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69" name="Text Box 36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70" name="Text Box 36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71" name="Text Box 36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72" name="Text Box 36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73" name="Text Box 36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74" name="Text Box 36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75" name="Text Box 36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76" name="Text Box 36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77" name="Text Box 36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78" name="Text Box 36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79" name="Text Box 36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80" name="Text Box 36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81" name="Text Box 36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82" name="Text Box 36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83" name="Text Box 36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84" name="Text Box 36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85" name="Text Box 36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86" name="Text Box 36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87" name="Text Box 36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88" name="Text Box 36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89" name="Text Box 36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90" name="Text Box 36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91" name="Text Box 36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92" name="Text Box 37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93" name="Text Box 37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94" name="Text Box 37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95" name="Text Box 37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96" name="Text Box 37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97" name="Text Box 37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98" name="Text Box 37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699" name="Text Box 37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00" name="Text Box 37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01" name="Text Box 37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02" name="Text Box 37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03" name="Text Box 37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04" name="Text Box 37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05" name="Text Box 37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06" name="Text Box 37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07" name="Text Box 37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08" name="Text Box 37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09" name="Text Box 37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10" name="Text Box 37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11" name="Text Box 37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12" name="Text Box 37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13" name="Text Box 37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14" name="Text Box 37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15" name="Text Box 37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16" name="Text Box 37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17" name="Text Box 37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18" name="Text Box 37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19" name="Text Box 37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20" name="Text Box 37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21" name="Text Box 37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22" name="Text Box 37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23" name="Text Box 37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24" name="Text Box 37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25" name="Text Box 37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26" name="Text Box 37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27" name="Text Box 37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28" name="Text Box 37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29" name="Text Box 37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30" name="Text Box 37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31" name="Text Box 37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32" name="Text Box 37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33" name="Text Box 37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34" name="Text Box 37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35" name="Text Box 37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36" name="Text Box 37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37" name="Text Box 37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38" name="Text Box 37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39" name="Text Box 37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40" name="Text Box 37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41" name="Text Box 37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42" name="Text Box 37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43" name="Text Box 37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44" name="Text Box 37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45" name="Text Box 37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46" name="Text Box 37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47" name="Text Box 37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48" name="Text Box 37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49" name="Text Box 37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50" name="Text Box 37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51" name="Text Box 37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52" name="Text Box 37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53" name="Text Box 37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54" name="Text Box 37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55" name="Text Box 37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56" name="Text Box 37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57" name="Text Box 37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58" name="Text Box 37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59" name="Text Box 37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60" name="Text Box 37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61" name="Text Box 37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62" name="Text Box 37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63" name="Text Box 37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64" name="Text Box 37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65" name="Text Box 37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66" name="Text Box 37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67" name="Text Box 37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68" name="Text Box 37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69" name="Text Box 37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70" name="Text Box 37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71" name="Text Box 37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72" name="Text Box 37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73" name="Text Box 37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74" name="Text Box 37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75" name="Text Box 37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76" name="Text Box 37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77" name="Text Box 37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78" name="Text Box 37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79" name="Text Box 37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80" name="Text Box 37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81" name="Text Box 37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82" name="Text Box 37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83" name="Text Box 37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84" name="Text Box 37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85" name="Text Box 37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86" name="Text Box 37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87" name="Text Box 37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88" name="Text Box 37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89" name="Text Box 37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90" name="Text Box 37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91" name="Text Box 37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92" name="Text Box 38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93" name="Text Box 38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94" name="Text Box 38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95" name="Text Box 38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96" name="Text Box 38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97" name="Text Box 38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98" name="Text Box 38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799" name="Text Box 38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00" name="Text Box 38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01" name="Text Box 38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02" name="Text Box 38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03" name="Text Box 38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04" name="Text Box 38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05" name="Text Box 38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06" name="Text Box 38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07" name="Text Box 38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08" name="Text Box 38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09" name="Text Box 38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10" name="Text Box 38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11" name="Text Box 38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12" name="Text Box 38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13" name="Text Box 38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14" name="Text Box 38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15" name="Text Box 38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16" name="Text Box 38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17" name="Text Box 38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18" name="Text Box 38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19" name="Text Box 38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20" name="Text Box 38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21" name="Text Box 38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22" name="Text Box 38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23" name="Text Box 38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24" name="Text Box 38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25" name="Text Box 38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26" name="Text Box 38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27" name="Text Box 38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28" name="Text Box 38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29" name="Text Box 38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30" name="Text Box 38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31" name="Text Box 38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32" name="Text Box 38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33" name="Text Box 38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34" name="Text Box 384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35" name="Text Box 384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36" name="Text Box 384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37" name="Text Box 384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38" name="Text Box 384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39" name="Text Box 384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40" name="Text Box 384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41" name="Text Box 384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42" name="Text Box 385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43" name="Text Box 385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44" name="Text Box 385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45" name="Text Box 385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46" name="Text Box 385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47" name="Text Box 385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48" name="Text Box 385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49" name="Text Box 385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50" name="Text Box 385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51" name="Text Box 385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52" name="Text Box 386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53" name="Text Box 386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54" name="Text Box 386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55" name="Text Box 386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56" name="Text Box 386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57" name="Text Box 386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58" name="Text Box 386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59" name="Text Box 386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60" name="Text Box 386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61" name="Text Box 386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62" name="Text Box 387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63" name="Text Box 387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64" name="Text Box 387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65" name="Text Box 387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66" name="Text Box 387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67" name="Text Box 387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68" name="Text Box 387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69" name="Text Box 387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70" name="Text Box 387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71" name="Text Box 387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72" name="Text Box 388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73" name="Text Box 388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74" name="Text Box 388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75" name="Text Box 388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76" name="Text Box 388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77" name="Text Box 388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78" name="Text Box 388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79" name="Text Box 388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80" name="Text Box 388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81" name="Text Box 388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82" name="Text Box 389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83" name="Text Box 389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84" name="Text Box 389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85" name="Text Box 389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86" name="Text Box 389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87" name="Text Box 389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88" name="Text Box 389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89" name="Text Box 389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90" name="Text Box 389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91" name="Text Box 389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92" name="Text Box 390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93" name="Text Box 390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94" name="Text Box 390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95" name="Text Box 390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96" name="Text Box 390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97" name="Text Box 390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98" name="Text Box 390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899" name="Text Box 390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00" name="Text Box 390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01" name="Text Box 390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02" name="Text Box 391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03" name="Text Box 391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04" name="Text Box 391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05" name="Text Box 391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06" name="Text Box 391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07" name="Text Box 391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08" name="Text Box 391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09" name="Text Box 391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10" name="Text Box 391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11" name="Text Box 391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12" name="Text Box 392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13" name="Text Box 392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14" name="Text Box 392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15" name="Text Box 392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16" name="Text Box 392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17" name="Text Box 392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18" name="Text Box 392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19" name="Text Box 392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20" name="Text Box 392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21" name="Text Box 392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22" name="Text Box 393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23" name="Text Box 393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24" name="Text Box 3932"/>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25" name="Text Box 3933"/>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26" name="Text Box 3934"/>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27" name="Text Box 3935"/>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28" name="Text Box 3936"/>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29" name="Text Box 3937"/>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30" name="Text Box 3938"/>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31" name="Text Box 3939"/>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32" name="Text Box 3940"/>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8"/>
    <xdr:sp macro="" textlink="">
      <xdr:nvSpPr>
        <xdr:cNvPr id="11933" name="Text Box 3941"/>
        <xdr:cNvSpPr txBox="1">
          <a:spLocks noChangeArrowheads="1"/>
        </xdr:cNvSpPr>
      </xdr:nvSpPr>
      <xdr:spPr bwMode="auto">
        <a:xfrm>
          <a:off x="4686300" y="9944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34" name="Text Box 3942"/>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35" name="Text Box 3943"/>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36" name="Text Box 3944"/>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37" name="Text Box 3945"/>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38" name="Text Box 3946"/>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39" name="Text Box 3947"/>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40" name="Text Box 3948"/>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41" name="Text Box 3949"/>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42" name="Text Box 3950"/>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43" name="Text Box 3951"/>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44" name="Text Box 3952"/>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45" name="Text Box 3953"/>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46" name="Text Box 3954"/>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47" name="Text Box 3955"/>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48" name="Text Box 3956"/>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49" name="Text Box 3957"/>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50" name="Text Box 3958"/>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51" name="Text Box 3959"/>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52" name="Text Box 3960"/>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53" name="Text Box 3961"/>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54" name="Text Box 3962"/>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55" name="Text Box 3963"/>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56" name="Text Box 3964"/>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57" name="Text Box 3965"/>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58" name="Text Box 3966"/>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59" name="Text Box 3967"/>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60" name="Text Box 3968"/>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61" name="Text Box 3969"/>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62" name="Text Box 3970"/>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63" name="Text Box 3971"/>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64" name="Text Box 3972"/>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522</xdr:row>
      <xdr:rowOff>0</xdr:rowOff>
    </xdr:from>
    <xdr:ext cx="85725" cy="205409"/>
    <xdr:sp macro="" textlink="">
      <xdr:nvSpPr>
        <xdr:cNvPr id="11965" name="Text Box 3973"/>
        <xdr:cNvSpPr txBox="1">
          <a:spLocks noChangeArrowheads="1"/>
        </xdr:cNvSpPr>
      </xdr:nvSpPr>
      <xdr:spPr bwMode="auto">
        <a:xfrm>
          <a:off x="4686300" y="9944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574</xdr:row>
      <xdr:rowOff>0</xdr:rowOff>
    </xdr:from>
    <xdr:to>
      <xdr:col>4</xdr:col>
      <xdr:colOff>85725</xdr:colOff>
      <xdr:row>575</xdr:row>
      <xdr:rowOff>19050</xdr:rowOff>
    </xdr:to>
    <xdr:sp macro="" textlink="">
      <xdr:nvSpPr>
        <xdr:cNvPr id="11966" name="Text Box 27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67" name="Text Box 27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68" name="Text Box 27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69" name="Text Box 27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70" name="Text Box 27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71" name="Text Box 27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72" name="Text Box 27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73" name="Text Box 27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74" name="Text Box 27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75" name="Text Box 27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76" name="Text Box 27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77" name="Text Box 27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78" name="Text Box 27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79" name="Text Box 27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80" name="Text Box 27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81" name="Text Box 27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82" name="Text Box 27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83" name="Text Box 27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84" name="Text Box 27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85" name="Text Box 27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86" name="Text Box 27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87" name="Text Box 27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88" name="Text Box 27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89" name="Text Box 27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90" name="Text Box 27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91" name="Text Box 27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92" name="Text Box 27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93" name="Text Box 27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94" name="Text Box 27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95" name="Text Box 27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96" name="Text Box 27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97" name="Text Box 27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98" name="Text Box 27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1999" name="Text Box 27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00" name="Text Box 27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01" name="Text Box 27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02" name="Text Box 27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03" name="Text Box 27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04" name="Text Box 27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05" name="Text Box 27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06" name="Text Box 27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07" name="Text Box 27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08" name="Text Box 27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09" name="Text Box 27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10" name="Text Box 27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11" name="Text Box 27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12" name="Text Box 27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13" name="Text Box 27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14" name="Text Box 27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15" name="Text Box 27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16" name="Text Box 27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17" name="Text Box 27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18" name="Text Box 27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19" name="Text Box 27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20" name="Text Box 27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21" name="Text Box 27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22" name="Text Box 27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23" name="Text Box 27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24" name="Text Box 27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25" name="Text Box 27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26" name="Text Box 27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27" name="Text Box 27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28" name="Text Box 27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29" name="Text Box 27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30" name="Text Box 27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31" name="Text Box 27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32" name="Text Box 27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33" name="Text Box 27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34" name="Text Box 27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35" name="Text Box 27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36" name="Text Box 27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37" name="Text Box 27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38" name="Text Box 27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39" name="Text Box 27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40" name="Text Box 27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41" name="Text Box 27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42" name="Text Box 27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43" name="Text Box 27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44" name="Text Box 27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45" name="Text Box 27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46" name="Text Box 27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47" name="Text Box 27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48" name="Text Box 27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49" name="Text Box 28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50" name="Text Box 28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51" name="Text Box 28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52" name="Text Box 28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53" name="Text Box 28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54" name="Text Box 28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55" name="Text Box 28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56" name="Text Box 28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57" name="Text Box 28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58" name="Text Box 28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59" name="Text Box 28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60" name="Text Box 28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61" name="Text Box 28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62" name="Text Box 28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63" name="Text Box 28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64" name="Text Box 28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65" name="Text Box 28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66" name="Text Box 28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67" name="Text Box 28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68" name="Text Box 28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69" name="Text Box 28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70" name="Text Box 28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71" name="Text Box 28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72" name="Text Box 28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73" name="Text Box 28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74" name="Text Box 28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75" name="Text Box 28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76" name="Text Box 28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77" name="Text Box 28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78" name="Text Box 28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79" name="Text Box 28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80" name="Text Box 28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81" name="Text Box 28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82" name="Text Box 28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83" name="Text Box 28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84" name="Text Box 28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85" name="Text Box 28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86" name="Text Box 28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87" name="Text Box 28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88" name="Text Box 28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89" name="Text Box 28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90" name="Text Box 28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91" name="Text Box 28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92" name="Text Box 28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93" name="Text Box 28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94" name="Text Box 28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95" name="Text Box 28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96" name="Text Box 28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97" name="Text Box 28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98" name="Text Box 28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099" name="Text Box 28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00" name="Text Box 28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01" name="Text Box 28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02" name="Text Box 28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03" name="Text Box 28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04" name="Text Box 28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05" name="Text Box 28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06" name="Text Box 28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07" name="Text Box 28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08" name="Text Box 28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09" name="Text Box 28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10" name="Text Box 28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11" name="Text Box 28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12" name="Text Box 28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13" name="Text Box 28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14" name="Text Box 28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15" name="Text Box 28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16" name="Text Box 28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17" name="Text Box 28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18" name="Text Box 28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19" name="Text Box 28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20" name="Text Box 28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21" name="Text Box 28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22" name="Text Box 28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23" name="Text Box 28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24" name="Text Box 28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25" name="Text Box 28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26" name="Text Box 28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27" name="Text Box 28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28" name="Text Box 28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29" name="Text Box 28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30" name="Text Box 28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31" name="Text Box 28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32" name="Text Box 28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33" name="Text Box 28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34" name="Text Box 28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35" name="Text Box 28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36" name="Text Box 28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37" name="Text Box 28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38" name="Text Box 28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39" name="Text Box 28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40" name="Text Box 28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41" name="Text Box 28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42" name="Text Box 28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43" name="Text Box 28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44" name="Text Box 28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45" name="Text Box 28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46" name="Text Box 28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47" name="Text Box 28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48" name="Text Box 28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49" name="Text Box 29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50" name="Text Box 29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51" name="Text Box 29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52" name="Text Box 29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53" name="Text Box 29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54" name="Text Box 29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55" name="Text Box 29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56" name="Text Box 29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57" name="Text Box 29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58" name="Text Box 29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59" name="Text Box 29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60" name="Text Box 29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61" name="Text Box 29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62" name="Text Box 29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63" name="Text Box 29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64" name="Text Box 29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65" name="Text Box 29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66" name="Text Box 29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67" name="Text Box 29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68" name="Text Box 29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69" name="Text Box 29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70" name="Text Box 29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71" name="Text Box 29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72" name="Text Box 29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73" name="Text Box 29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74" name="Text Box 29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75" name="Text Box 29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76" name="Text Box 29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77" name="Text Box 29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78" name="Text Box 29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79" name="Text Box 29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80" name="Text Box 29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81" name="Text Box 29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82" name="Text Box 29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83" name="Text Box 29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84" name="Text Box 29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85" name="Text Box 29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86" name="Text Box 29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87" name="Text Box 29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88" name="Text Box 29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89" name="Text Box 29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90" name="Text Box 29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91" name="Text Box 29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92" name="Text Box 29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93" name="Text Box 29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94" name="Text Box 29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95" name="Text Box 29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96" name="Text Box 29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97" name="Text Box 29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98" name="Text Box 29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199" name="Text Box 29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00" name="Text Box 29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01" name="Text Box 29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02" name="Text Box 29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03" name="Text Box 29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04" name="Text Box 29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05" name="Text Box 29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06" name="Text Box 29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07" name="Text Box 29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08" name="Text Box 29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09" name="Text Box 29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10" name="Text Box 29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11" name="Text Box 29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12" name="Text Box 29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13" name="Text Box 29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14" name="Text Box 29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15" name="Text Box 29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16" name="Text Box 29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17" name="Text Box 29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18" name="Text Box 29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19" name="Text Box 29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20" name="Text Box 29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21" name="Text Box 29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22" name="Text Box 29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23" name="Text Box 29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24" name="Text Box 29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25" name="Text Box 29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26" name="Text Box 29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27" name="Text Box 29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28" name="Text Box 29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29" name="Text Box 29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30" name="Text Box 29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31" name="Text Box 29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32" name="Text Box 29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33" name="Text Box 29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34" name="Text Box 29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35" name="Text Box 29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36" name="Text Box 29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37" name="Text Box 29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38" name="Text Box 29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39" name="Text Box 29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40" name="Text Box 29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41" name="Text Box 29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42" name="Text Box 29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43" name="Text Box 29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44" name="Text Box 29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45" name="Text Box 29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46" name="Text Box 29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47" name="Text Box 29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48" name="Text Box 29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49" name="Text Box 30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50" name="Text Box 30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51" name="Text Box 30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52" name="Text Box 30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53" name="Text Box 30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54" name="Text Box 30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55" name="Text Box 30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56" name="Text Box 30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57" name="Text Box 30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58" name="Text Box 30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59" name="Text Box 30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60" name="Text Box 30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61" name="Text Box 30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62" name="Text Box 30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63" name="Text Box 30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64" name="Text Box 30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65" name="Text Box 30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66" name="Text Box 30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67" name="Text Box 30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68" name="Text Box 30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69" name="Text Box 30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70" name="Text Box 30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71" name="Text Box 30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72" name="Text Box 30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73" name="Text Box 30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74" name="Text Box 30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75" name="Text Box 30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76" name="Text Box 30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77" name="Text Box 30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78" name="Text Box 30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79" name="Text Box 30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80" name="Text Box 30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81" name="Text Box 30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82" name="Text Box 30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83" name="Text Box 30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84" name="Text Box 30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85" name="Text Box 30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86" name="Text Box 30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87" name="Text Box 30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88" name="Text Box 30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89" name="Text Box 30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90" name="Text Box 30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91" name="Text Box 30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92" name="Text Box 30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93" name="Text Box 30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94" name="Text Box 30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95" name="Text Box 30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96" name="Text Box 30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97" name="Text Box 30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98" name="Text Box 30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299" name="Text Box 30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00" name="Text Box 30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01" name="Text Box 30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02" name="Text Box 30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03" name="Text Box 30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04" name="Text Box 30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05" name="Text Box 30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06" name="Text Box 30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07" name="Text Box 30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08" name="Text Box 30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09" name="Text Box 30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10" name="Text Box 30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11" name="Text Box 30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12" name="Text Box 30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13" name="Text Box 30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14" name="Text Box 30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15" name="Text Box 30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16" name="Text Box 30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17" name="Text Box 30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18" name="Text Box 30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19" name="Text Box 30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20" name="Text Box 30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21" name="Text Box 30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22" name="Text Box 30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23" name="Text Box 30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24" name="Text Box 30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25" name="Text Box 30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26" name="Text Box 30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27" name="Text Box 30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28" name="Text Box 30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29" name="Text Box 30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30" name="Text Box 30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31" name="Text Box 30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32" name="Text Box 30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33" name="Text Box 30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34" name="Text Box 30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35" name="Text Box 30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36" name="Text Box 30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37" name="Text Box 30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38" name="Text Box 30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39" name="Text Box 30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40" name="Text Box 30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41" name="Text Box 30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42" name="Text Box 30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43" name="Text Box 30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44" name="Text Box 30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45" name="Text Box 30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46" name="Text Box 30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47" name="Text Box 30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48" name="Text Box 30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49" name="Text Box 31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50" name="Text Box 31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51" name="Text Box 31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52" name="Text Box 31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53" name="Text Box 31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54" name="Text Box 31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55" name="Text Box 31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56" name="Text Box 31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57" name="Text Box 31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58" name="Text Box 31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59" name="Text Box 31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60" name="Text Box 31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61" name="Text Box 31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62" name="Text Box 31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63" name="Text Box 31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64" name="Text Box 31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65" name="Text Box 31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66" name="Text Box 31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67" name="Text Box 31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68" name="Text Box 31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69" name="Text Box 31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70" name="Text Box 31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71" name="Text Box 31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72" name="Text Box 31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73" name="Text Box 31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74" name="Text Box 31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75" name="Text Box 31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76" name="Text Box 31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77" name="Text Box 31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78" name="Text Box 31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79" name="Text Box 31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80" name="Text Box 31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81" name="Text Box 31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82" name="Text Box 31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83" name="Text Box 31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84" name="Text Box 31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85" name="Text Box 31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86" name="Text Box 31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87" name="Text Box 31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88" name="Text Box 31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89" name="Text Box 31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90" name="Text Box 31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91" name="Text Box 31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92" name="Text Box 31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93" name="Text Box 31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94" name="Text Box 31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95" name="Text Box 31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96" name="Text Box 31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97" name="Text Box 31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98" name="Text Box 31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399" name="Text Box 31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00" name="Text Box 31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01" name="Text Box 31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02" name="Text Box 31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03" name="Text Box 31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04" name="Text Box 31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05" name="Text Box 31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06" name="Text Box 31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07" name="Text Box 31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08" name="Text Box 31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09" name="Text Box 31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10" name="Text Box 31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11" name="Text Box 31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12" name="Text Box 31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13" name="Text Box 31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14" name="Text Box 31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15" name="Text Box 31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16" name="Text Box 31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17" name="Text Box 31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18" name="Text Box 31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19" name="Text Box 31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20" name="Text Box 31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21" name="Text Box 31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22" name="Text Box 31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23" name="Text Box 31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24" name="Text Box 31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25" name="Text Box 31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26" name="Text Box 31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27" name="Text Box 31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28" name="Text Box 31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29" name="Text Box 31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30" name="Text Box 31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31" name="Text Box 31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32" name="Text Box 31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33" name="Text Box 31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34" name="Text Box 31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35" name="Text Box 31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36" name="Text Box 31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37" name="Text Box 31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38" name="Text Box 31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39" name="Text Box 31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40" name="Text Box 31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41" name="Text Box 31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42" name="Text Box 31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43" name="Text Box 31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44" name="Text Box 31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45" name="Text Box 31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46" name="Text Box 31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47" name="Text Box 31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48" name="Text Box 31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49" name="Text Box 32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50" name="Text Box 32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51" name="Text Box 32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52" name="Text Box 32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53" name="Text Box 32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54" name="Text Box 32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55" name="Text Box 32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56" name="Text Box 32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57" name="Text Box 32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58" name="Text Box 32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59" name="Text Box 32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60" name="Text Box 32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61" name="Text Box 32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62" name="Text Box 32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63" name="Text Box 32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64" name="Text Box 32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65" name="Text Box 32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66" name="Text Box 32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67" name="Text Box 32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68" name="Text Box 32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69" name="Text Box 32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70" name="Text Box 32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71" name="Text Box 32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72" name="Text Box 32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73" name="Text Box 32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74" name="Text Box 32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75" name="Text Box 32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76" name="Text Box 32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77" name="Text Box 32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78" name="Text Box 32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79" name="Text Box 32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80" name="Text Box 32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81" name="Text Box 32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82" name="Text Box 32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83" name="Text Box 32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84" name="Text Box 32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85" name="Text Box 32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86" name="Text Box 32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87" name="Text Box 32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88" name="Text Box 32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89" name="Text Box 32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90" name="Text Box 32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91" name="Text Box 32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92" name="Text Box 32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93" name="Text Box 32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94" name="Text Box 32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95" name="Text Box 32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96" name="Text Box 32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97" name="Text Box 32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98" name="Text Box 32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499" name="Text Box 32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00" name="Text Box 32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01" name="Text Box 32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02" name="Text Box 32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03" name="Text Box 32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04" name="Text Box 32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05" name="Text Box 32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06" name="Text Box 32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07" name="Text Box 32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08" name="Text Box 32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09" name="Text Box 32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10" name="Text Box 32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11" name="Text Box 32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12" name="Text Box 32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13" name="Text Box 32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14" name="Text Box 32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15" name="Text Box 32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16" name="Text Box 32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17" name="Text Box 32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18" name="Text Box 32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19" name="Text Box 32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20" name="Text Box 32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21" name="Text Box 32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22" name="Text Box 32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23" name="Text Box 32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24" name="Text Box 32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25" name="Text Box 32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26" name="Text Box 32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27" name="Text Box 32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28" name="Text Box 32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29" name="Text Box 32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30" name="Text Box 32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31" name="Text Box 32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32" name="Text Box 32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33" name="Text Box 32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34" name="Text Box 32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35" name="Text Box 32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36" name="Text Box 32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37" name="Text Box 32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38" name="Text Box 32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39" name="Text Box 32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40" name="Text Box 32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41" name="Text Box 32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42" name="Text Box 32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43" name="Text Box 32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44" name="Text Box 32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45" name="Text Box 32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46" name="Text Box 32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47" name="Text Box 32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48" name="Text Box 32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49" name="Text Box 33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50" name="Text Box 33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51" name="Text Box 33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52" name="Text Box 33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53" name="Text Box 33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54" name="Text Box 33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55" name="Text Box 33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56" name="Text Box 33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57" name="Text Box 33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58" name="Text Box 33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59" name="Text Box 33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60" name="Text Box 33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61" name="Text Box 33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62" name="Text Box 33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63" name="Text Box 33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64" name="Text Box 33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65" name="Text Box 33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66" name="Text Box 33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67" name="Text Box 33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68" name="Text Box 33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69" name="Text Box 33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70" name="Text Box 33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71" name="Text Box 33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72" name="Text Box 33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73" name="Text Box 33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74" name="Text Box 33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75" name="Text Box 33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76" name="Text Box 33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77" name="Text Box 33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78" name="Text Box 33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79" name="Text Box 33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80" name="Text Box 33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81" name="Text Box 33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82" name="Text Box 33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83" name="Text Box 33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84" name="Text Box 33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85" name="Text Box 33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86" name="Text Box 33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87" name="Text Box 33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88" name="Text Box 33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89" name="Text Box 33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90" name="Text Box 33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91" name="Text Box 33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92" name="Text Box 33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93" name="Text Box 33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94" name="Text Box 33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95" name="Text Box 33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96" name="Text Box 33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97" name="Text Box 33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98" name="Text Box 33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599" name="Text Box 33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00" name="Text Box 33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01" name="Text Box 33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02" name="Text Box 33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03" name="Text Box 33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04" name="Text Box 33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05" name="Text Box 33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06" name="Text Box 33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07" name="Text Box 33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08" name="Text Box 33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09" name="Text Box 33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10" name="Text Box 33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11" name="Text Box 33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12" name="Text Box 33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13" name="Text Box 33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14" name="Text Box 33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15" name="Text Box 33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16" name="Text Box 33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17" name="Text Box 33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18" name="Text Box 33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19" name="Text Box 33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20" name="Text Box 33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21" name="Text Box 33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22" name="Text Box 33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23" name="Text Box 33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24" name="Text Box 33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25" name="Text Box 33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26" name="Text Box 33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27" name="Text Box 33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28" name="Text Box 33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29" name="Text Box 33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30" name="Text Box 33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31" name="Text Box 33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32" name="Text Box 33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33" name="Text Box 33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34" name="Text Box 33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35" name="Text Box 33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36" name="Text Box 33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37" name="Text Box 33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38" name="Text Box 33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39" name="Text Box 33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40" name="Text Box 33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41" name="Text Box 33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42" name="Text Box 33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43" name="Text Box 33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44" name="Text Box 33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45" name="Text Box 33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46" name="Text Box 33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47" name="Text Box 33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48" name="Text Box 33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49" name="Text Box 34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50" name="Text Box 34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51" name="Text Box 34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52" name="Text Box 34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53" name="Text Box 34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54" name="Text Box 34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55" name="Text Box 34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56" name="Text Box 34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57" name="Text Box 34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58" name="Text Box 34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59" name="Text Box 34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60" name="Text Box 34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61" name="Text Box 34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62" name="Text Box 34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63" name="Text Box 34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64" name="Text Box 34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65" name="Text Box 34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66" name="Text Box 34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67" name="Text Box 34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68" name="Text Box 34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69" name="Text Box 34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70" name="Text Box 34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71" name="Text Box 34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72" name="Text Box 34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73" name="Text Box 34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74" name="Text Box 34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75" name="Text Box 34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76" name="Text Box 34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77" name="Text Box 34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78" name="Text Box 34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79" name="Text Box 34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80" name="Text Box 34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81" name="Text Box 34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82" name="Text Box 34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83" name="Text Box 34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84" name="Text Box 34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85" name="Text Box 34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86" name="Text Box 34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87" name="Text Box 34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88" name="Text Box 34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89" name="Text Box 34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90" name="Text Box 34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91" name="Text Box 34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92" name="Text Box 34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93" name="Text Box 34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94" name="Text Box 34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95" name="Text Box 34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96" name="Text Box 34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97" name="Text Box 34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98" name="Text Box 34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699" name="Text Box 34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00" name="Text Box 34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01" name="Text Box 34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02" name="Text Box 34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03" name="Text Box 34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04" name="Text Box 34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05" name="Text Box 34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06" name="Text Box 34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07" name="Text Box 34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08" name="Text Box 34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09" name="Text Box 34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10" name="Text Box 34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11" name="Text Box 34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12" name="Text Box 34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13" name="Text Box 34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14" name="Text Box 34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15" name="Text Box 34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16" name="Text Box 34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17" name="Text Box 34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18" name="Text Box 34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19" name="Text Box 34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20" name="Text Box 34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21" name="Text Box 34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22" name="Text Box 34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23" name="Text Box 34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24" name="Text Box 34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25" name="Text Box 34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26" name="Text Box 34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27" name="Text Box 34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28" name="Text Box 34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29" name="Text Box 34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30" name="Text Box 34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31" name="Text Box 34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32" name="Text Box 34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33" name="Text Box 34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34" name="Text Box 34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35" name="Text Box 34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36" name="Text Box 34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37" name="Text Box 34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38" name="Text Box 34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39" name="Text Box 34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40" name="Text Box 34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41" name="Text Box 34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42" name="Text Box 34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43" name="Text Box 34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44" name="Text Box 34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45" name="Text Box 34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46" name="Text Box 34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47" name="Text Box 34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48" name="Text Box 34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49" name="Text Box 35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50" name="Text Box 35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51" name="Text Box 35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52" name="Text Box 35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53" name="Text Box 35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54" name="Text Box 35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55" name="Text Box 35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56" name="Text Box 35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57" name="Text Box 35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58" name="Text Box 35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59" name="Text Box 35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60" name="Text Box 35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61" name="Text Box 35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62" name="Text Box 35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63" name="Text Box 35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64" name="Text Box 35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65" name="Text Box 35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66" name="Text Box 35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67" name="Text Box 35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68" name="Text Box 35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69" name="Text Box 35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70" name="Text Box 35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71" name="Text Box 35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72" name="Text Box 35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73" name="Text Box 35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74" name="Text Box 35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75" name="Text Box 35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76" name="Text Box 35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77" name="Text Box 35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78" name="Text Box 35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79" name="Text Box 35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80" name="Text Box 35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81" name="Text Box 35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82" name="Text Box 35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83" name="Text Box 35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84" name="Text Box 35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85" name="Text Box 35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86" name="Text Box 35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87" name="Text Box 35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88" name="Text Box 35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89" name="Text Box 35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90" name="Text Box 35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91" name="Text Box 35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92" name="Text Box 35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93" name="Text Box 35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94" name="Text Box 35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95" name="Text Box 35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96" name="Text Box 35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97" name="Text Box 35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98" name="Text Box 35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799" name="Text Box 35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00" name="Text Box 35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01" name="Text Box 35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02" name="Text Box 35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03" name="Text Box 35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04" name="Text Box 35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05" name="Text Box 35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06" name="Text Box 35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07" name="Text Box 35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08" name="Text Box 35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09" name="Text Box 35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10" name="Text Box 35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11" name="Text Box 35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12" name="Text Box 35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13" name="Text Box 35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14" name="Text Box 35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15" name="Text Box 35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16" name="Text Box 35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17" name="Text Box 35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18" name="Text Box 35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19" name="Text Box 35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20" name="Text Box 35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21" name="Text Box 35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22" name="Text Box 35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23" name="Text Box 35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24" name="Text Box 35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25" name="Text Box 35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26" name="Text Box 35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27" name="Text Box 35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28" name="Text Box 35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29" name="Text Box 35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30" name="Text Box 35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31" name="Text Box 35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32" name="Text Box 35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33" name="Text Box 35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34" name="Text Box 35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35" name="Text Box 35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36" name="Text Box 35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37" name="Text Box 35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38" name="Text Box 35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39" name="Text Box 35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40" name="Text Box 35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41" name="Text Box 35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42" name="Text Box 35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43" name="Text Box 35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44" name="Text Box 35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45" name="Text Box 35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46" name="Text Box 35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47" name="Text Box 35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48" name="Text Box 35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49" name="Text Box 36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50" name="Text Box 36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51" name="Text Box 36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52" name="Text Box 36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53" name="Text Box 36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54" name="Text Box 36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55" name="Text Box 36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56" name="Text Box 36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57" name="Text Box 36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58" name="Text Box 36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59" name="Text Box 36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60" name="Text Box 36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61" name="Text Box 36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62" name="Text Box 36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63" name="Text Box 36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64" name="Text Box 36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65" name="Text Box 36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66" name="Text Box 36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67" name="Text Box 36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68" name="Text Box 36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69" name="Text Box 36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70" name="Text Box 36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71" name="Text Box 36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72" name="Text Box 36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73" name="Text Box 36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74" name="Text Box 36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75" name="Text Box 36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76" name="Text Box 36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77" name="Text Box 36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78" name="Text Box 36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79" name="Text Box 36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80" name="Text Box 36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81" name="Text Box 36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82" name="Text Box 36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83" name="Text Box 36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84" name="Text Box 36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85" name="Text Box 36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86" name="Text Box 36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87" name="Text Box 36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88" name="Text Box 36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89" name="Text Box 36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90" name="Text Box 36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91" name="Text Box 36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92" name="Text Box 36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93" name="Text Box 36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94" name="Text Box 36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95" name="Text Box 36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96" name="Text Box 36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97" name="Text Box 36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98" name="Text Box 36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899" name="Text Box 36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00" name="Text Box 36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01" name="Text Box 36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02" name="Text Box 36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03" name="Text Box 36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04" name="Text Box 36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05" name="Text Box 36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06" name="Text Box 36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07" name="Text Box 36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08" name="Text Box 36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09" name="Text Box 36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10" name="Text Box 36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11" name="Text Box 36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12" name="Text Box 36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13" name="Text Box 36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14" name="Text Box 36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15" name="Text Box 36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16" name="Text Box 36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17" name="Text Box 36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18" name="Text Box 36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19" name="Text Box 36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20" name="Text Box 36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21" name="Text Box 36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22" name="Text Box 36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23" name="Text Box 36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24" name="Text Box 36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25" name="Text Box 36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26" name="Text Box 36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27" name="Text Box 36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28" name="Text Box 36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29" name="Text Box 36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30" name="Text Box 36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31" name="Text Box 36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32" name="Text Box 36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33" name="Text Box 36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34" name="Text Box 36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35" name="Text Box 36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36" name="Text Box 36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37" name="Text Box 36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38" name="Text Box 36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39" name="Text Box 36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40" name="Text Box 36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41" name="Text Box 36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42" name="Text Box 36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43" name="Text Box 36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44" name="Text Box 36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45" name="Text Box 36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46" name="Text Box 36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47" name="Text Box 36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48" name="Text Box 36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49" name="Text Box 37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50" name="Text Box 37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51" name="Text Box 37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52" name="Text Box 37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53" name="Text Box 37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54" name="Text Box 37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55" name="Text Box 37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56" name="Text Box 37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57" name="Text Box 37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58" name="Text Box 37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59" name="Text Box 37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60" name="Text Box 37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61" name="Text Box 37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62" name="Text Box 37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63" name="Text Box 37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64" name="Text Box 37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65" name="Text Box 37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66" name="Text Box 37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67" name="Text Box 37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68" name="Text Box 37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69" name="Text Box 37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70" name="Text Box 37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71" name="Text Box 37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72" name="Text Box 37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73" name="Text Box 37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74" name="Text Box 37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75" name="Text Box 37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76" name="Text Box 37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77" name="Text Box 37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78" name="Text Box 37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79" name="Text Box 37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80" name="Text Box 37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81" name="Text Box 37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82" name="Text Box 37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83" name="Text Box 37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84" name="Text Box 37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85" name="Text Box 37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86" name="Text Box 37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87" name="Text Box 37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88" name="Text Box 37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89" name="Text Box 37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90" name="Text Box 37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91" name="Text Box 37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92" name="Text Box 37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93" name="Text Box 37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94" name="Text Box 37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95" name="Text Box 37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96" name="Text Box 37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97" name="Text Box 37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98" name="Text Box 37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2999" name="Text Box 37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00" name="Text Box 37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01" name="Text Box 37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02" name="Text Box 37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03" name="Text Box 37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04" name="Text Box 37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05" name="Text Box 37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06" name="Text Box 37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07" name="Text Box 37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08" name="Text Box 37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09" name="Text Box 37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10" name="Text Box 37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11" name="Text Box 37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12" name="Text Box 37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13" name="Text Box 37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14" name="Text Box 37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15" name="Text Box 37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16" name="Text Box 37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17" name="Text Box 37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18" name="Text Box 37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19" name="Text Box 37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20" name="Text Box 37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21" name="Text Box 37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22" name="Text Box 37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23" name="Text Box 37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24" name="Text Box 37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25" name="Text Box 37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26" name="Text Box 37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27" name="Text Box 37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28" name="Text Box 37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29" name="Text Box 37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30" name="Text Box 37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31" name="Text Box 37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32" name="Text Box 37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33" name="Text Box 37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34" name="Text Box 37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35" name="Text Box 37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36" name="Text Box 37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37" name="Text Box 37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38" name="Text Box 37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39" name="Text Box 37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40" name="Text Box 37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41" name="Text Box 37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42" name="Text Box 37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43" name="Text Box 37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44" name="Text Box 37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45" name="Text Box 37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46" name="Text Box 37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47" name="Text Box 37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48" name="Text Box 37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49" name="Text Box 38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50" name="Text Box 38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51" name="Text Box 38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52" name="Text Box 38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53" name="Text Box 38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54" name="Text Box 38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55" name="Text Box 38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56" name="Text Box 38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57" name="Text Box 38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58" name="Text Box 38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59" name="Text Box 38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60" name="Text Box 38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61" name="Text Box 38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62" name="Text Box 38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63" name="Text Box 38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64" name="Text Box 38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65" name="Text Box 38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66" name="Text Box 38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67" name="Text Box 38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68" name="Text Box 38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69" name="Text Box 38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70" name="Text Box 38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71" name="Text Box 38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72" name="Text Box 38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73" name="Text Box 38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74" name="Text Box 38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75" name="Text Box 38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76" name="Text Box 38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77" name="Text Box 38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78" name="Text Box 38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79" name="Text Box 38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80" name="Text Box 38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81" name="Text Box 38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82" name="Text Box 38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83" name="Text Box 38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84" name="Text Box 38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85" name="Text Box 38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86" name="Text Box 38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87" name="Text Box 38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88" name="Text Box 38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89" name="Text Box 38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90" name="Text Box 38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91" name="Text Box 38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92" name="Text Box 38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93" name="Text Box 38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94" name="Text Box 38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95" name="Text Box 38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96" name="Text Box 38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97" name="Text Box 38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98" name="Text Box 38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099" name="Text Box 38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00" name="Text Box 38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01" name="Text Box 38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02" name="Text Box 38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03" name="Text Box 38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04" name="Text Box 38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05" name="Text Box 38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06" name="Text Box 38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07" name="Text Box 38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08" name="Text Box 38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09" name="Text Box 38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10" name="Text Box 38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11" name="Text Box 38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12" name="Text Box 38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13" name="Text Box 38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14" name="Text Box 38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15" name="Text Box 38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16" name="Text Box 38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17" name="Text Box 38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18" name="Text Box 38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19" name="Text Box 38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20" name="Text Box 38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21" name="Text Box 38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22" name="Text Box 38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23" name="Text Box 38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24" name="Text Box 38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25" name="Text Box 38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26" name="Text Box 38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27" name="Text Box 38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28" name="Text Box 38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29" name="Text Box 38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30" name="Text Box 38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31" name="Text Box 38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32" name="Text Box 38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33" name="Text Box 38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34" name="Text Box 38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35" name="Text Box 38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36" name="Text Box 38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37" name="Text Box 38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38" name="Text Box 38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39" name="Text Box 38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40" name="Text Box 38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41" name="Text Box 38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42" name="Text Box 38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43" name="Text Box 38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44" name="Text Box 38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45" name="Text Box 38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46" name="Text Box 38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47" name="Text Box 38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48" name="Text Box 38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49" name="Text Box 39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50" name="Text Box 39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51" name="Text Box 39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52" name="Text Box 39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53" name="Text Box 39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54" name="Text Box 39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55" name="Text Box 39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56" name="Text Box 39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57" name="Text Box 39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58" name="Text Box 39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59" name="Text Box 39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60" name="Text Box 39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61" name="Text Box 39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62" name="Text Box 39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63" name="Text Box 39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64" name="Text Box 39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65" name="Text Box 39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66" name="Text Box 39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67" name="Text Box 39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68" name="Text Box 39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69" name="Text Box 39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70" name="Text Box 39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71" name="Text Box 39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72" name="Text Box 39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73" name="Text Box 39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74" name="Text Box 39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75" name="Text Box 39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76" name="Text Box 39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77" name="Text Box 39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78" name="Text Box 39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79" name="Text Box 39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80" name="Text Box 39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81" name="Text Box 39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82" name="Text Box 39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83" name="Text Box 39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84" name="Text Box 39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85" name="Text Box 39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86" name="Text Box 39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87" name="Text Box 39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88" name="Text Box 39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89" name="Text Box 39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90" name="Text Box 39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91" name="Text Box 39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92" name="Text Box 39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93" name="Text Box 39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94" name="Text Box 39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95" name="Text Box 39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96" name="Text Box 39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97" name="Text Box 39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98" name="Text Box 39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199" name="Text Box 39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00" name="Text Box 39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01" name="Text Box 39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02" name="Text Box 39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03" name="Text Box 39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04" name="Text Box 39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05" name="Text Box 39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06" name="Text Box 39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07" name="Text Box 39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08" name="Text Box 39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09" name="Text Box 39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10" name="Text Box 39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11" name="Text Box 39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12" name="Text Box 39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13" name="Text Box 39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14" name="Text Box 39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15" name="Text Box 39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16" name="Text Box 39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17" name="Text Box 39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18" name="Text Box 39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19" name="Text Box 39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20" name="Text Box 39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21" name="Text Box 39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22" name="Text Box 39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23" name="Text Box 39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24" name="Text Box 39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25" name="Text Box 39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26" name="Text Box 39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27" name="Text Box 39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28" name="Text Box 39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29" name="Text Box 39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30" name="Text Box 39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31" name="Text Box 39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32" name="Text Box 39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33" name="Text Box 39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34" name="Text Box 39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35" name="Text Box 39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36" name="Text Box 39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37" name="Text Box 39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38" name="Text Box 39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39" name="Text Box 39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40" name="Text Box 39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41" name="Text Box 39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42" name="Text Box 39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43" name="Text Box 39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44" name="Text Box 39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45" name="Text Box 39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46" name="Text Box 39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47" name="Text Box 39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48" name="Text Box 39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49" name="Text Box 40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50" name="Text Box 40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51" name="Text Box 40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52" name="Text Box 40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53" name="Text Box 40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54" name="Text Box 40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55" name="Text Box 40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56" name="Text Box 40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57" name="Text Box 40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58" name="Text Box 40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59" name="Text Box 40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60" name="Text Box 40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61" name="Text Box 40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62" name="Text Box 40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63" name="Text Box 40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64" name="Text Box 40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65" name="Text Box 40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66" name="Text Box 40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67" name="Text Box 40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68" name="Text Box 40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69" name="Text Box 40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70" name="Text Box 40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71" name="Text Box 40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72" name="Text Box 40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73" name="Text Box 40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74" name="Text Box 40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75" name="Text Box 40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76" name="Text Box 40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77" name="Text Box 40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78" name="Text Box 40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79" name="Text Box 40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80" name="Text Box 40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81" name="Text Box 40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82" name="Text Box 40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83" name="Text Box 40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84" name="Text Box 40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85" name="Text Box 40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86" name="Text Box 40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87" name="Text Box 40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88" name="Text Box 40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89" name="Text Box 40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90" name="Text Box 40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91" name="Text Box 40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92" name="Text Box 40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93" name="Text Box 40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94" name="Text Box 40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95" name="Text Box 40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96" name="Text Box 40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97" name="Text Box 40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98" name="Text Box 40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299" name="Text Box 40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00" name="Text Box 40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01" name="Text Box 40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02" name="Text Box 40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03" name="Text Box 40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04" name="Text Box 40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05" name="Text Box 40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06" name="Text Box 40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07" name="Text Box 40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08" name="Text Box 40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09" name="Text Box 40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10" name="Text Box 40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11" name="Text Box 40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12" name="Text Box 40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13" name="Text Box 40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14" name="Text Box 40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15" name="Text Box 40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16" name="Text Box 40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17" name="Text Box 40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18" name="Text Box 40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19" name="Text Box 40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20" name="Text Box 40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21" name="Text Box 40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22" name="Text Box 40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23" name="Text Box 40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24" name="Text Box 40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25" name="Text Box 40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26" name="Text Box 40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27" name="Text Box 40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28" name="Text Box 40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29" name="Text Box 40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30" name="Text Box 40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31" name="Text Box 40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32" name="Text Box 40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33" name="Text Box 40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34" name="Text Box 40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35" name="Text Box 40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36" name="Text Box 40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37" name="Text Box 40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38" name="Text Box 40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39" name="Text Box 40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40" name="Text Box 40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41" name="Text Box 40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42" name="Text Box 40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43" name="Text Box 40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44" name="Text Box 40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45" name="Text Box 40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46" name="Text Box 40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47" name="Text Box 40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48" name="Text Box 40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49" name="Text Box 41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50" name="Text Box 41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51" name="Text Box 41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52" name="Text Box 41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53" name="Text Box 41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54" name="Text Box 41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55" name="Text Box 41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56" name="Text Box 41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57" name="Text Box 41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58" name="Text Box 41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59" name="Text Box 41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60" name="Text Box 41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61" name="Text Box 41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62" name="Text Box 41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63" name="Text Box 41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64" name="Text Box 41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65" name="Text Box 41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66" name="Text Box 41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67" name="Text Box 41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68" name="Text Box 41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69" name="Text Box 41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70" name="Text Box 41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71" name="Text Box 41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72" name="Text Box 41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73" name="Text Box 41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74" name="Text Box 41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75" name="Text Box 41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76" name="Text Box 41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77" name="Text Box 41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78" name="Text Box 41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79" name="Text Box 41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80" name="Text Box 41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81" name="Text Box 41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82" name="Text Box 41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83" name="Text Box 41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84" name="Text Box 41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85" name="Text Box 41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86" name="Text Box 41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87" name="Text Box 41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88" name="Text Box 41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89" name="Text Box 41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90" name="Text Box 41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91" name="Text Box 41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92" name="Text Box 41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93" name="Text Box 41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94" name="Text Box 41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95" name="Text Box 41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96" name="Text Box 41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97" name="Text Box 41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98" name="Text Box 41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399" name="Text Box 41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00" name="Text Box 41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01" name="Text Box 41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02" name="Text Box 41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03" name="Text Box 41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04" name="Text Box 41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05" name="Text Box 41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06" name="Text Box 41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07" name="Text Box 41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08" name="Text Box 41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09" name="Text Box 41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10" name="Text Box 41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11" name="Text Box 41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12" name="Text Box 41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13" name="Text Box 41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14" name="Text Box 41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15" name="Text Box 41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16" name="Text Box 41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17" name="Text Box 41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18" name="Text Box 41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19" name="Text Box 41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20" name="Text Box 41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21" name="Text Box 41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22" name="Text Box 41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23" name="Text Box 41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24" name="Text Box 41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25" name="Text Box 41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26" name="Text Box 41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27" name="Text Box 41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28" name="Text Box 41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29" name="Text Box 41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30" name="Text Box 41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31" name="Text Box 41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32" name="Text Box 41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33" name="Text Box 41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34" name="Text Box 41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35" name="Text Box 41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36" name="Text Box 41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37" name="Text Box 41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38" name="Text Box 41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39" name="Text Box 41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40" name="Text Box 41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41" name="Text Box 41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42" name="Text Box 41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43" name="Text Box 41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44" name="Text Box 41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45" name="Text Box 41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46" name="Text Box 41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47" name="Text Box 41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48" name="Text Box 41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49" name="Text Box 42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50" name="Text Box 42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51" name="Text Box 42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52" name="Text Box 42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53" name="Text Box 42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54" name="Text Box 42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55" name="Text Box 42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56" name="Text Box 42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57" name="Text Box 42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58" name="Text Box 42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59" name="Text Box 42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60" name="Text Box 42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61" name="Text Box 42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62" name="Text Box 42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63" name="Text Box 42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64" name="Text Box 42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65" name="Text Box 42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66" name="Text Box 42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67" name="Text Box 42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68" name="Text Box 42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69" name="Text Box 42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70" name="Text Box 42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71" name="Text Box 42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72" name="Text Box 42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73" name="Text Box 42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74" name="Text Box 42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75" name="Text Box 42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76" name="Text Box 42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77" name="Text Box 42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78" name="Text Box 42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79" name="Text Box 42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80" name="Text Box 42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81" name="Text Box 42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82" name="Text Box 42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83" name="Text Box 42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84" name="Text Box 42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85" name="Text Box 42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86" name="Text Box 42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87" name="Text Box 42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88" name="Text Box 42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89" name="Text Box 42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90" name="Text Box 42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91" name="Text Box 42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92" name="Text Box 42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93" name="Text Box 42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94" name="Text Box 42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95" name="Text Box 42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96" name="Text Box 42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97" name="Text Box 42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98" name="Text Box 42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499" name="Text Box 42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00" name="Text Box 42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01" name="Text Box 42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02" name="Text Box 42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03" name="Text Box 42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04" name="Text Box 42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05" name="Text Box 42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06" name="Text Box 42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07" name="Text Box 42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08" name="Text Box 42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09" name="Text Box 42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10" name="Text Box 42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11" name="Text Box 42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12" name="Text Box 42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13" name="Text Box 42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14" name="Text Box 42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15" name="Text Box 42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16" name="Text Box 42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17" name="Text Box 42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18" name="Text Box 42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19" name="Text Box 42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20" name="Text Box 42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21" name="Text Box 42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22" name="Text Box 42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23" name="Text Box 42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24" name="Text Box 42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25" name="Text Box 42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26" name="Text Box 42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27" name="Text Box 42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28" name="Text Box 42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29" name="Text Box 42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30" name="Text Box 42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31" name="Text Box 42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32" name="Text Box 42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33" name="Text Box 42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34" name="Text Box 42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35" name="Text Box 42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36" name="Text Box 42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37" name="Text Box 42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38" name="Text Box 42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39" name="Text Box 42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40" name="Text Box 42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41" name="Text Box 42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42" name="Text Box 42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43" name="Text Box 42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44" name="Text Box 42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45" name="Text Box 42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46" name="Text Box 42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47" name="Text Box 42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48" name="Text Box 42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49" name="Text Box 43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50" name="Text Box 43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51" name="Text Box 43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52" name="Text Box 43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53" name="Text Box 43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54" name="Text Box 43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55" name="Text Box 43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56" name="Text Box 43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57" name="Text Box 43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58" name="Text Box 43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59" name="Text Box 43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60" name="Text Box 43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61" name="Text Box 43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62" name="Text Box 43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63" name="Text Box 43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64" name="Text Box 43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65" name="Text Box 43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66" name="Text Box 43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67" name="Text Box 43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68" name="Text Box 43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69" name="Text Box 43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70" name="Text Box 43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71" name="Text Box 43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72" name="Text Box 43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73" name="Text Box 43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74" name="Text Box 43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75" name="Text Box 43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76" name="Text Box 43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77" name="Text Box 43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78" name="Text Box 43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79" name="Text Box 43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80" name="Text Box 43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81" name="Text Box 43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82" name="Text Box 43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83" name="Text Box 43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84" name="Text Box 43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85" name="Text Box 43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86" name="Text Box 43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87" name="Text Box 43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88" name="Text Box 43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89" name="Text Box 43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90" name="Text Box 43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91" name="Text Box 43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92" name="Text Box 43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93" name="Text Box 43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94" name="Text Box 43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95" name="Text Box 43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96" name="Text Box 43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97" name="Text Box 43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98" name="Text Box 43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599" name="Text Box 43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00" name="Text Box 43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01" name="Text Box 43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02" name="Text Box 43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03" name="Text Box 43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04" name="Text Box 43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05" name="Text Box 43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06" name="Text Box 43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07" name="Text Box 43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08" name="Text Box 43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09" name="Text Box 43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10" name="Text Box 43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11" name="Text Box 43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12" name="Text Box 43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13" name="Text Box 43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14" name="Text Box 43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15" name="Text Box 43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16" name="Text Box 43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17" name="Text Box 43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18" name="Text Box 43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19" name="Text Box 43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20" name="Text Box 43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21" name="Text Box 43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22" name="Text Box 43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23" name="Text Box 43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24" name="Text Box 43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25" name="Text Box 43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26" name="Text Box 43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27" name="Text Box 43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28" name="Text Box 43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29" name="Text Box 43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30" name="Text Box 43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31" name="Text Box 43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32" name="Text Box 43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33" name="Text Box 43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34" name="Text Box 43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35" name="Text Box 43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36" name="Text Box 43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37" name="Text Box 43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38" name="Text Box 43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39" name="Text Box 43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40" name="Text Box 43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41" name="Text Box 43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42" name="Text Box 43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43" name="Text Box 43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44" name="Text Box 43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45" name="Text Box 43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46" name="Text Box 43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47" name="Text Box 43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48" name="Text Box 43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49" name="Text Box 44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50" name="Text Box 44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51" name="Text Box 44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52" name="Text Box 44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53" name="Text Box 44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54" name="Text Box 44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55" name="Text Box 44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56" name="Text Box 44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57" name="Text Box 44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58" name="Text Box 44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59" name="Text Box 44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60" name="Text Box 44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61" name="Text Box 44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62" name="Text Box 44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63" name="Text Box 44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64" name="Text Box 44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65" name="Text Box 44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66" name="Text Box 44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67" name="Text Box 44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68" name="Text Box 44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69" name="Text Box 44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70" name="Text Box 44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71" name="Text Box 44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72" name="Text Box 44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73" name="Text Box 44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74" name="Text Box 44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75" name="Text Box 44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76" name="Text Box 44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77" name="Text Box 44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78" name="Text Box 44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79" name="Text Box 44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80" name="Text Box 44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81" name="Text Box 44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82" name="Text Box 44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83" name="Text Box 44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84" name="Text Box 44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85" name="Text Box 44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86" name="Text Box 44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87" name="Text Box 44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88" name="Text Box 44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89" name="Text Box 44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90" name="Text Box 44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91" name="Text Box 44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92" name="Text Box 44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93" name="Text Box 44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94" name="Text Box 44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95" name="Text Box 44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96" name="Text Box 44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97" name="Text Box 44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98" name="Text Box 44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699" name="Text Box 44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00" name="Text Box 44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01" name="Text Box 44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02" name="Text Box 44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03" name="Text Box 44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04" name="Text Box 44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05" name="Text Box 44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06" name="Text Box 44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07" name="Text Box 44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08" name="Text Box 44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09" name="Text Box 44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10" name="Text Box 44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11" name="Text Box 44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12" name="Text Box 44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13" name="Text Box 44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14" name="Text Box 44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15" name="Text Box 44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16" name="Text Box 44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17" name="Text Box 44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18" name="Text Box 44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19" name="Text Box 44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20" name="Text Box 44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21" name="Text Box 44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22" name="Text Box 44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23" name="Text Box 44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24" name="Text Box 44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25" name="Text Box 44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26" name="Text Box 44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27" name="Text Box 44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28" name="Text Box 44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29" name="Text Box 44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30" name="Text Box 44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31" name="Text Box 44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32" name="Text Box 44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33" name="Text Box 44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34" name="Text Box 44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35" name="Text Box 44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36" name="Text Box 44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37" name="Text Box 44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38" name="Text Box 44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39" name="Text Box 44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40" name="Text Box 44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41" name="Text Box 44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42" name="Text Box 44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43" name="Text Box 44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44" name="Text Box 44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45" name="Text Box 44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46" name="Text Box 44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47" name="Text Box 44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48" name="Text Box 44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49" name="Text Box 45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50" name="Text Box 45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51" name="Text Box 45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52" name="Text Box 45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53" name="Text Box 45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54" name="Text Box 45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55" name="Text Box 45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56" name="Text Box 45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57" name="Text Box 45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58" name="Text Box 45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59" name="Text Box 45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60" name="Text Box 45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61" name="Text Box 45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62" name="Text Box 45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63" name="Text Box 45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64" name="Text Box 45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65" name="Text Box 45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66" name="Text Box 45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67" name="Text Box 45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68" name="Text Box 45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69" name="Text Box 45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70" name="Text Box 45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71" name="Text Box 45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72" name="Text Box 45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73" name="Text Box 45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74" name="Text Box 45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75" name="Text Box 45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76" name="Text Box 45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77" name="Text Box 45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78" name="Text Box 45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79" name="Text Box 45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80" name="Text Box 45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81" name="Text Box 45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82" name="Text Box 45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83" name="Text Box 45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84" name="Text Box 45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85" name="Text Box 45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86" name="Text Box 45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87" name="Text Box 45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88" name="Text Box 45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89" name="Text Box 45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90" name="Text Box 45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91" name="Text Box 45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92" name="Text Box 45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93" name="Text Box 45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94" name="Text Box 45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95" name="Text Box 45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96" name="Text Box 45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97" name="Text Box 45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98" name="Text Box 45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799" name="Text Box 45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00" name="Text Box 45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01" name="Text Box 45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02" name="Text Box 45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03" name="Text Box 45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04" name="Text Box 45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05" name="Text Box 45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06" name="Text Box 45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07" name="Text Box 45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08" name="Text Box 45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09" name="Text Box 45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10" name="Text Box 45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11" name="Text Box 45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12" name="Text Box 45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13" name="Text Box 45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14" name="Text Box 45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15" name="Text Box 45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16" name="Text Box 45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17" name="Text Box 45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18" name="Text Box 45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19" name="Text Box 45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20" name="Text Box 45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21" name="Text Box 45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22" name="Text Box 45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23" name="Text Box 45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24" name="Text Box 45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25" name="Text Box 45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26" name="Text Box 45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27" name="Text Box 45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28" name="Text Box 45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29" name="Text Box 45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30" name="Text Box 45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31" name="Text Box 45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32" name="Text Box 45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33" name="Text Box 45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34" name="Text Box 45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35" name="Text Box 45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36" name="Text Box 45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37" name="Text Box 45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38" name="Text Box 45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39" name="Text Box 45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40" name="Text Box 45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41" name="Text Box 45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42" name="Text Box 45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43" name="Text Box 45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44" name="Text Box 45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45" name="Text Box 45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46" name="Text Box 45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47" name="Text Box 45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48" name="Text Box 45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49" name="Text Box 46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50" name="Text Box 46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51" name="Text Box 46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52" name="Text Box 46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53" name="Text Box 46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54" name="Text Box 46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55" name="Text Box 46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56" name="Text Box 46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57" name="Text Box 46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58" name="Text Box 46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59" name="Text Box 46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60" name="Text Box 46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61" name="Text Box 46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62" name="Text Box 46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63" name="Text Box 46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64" name="Text Box 46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65" name="Text Box 46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66" name="Text Box 46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67" name="Text Box 46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68" name="Text Box 46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69" name="Text Box 46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70" name="Text Box 46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71" name="Text Box 46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72" name="Text Box 46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73" name="Text Box 46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74" name="Text Box 46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75" name="Text Box 46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76" name="Text Box 46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77" name="Text Box 46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78" name="Text Box 46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79" name="Text Box 46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80" name="Text Box 46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81" name="Text Box 46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82" name="Text Box 46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83" name="Text Box 46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84" name="Text Box 46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85" name="Text Box 46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86" name="Text Box 46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87" name="Text Box 46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88" name="Text Box 46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89" name="Text Box 46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90" name="Text Box 46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91" name="Text Box 46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92" name="Text Box 46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93" name="Text Box 46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94" name="Text Box 46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95" name="Text Box 46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96" name="Text Box 46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97" name="Text Box 46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98" name="Text Box 46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899" name="Text Box 46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00" name="Text Box 46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01" name="Text Box 46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02" name="Text Box 46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03" name="Text Box 46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04" name="Text Box 46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05" name="Text Box 46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06" name="Text Box 46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07" name="Text Box 46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08" name="Text Box 46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09" name="Text Box 46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10" name="Text Box 46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11" name="Text Box 46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12" name="Text Box 46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13" name="Text Box 46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14" name="Text Box 46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15" name="Text Box 46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16" name="Text Box 46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17" name="Text Box 46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18" name="Text Box 46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19" name="Text Box 46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20" name="Text Box 46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21" name="Text Box 46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22" name="Text Box 46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23" name="Text Box 46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24" name="Text Box 46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25" name="Text Box 46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26" name="Text Box 46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27" name="Text Box 46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28" name="Text Box 46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29" name="Text Box 46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30" name="Text Box 46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31" name="Text Box 46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32" name="Text Box 46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33" name="Text Box 46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34" name="Text Box 46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35" name="Text Box 46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36" name="Text Box 46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37" name="Text Box 46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38" name="Text Box 46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39" name="Text Box 46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40" name="Text Box 46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41" name="Text Box 46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42" name="Text Box 46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43" name="Text Box 46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44" name="Text Box 46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45" name="Text Box 46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46" name="Text Box 46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47" name="Text Box 46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48" name="Text Box 46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49" name="Text Box 47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50" name="Text Box 47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51" name="Text Box 47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52" name="Text Box 47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53" name="Text Box 47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54" name="Text Box 47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55" name="Text Box 47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56" name="Text Box 47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57" name="Text Box 47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58" name="Text Box 47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59" name="Text Box 47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60" name="Text Box 47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61" name="Text Box 47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62" name="Text Box 47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63" name="Text Box 47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64" name="Text Box 47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65" name="Text Box 47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66" name="Text Box 47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67" name="Text Box 47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68" name="Text Box 47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69" name="Text Box 47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70" name="Text Box 47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71" name="Text Box 47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72" name="Text Box 47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73" name="Text Box 47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74" name="Text Box 47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75" name="Text Box 47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76" name="Text Box 47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77" name="Text Box 47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78" name="Text Box 47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79" name="Text Box 47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80" name="Text Box 47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81" name="Text Box 47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82" name="Text Box 47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83" name="Text Box 47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84" name="Text Box 47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85" name="Text Box 47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86" name="Text Box 47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87" name="Text Box 47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88" name="Text Box 47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89" name="Text Box 47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90" name="Text Box 47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91" name="Text Box 47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92" name="Text Box 47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93" name="Text Box 47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94" name="Text Box 47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95" name="Text Box 47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96" name="Text Box 47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97" name="Text Box 47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98" name="Text Box 47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3999" name="Text Box 47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00" name="Text Box 47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01" name="Text Box 47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02" name="Text Box 47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03" name="Text Box 47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04" name="Text Box 47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05" name="Text Box 47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06" name="Text Box 47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07" name="Text Box 47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08" name="Text Box 47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09" name="Text Box 47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10" name="Text Box 47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11" name="Text Box 47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12" name="Text Box 47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13" name="Text Box 47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14" name="Text Box 47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15" name="Text Box 47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16" name="Text Box 47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17" name="Text Box 47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18" name="Text Box 47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19" name="Text Box 47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20" name="Text Box 47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21" name="Text Box 47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22" name="Text Box 47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23" name="Text Box 47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24" name="Text Box 47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25" name="Text Box 47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26" name="Text Box 47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27" name="Text Box 47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28" name="Text Box 47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29" name="Text Box 47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30" name="Text Box 47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31" name="Text Box 47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32" name="Text Box 47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33" name="Text Box 47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34" name="Text Box 47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35" name="Text Box 47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36" name="Text Box 47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37" name="Text Box 47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38" name="Text Box 47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39" name="Text Box 47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40" name="Text Box 47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41" name="Text Box 47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42" name="Text Box 47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43" name="Text Box 47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44" name="Text Box 47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45" name="Text Box 47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46" name="Text Box 47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47" name="Text Box 47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48" name="Text Box 47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49" name="Text Box 48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50" name="Text Box 48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51" name="Text Box 48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52" name="Text Box 48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53" name="Text Box 48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54" name="Text Box 48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55" name="Text Box 48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56" name="Text Box 48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57" name="Text Box 48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58" name="Text Box 48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59" name="Text Box 48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60" name="Text Box 48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61" name="Text Box 48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62" name="Text Box 48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63" name="Text Box 48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64" name="Text Box 48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65" name="Text Box 48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66" name="Text Box 48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67" name="Text Box 48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68" name="Text Box 48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69" name="Text Box 48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70" name="Text Box 48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71" name="Text Box 48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72" name="Text Box 48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73" name="Text Box 48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74" name="Text Box 48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75" name="Text Box 48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76" name="Text Box 48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77" name="Text Box 48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78" name="Text Box 48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79" name="Text Box 48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80" name="Text Box 48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81" name="Text Box 48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82" name="Text Box 48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83" name="Text Box 48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84" name="Text Box 48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85" name="Text Box 48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86" name="Text Box 48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87" name="Text Box 48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88" name="Text Box 48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89" name="Text Box 48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90" name="Text Box 48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91" name="Text Box 48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92" name="Text Box 48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93" name="Text Box 48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94" name="Text Box 48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95" name="Text Box 48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96" name="Text Box 48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97" name="Text Box 48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98" name="Text Box 48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099" name="Text Box 48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00" name="Text Box 48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01" name="Text Box 48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02" name="Text Box 48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03" name="Text Box 48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04" name="Text Box 48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05" name="Text Box 48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06" name="Text Box 48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07" name="Text Box 48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08" name="Text Box 48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09" name="Text Box 48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10" name="Text Box 48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11" name="Text Box 48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12" name="Text Box 48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13" name="Text Box 48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14" name="Text Box 48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15" name="Text Box 48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16" name="Text Box 48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17" name="Text Box 48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18" name="Text Box 48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19" name="Text Box 48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20" name="Text Box 48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21" name="Text Box 48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22" name="Text Box 48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23" name="Text Box 48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24" name="Text Box 48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25" name="Text Box 48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26" name="Text Box 48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27" name="Text Box 48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28" name="Text Box 48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29" name="Text Box 48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30" name="Text Box 48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31" name="Text Box 48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32" name="Text Box 48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33" name="Text Box 48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34" name="Text Box 48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35" name="Text Box 48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36" name="Text Box 48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37" name="Text Box 48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38" name="Text Box 48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39" name="Text Box 48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40" name="Text Box 48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41" name="Text Box 48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42" name="Text Box 48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43" name="Text Box 48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44" name="Text Box 48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45" name="Text Box 48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46" name="Text Box 48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47" name="Text Box 48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48" name="Text Box 48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49" name="Text Box 49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50" name="Text Box 49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51" name="Text Box 49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52" name="Text Box 49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53" name="Text Box 49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54" name="Text Box 49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55" name="Text Box 49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56" name="Text Box 49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57" name="Text Box 49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58" name="Text Box 49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59" name="Text Box 49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60" name="Text Box 49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61" name="Text Box 49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62" name="Text Box 49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63" name="Text Box 49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64" name="Text Box 49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65" name="Text Box 49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66" name="Text Box 49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67" name="Text Box 49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68" name="Text Box 49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69" name="Text Box 49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70" name="Text Box 49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71" name="Text Box 49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72" name="Text Box 49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73" name="Text Box 49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74" name="Text Box 49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75" name="Text Box 49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76" name="Text Box 49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77" name="Text Box 49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78" name="Text Box 49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79" name="Text Box 49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80" name="Text Box 49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81" name="Text Box 49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82" name="Text Box 49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83" name="Text Box 49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84" name="Text Box 49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85" name="Text Box 49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86" name="Text Box 49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87" name="Text Box 49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88" name="Text Box 49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89" name="Text Box 49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90" name="Text Box 49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91" name="Text Box 49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92" name="Text Box 49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93" name="Text Box 49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94" name="Text Box 49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95" name="Text Box 49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96" name="Text Box 49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97" name="Text Box 49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98" name="Text Box 49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199" name="Text Box 49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00" name="Text Box 49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01" name="Text Box 49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02" name="Text Box 49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03" name="Text Box 49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04" name="Text Box 49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05" name="Text Box 49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06" name="Text Box 49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07" name="Text Box 49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08" name="Text Box 49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09" name="Text Box 49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10" name="Text Box 49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11" name="Text Box 49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12" name="Text Box 49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13" name="Text Box 49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14" name="Text Box 49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15" name="Text Box 49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16" name="Text Box 49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17" name="Text Box 49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18" name="Text Box 49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19" name="Text Box 49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20" name="Text Box 49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21" name="Text Box 49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22" name="Text Box 49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23" name="Text Box 49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24" name="Text Box 49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25" name="Text Box 49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26" name="Text Box 49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27" name="Text Box 49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28" name="Text Box 49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29" name="Text Box 49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30" name="Text Box 49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31" name="Text Box 49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32" name="Text Box 49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33" name="Text Box 49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34" name="Text Box 49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35" name="Text Box 49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36" name="Text Box 49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37" name="Text Box 49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38" name="Text Box 49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39" name="Text Box 49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40" name="Text Box 49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41" name="Text Box 49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42" name="Text Box 49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43" name="Text Box 49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44" name="Text Box 49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45" name="Text Box 49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46" name="Text Box 49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47" name="Text Box 49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48" name="Text Box 49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49" name="Text Box 50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50" name="Text Box 50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51" name="Text Box 50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52" name="Text Box 50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53" name="Text Box 50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54" name="Text Box 50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55" name="Text Box 50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56" name="Text Box 50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57" name="Text Box 50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58" name="Text Box 50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59" name="Text Box 50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60" name="Text Box 50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61" name="Text Box 50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62" name="Text Box 50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63" name="Text Box 50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64" name="Text Box 50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65" name="Text Box 50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66" name="Text Box 50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67" name="Text Box 50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68" name="Text Box 50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69" name="Text Box 50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70" name="Text Box 50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71" name="Text Box 50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72" name="Text Box 50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73" name="Text Box 50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74" name="Text Box 50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75" name="Text Box 50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76" name="Text Box 50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77" name="Text Box 50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78" name="Text Box 50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79" name="Text Box 50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80" name="Text Box 50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81" name="Text Box 50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82" name="Text Box 50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83" name="Text Box 50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84" name="Text Box 50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85" name="Text Box 50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86" name="Text Box 50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87" name="Text Box 50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88" name="Text Box 50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89" name="Text Box 50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90" name="Text Box 50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91" name="Text Box 50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92" name="Text Box 50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93" name="Text Box 50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94" name="Text Box 50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95" name="Text Box 50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96" name="Text Box 50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97" name="Text Box 50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98" name="Text Box 50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299" name="Text Box 50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00" name="Text Box 50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01" name="Text Box 50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02" name="Text Box 50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03" name="Text Box 50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04" name="Text Box 50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05" name="Text Box 50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06" name="Text Box 50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07" name="Text Box 50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08" name="Text Box 50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09" name="Text Box 50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10" name="Text Box 50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11" name="Text Box 50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12" name="Text Box 50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13" name="Text Box 50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14" name="Text Box 50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15" name="Text Box 50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16" name="Text Box 50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17" name="Text Box 50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18" name="Text Box 50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19" name="Text Box 50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20" name="Text Box 50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21" name="Text Box 50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22" name="Text Box 50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23" name="Text Box 50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24" name="Text Box 50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25" name="Text Box 50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26" name="Text Box 50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27" name="Text Box 50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28" name="Text Box 50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29" name="Text Box 50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30" name="Text Box 50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31" name="Text Box 50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32" name="Text Box 50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33" name="Text Box 50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34" name="Text Box 50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35" name="Text Box 50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36" name="Text Box 50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37" name="Text Box 50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38" name="Text Box 50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39" name="Text Box 50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40" name="Text Box 50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41" name="Text Box 50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42" name="Text Box 50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43" name="Text Box 50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44" name="Text Box 50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45" name="Text Box 50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46" name="Text Box 50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47" name="Text Box 50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48" name="Text Box 50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49" name="Text Box 51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50" name="Text Box 51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51" name="Text Box 51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52" name="Text Box 51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53" name="Text Box 51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54" name="Text Box 51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55" name="Text Box 51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56" name="Text Box 51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57" name="Text Box 51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58" name="Text Box 51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59" name="Text Box 51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60" name="Text Box 51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61" name="Text Box 51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62" name="Text Box 51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63" name="Text Box 51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64" name="Text Box 51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65" name="Text Box 51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66" name="Text Box 51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67" name="Text Box 51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68" name="Text Box 51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69" name="Text Box 51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70" name="Text Box 51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71" name="Text Box 51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72" name="Text Box 51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73" name="Text Box 51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74" name="Text Box 51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75" name="Text Box 51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76" name="Text Box 51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77" name="Text Box 51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78" name="Text Box 51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79" name="Text Box 51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80" name="Text Box 51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81" name="Text Box 51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82" name="Text Box 51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83" name="Text Box 51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84" name="Text Box 51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85" name="Text Box 51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86" name="Text Box 51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87" name="Text Box 51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88" name="Text Box 51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89" name="Text Box 51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90" name="Text Box 51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91" name="Text Box 51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92" name="Text Box 51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93" name="Text Box 51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94" name="Text Box 51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95" name="Text Box 51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96" name="Text Box 51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97" name="Text Box 51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98" name="Text Box 51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399" name="Text Box 51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00" name="Text Box 51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01" name="Text Box 51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02" name="Text Box 51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03" name="Text Box 51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04" name="Text Box 51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05" name="Text Box 51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06" name="Text Box 51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07" name="Text Box 51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08" name="Text Box 51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09" name="Text Box 51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10" name="Text Box 51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11" name="Text Box 51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12" name="Text Box 51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13" name="Text Box 51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14" name="Text Box 51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15" name="Text Box 51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16" name="Text Box 51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17" name="Text Box 51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18" name="Text Box 51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19" name="Text Box 51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20" name="Text Box 51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21" name="Text Box 51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22" name="Text Box 51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23" name="Text Box 51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24" name="Text Box 51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25" name="Text Box 51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26" name="Text Box 51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27" name="Text Box 51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28" name="Text Box 51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29" name="Text Box 51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30" name="Text Box 51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31" name="Text Box 51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32" name="Text Box 51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33" name="Text Box 51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34" name="Text Box 51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35" name="Text Box 51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36" name="Text Box 51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37" name="Text Box 51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38" name="Text Box 51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39" name="Text Box 51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40" name="Text Box 51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41" name="Text Box 51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42" name="Text Box 51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43" name="Text Box 51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44" name="Text Box 51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45" name="Text Box 51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46" name="Text Box 51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47" name="Text Box 51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48" name="Text Box 51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49" name="Text Box 52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50" name="Text Box 52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51" name="Text Box 52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52" name="Text Box 52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53" name="Text Box 52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54" name="Text Box 52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55" name="Text Box 52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56" name="Text Box 52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57" name="Text Box 52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58" name="Text Box 52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59" name="Text Box 52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60" name="Text Box 52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61" name="Text Box 52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62" name="Text Box 52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63" name="Text Box 52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64" name="Text Box 52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65" name="Text Box 52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66" name="Text Box 52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67" name="Text Box 52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68" name="Text Box 52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69" name="Text Box 52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70" name="Text Box 52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71" name="Text Box 52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72" name="Text Box 52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73" name="Text Box 52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74" name="Text Box 52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75" name="Text Box 52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76" name="Text Box 52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77" name="Text Box 52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78" name="Text Box 52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79" name="Text Box 52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80" name="Text Box 52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81" name="Text Box 52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82" name="Text Box 52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83" name="Text Box 52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84" name="Text Box 52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85" name="Text Box 52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86" name="Text Box 52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87" name="Text Box 52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88" name="Text Box 52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89" name="Text Box 52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90" name="Text Box 52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91" name="Text Box 52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92" name="Text Box 52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93" name="Text Box 52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94" name="Text Box 52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95" name="Text Box 52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96" name="Text Box 52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97" name="Text Box 52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98" name="Text Box 52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499" name="Text Box 52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00" name="Text Box 52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01" name="Text Box 52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02" name="Text Box 52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03" name="Text Box 52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04" name="Text Box 52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05" name="Text Box 52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06" name="Text Box 52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07" name="Text Box 52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08" name="Text Box 52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09" name="Text Box 52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10" name="Text Box 52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11" name="Text Box 52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12" name="Text Box 52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13" name="Text Box 52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14" name="Text Box 52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15" name="Text Box 52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16" name="Text Box 52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17" name="Text Box 52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18" name="Text Box 52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19" name="Text Box 52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20" name="Text Box 52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21" name="Text Box 52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22" name="Text Box 52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23" name="Text Box 52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24" name="Text Box 52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25" name="Text Box 52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26" name="Text Box 52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27" name="Text Box 52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28" name="Text Box 527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29" name="Text Box 528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30" name="Text Box 528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31" name="Text Box 528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32" name="Text Box 528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33" name="Text Box 528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34" name="Text Box 528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35" name="Text Box 528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36" name="Text Box 528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37" name="Text Box 528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38" name="Text Box 528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39" name="Text Box 529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40" name="Text Box 529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41" name="Text Box 529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42" name="Text Box 529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43" name="Text Box 529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44" name="Text Box 529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45" name="Text Box 529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46" name="Text Box 529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47" name="Text Box 529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48" name="Text Box 529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49" name="Text Box 530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50" name="Text Box 530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51" name="Text Box 530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52" name="Text Box 530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53" name="Text Box 530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54" name="Text Box 530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55" name="Text Box 530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56" name="Text Box 530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57" name="Text Box 530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58" name="Text Box 530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59" name="Text Box 531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60" name="Text Box 531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61" name="Text Box 531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62" name="Text Box 531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63" name="Text Box 531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64" name="Text Box 531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65" name="Text Box 531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66" name="Text Box 531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67" name="Text Box 531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68" name="Text Box 531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69" name="Text Box 532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70" name="Text Box 532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71" name="Text Box 532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72" name="Text Box 532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73" name="Text Box 532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74" name="Text Box 532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75" name="Text Box 532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76" name="Text Box 532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77" name="Text Box 532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78" name="Text Box 532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79" name="Text Box 533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80" name="Text Box 533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81" name="Text Box 533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82" name="Text Box 533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83" name="Text Box 533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84" name="Text Box 533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85" name="Text Box 533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86" name="Text Box 533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87" name="Text Box 533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88" name="Text Box 533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89" name="Text Box 534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90" name="Text Box 534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91" name="Text Box 534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92" name="Text Box 534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93" name="Text Box 534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94" name="Text Box 534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95" name="Text Box 534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96" name="Text Box 534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97" name="Text Box 534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98" name="Text Box 534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599" name="Text Box 535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00" name="Text Box 535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01" name="Text Box 535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02" name="Text Box 535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03" name="Text Box 535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04" name="Text Box 535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05" name="Text Box 535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06" name="Text Box 535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07" name="Text Box 535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08" name="Text Box 535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09" name="Text Box 536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10" name="Text Box 536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11" name="Text Box 536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12" name="Text Box 536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13" name="Text Box 536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14" name="Text Box 536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15" name="Text Box 536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16" name="Text Box 536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17" name="Text Box 536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18" name="Text Box 5369"/>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19" name="Text Box 5370"/>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20" name="Text Box 5371"/>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21" name="Text Box 5372"/>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22" name="Text Box 5373"/>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23" name="Text Box 5374"/>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24" name="Text Box 5375"/>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25" name="Text Box 5376"/>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26" name="Text Box 5377"/>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574</xdr:row>
      <xdr:rowOff>0</xdr:rowOff>
    </xdr:from>
    <xdr:to>
      <xdr:col>4</xdr:col>
      <xdr:colOff>85725</xdr:colOff>
      <xdr:row>575</xdr:row>
      <xdr:rowOff>19050</xdr:rowOff>
    </xdr:to>
    <xdr:sp macro="" textlink="">
      <xdr:nvSpPr>
        <xdr:cNvPr id="14627" name="Text Box 5378"/>
        <xdr:cNvSpPr txBox="1">
          <a:spLocks noChangeArrowheads="1"/>
        </xdr:cNvSpPr>
      </xdr:nvSpPr>
      <xdr:spPr bwMode="auto">
        <a:xfrm>
          <a:off x="4686300" y="10934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28" name="Text Box 5428"/>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29" name="Text Box 5429"/>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30" name="Text Box 5430"/>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31" name="Text Box 5431"/>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32" name="Text Box 5432"/>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33" name="Text Box 5433"/>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34" name="Text Box 5434"/>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35" name="Text Box 5435"/>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36" name="Text Box 5436"/>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37" name="Text Box 5437"/>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38" name="Text Box 5438"/>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39" name="Text Box 5439"/>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40" name="Text Box 5440"/>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41" name="Text Box 5441"/>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42" name="Text Box 5442"/>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43" name="Text Box 5443"/>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44" name="Text Box 5444"/>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45" name="Text Box 5445"/>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46" name="Text Box 5446"/>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47" name="Text Box 5447"/>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48" name="Text Box 5448"/>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49" name="Text Box 5449"/>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50" name="Text Box 5450"/>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51" name="Text Box 5451"/>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52" name="Text Box 5452"/>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53" name="Text Box 5453"/>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54" name="Text Box 5454"/>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55" name="Text Box 5455"/>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56" name="Text Box 5456"/>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57" name="Text Box 5457"/>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58" name="Text Box 5458"/>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59" name="Text Box 5459"/>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60" name="Text Box 5460"/>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61" name="Text Box 5461"/>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62" name="Text Box 5462"/>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63" name="Text Box 5463"/>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64" name="Text Box 5464"/>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65" name="Text Box 5465"/>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573</xdr:row>
      <xdr:rowOff>0</xdr:rowOff>
    </xdr:from>
    <xdr:to>
      <xdr:col>4</xdr:col>
      <xdr:colOff>85725</xdr:colOff>
      <xdr:row>574</xdr:row>
      <xdr:rowOff>19050</xdr:rowOff>
    </xdr:to>
    <xdr:sp macro="" textlink="">
      <xdr:nvSpPr>
        <xdr:cNvPr id="14666" name="Text Box 5466"/>
        <xdr:cNvSpPr txBox="1">
          <a:spLocks noChangeArrowheads="1"/>
        </xdr:cNvSpPr>
      </xdr:nvSpPr>
      <xdr:spPr bwMode="auto">
        <a:xfrm>
          <a:off x="4686300" y="10915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0"/>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3.28515625" bestFit="1" customWidth="1"/>
  </cols>
  <sheetData>
    <row r="1" spans="1:5" ht="15" customHeight="1" x14ac:dyDescent="0.25">
      <c r="A1" s="26" t="s">
        <v>29</v>
      </c>
    </row>
    <row r="2" spans="1:5" ht="15" customHeight="1" x14ac:dyDescent="0.2">
      <c r="A2" s="27" t="s">
        <v>30</v>
      </c>
      <c r="B2" s="27"/>
      <c r="C2" s="27"/>
      <c r="D2" s="27"/>
      <c r="E2" s="27"/>
    </row>
    <row r="3" spans="1:5" ht="15" customHeight="1" x14ac:dyDescent="0.2">
      <c r="A3" s="27" t="s">
        <v>31</v>
      </c>
      <c r="B3" s="27"/>
      <c r="C3" s="27"/>
      <c r="D3" s="27"/>
      <c r="E3" s="27"/>
    </row>
    <row r="4" spans="1:5" ht="15" customHeight="1" x14ac:dyDescent="0.2">
      <c r="A4" s="28" t="s">
        <v>32</v>
      </c>
      <c r="B4" s="28"/>
      <c r="C4" s="28"/>
      <c r="D4" s="28"/>
      <c r="E4" s="28"/>
    </row>
    <row r="5" spans="1:5" ht="15" customHeight="1" x14ac:dyDescent="0.2">
      <c r="A5" s="28"/>
      <c r="B5" s="28"/>
      <c r="C5" s="28"/>
      <c r="D5" s="28"/>
      <c r="E5" s="28"/>
    </row>
    <row r="6" spans="1:5" ht="15" customHeight="1" x14ac:dyDescent="0.2">
      <c r="A6" s="28"/>
      <c r="B6" s="28"/>
      <c r="C6" s="28"/>
      <c r="D6" s="28"/>
      <c r="E6" s="28"/>
    </row>
    <row r="7" spans="1:5" ht="15" customHeight="1" x14ac:dyDescent="0.2">
      <c r="A7" s="28"/>
      <c r="B7" s="28"/>
      <c r="C7" s="28"/>
      <c r="D7" s="28"/>
      <c r="E7" s="28"/>
    </row>
    <row r="8" spans="1:5" ht="15" customHeight="1" x14ac:dyDescent="0.2">
      <c r="A8" s="29"/>
      <c r="B8" s="29"/>
      <c r="C8" s="29"/>
      <c r="D8" s="29"/>
      <c r="E8" s="29"/>
    </row>
    <row r="9" spans="1:5" ht="15" customHeight="1" x14ac:dyDescent="0.25">
      <c r="A9" s="30" t="s">
        <v>1</v>
      </c>
      <c r="B9" s="31"/>
      <c r="C9" s="31"/>
      <c r="D9" s="31"/>
      <c r="E9" s="31"/>
    </row>
    <row r="10" spans="1:5" ht="15" customHeight="1" x14ac:dyDescent="0.2">
      <c r="A10" s="32" t="s">
        <v>33</v>
      </c>
      <c r="B10" s="31"/>
      <c r="C10" s="31"/>
      <c r="D10" s="31"/>
      <c r="E10" s="33" t="s">
        <v>34</v>
      </c>
    </row>
    <row r="11" spans="1:5" ht="15" customHeight="1" x14ac:dyDescent="0.25">
      <c r="A11" s="34"/>
      <c r="B11" s="30"/>
      <c r="C11" s="31"/>
      <c r="D11" s="31"/>
      <c r="E11" s="35"/>
    </row>
    <row r="12" spans="1:5" ht="15" customHeight="1" x14ac:dyDescent="0.2">
      <c r="B12" s="36" t="s">
        <v>35</v>
      </c>
      <c r="C12" s="36" t="s">
        <v>36</v>
      </c>
      <c r="D12" s="37" t="s">
        <v>37</v>
      </c>
      <c r="E12" s="38" t="s">
        <v>38</v>
      </c>
    </row>
    <row r="13" spans="1:5" ht="15" customHeight="1" x14ac:dyDescent="0.2">
      <c r="B13" s="39">
        <v>33166</v>
      </c>
      <c r="C13" s="40"/>
      <c r="D13" s="41" t="s">
        <v>39</v>
      </c>
      <c r="E13" s="42">
        <v>1366000</v>
      </c>
    </row>
    <row r="14" spans="1:5" ht="15" customHeight="1" x14ac:dyDescent="0.2">
      <c r="B14" s="43"/>
      <c r="C14" s="44" t="s">
        <v>40</v>
      </c>
      <c r="D14" s="45"/>
      <c r="E14" s="46">
        <f>SUM(E13:E13)</f>
        <v>1366000</v>
      </c>
    </row>
    <row r="15" spans="1:5" ht="15" customHeight="1" x14ac:dyDescent="0.25">
      <c r="A15" s="47"/>
      <c r="B15" s="48"/>
      <c r="C15" s="48"/>
      <c r="D15" s="48"/>
      <c r="E15" s="48"/>
    </row>
    <row r="16" spans="1:5" ht="15" customHeight="1" x14ac:dyDescent="0.25">
      <c r="A16" s="30" t="s">
        <v>17</v>
      </c>
      <c r="B16" s="31"/>
      <c r="C16" s="31"/>
      <c r="D16" s="31"/>
      <c r="E16" s="34"/>
    </row>
    <row r="17" spans="1:5" ht="15" customHeight="1" x14ac:dyDescent="0.2">
      <c r="A17" s="32" t="s">
        <v>33</v>
      </c>
      <c r="B17" s="31"/>
      <c r="C17" s="31"/>
      <c r="D17" s="31"/>
      <c r="E17" s="33" t="s">
        <v>34</v>
      </c>
    </row>
    <row r="18" spans="1:5" ht="15" customHeight="1" x14ac:dyDescent="0.2"/>
    <row r="19" spans="1:5" ht="15" customHeight="1" x14ac:dyDescent="0.2">
      <c r="A19" s="49" t="s">
        <v>41</v>
      </c>
      <c r="E19" s="50">
        <v>1366000</v>
      </c>
    </row>
    <row r="20" spans="1:5" ht="15" customHeight="1" x14ac:dyDescent="0.2"/>
    <row r="21" spans="1:5" ht="15" customHeight="1" x14ac:dyDescent="0.2"/>
    <row r="22" spans="1:5" ht="15" customHeight="1" x14ac:dyDescent="0.25">
      <c r="A22" s="26" t="s">
        <v>42</v>
      </c>
    </row>
    <row r="23" spans="1:5" ht="15" customHeight="1" x14ac:dyDescent="0.2">
      <c r="A23" s="51" t="s">
        <v>43</v>
      </c>
      <c r="B23" s="51"/>
      <c r="C23" s="51"/>
      <c r="D23" s="51"/>
      <c r="E23" s="51"/>
    </row>
    <row r="24" spans="1:5" ht="15" customHeight="1" x14ac:dyDescent="0.2">
      <c r="A24" s="27" t="s">
        <v>44</v>
      </c>
      <c r="B24" s="27"/>
      <c r="C24" s="27"/>
      <c r="D24" s="27"/>
      <c r="E24" s="27"/>
    </row>
    <row r="25" spans="1:5" ht="15" customHeight="1" x14ac:dyDescent="0.2">
      <c r="A25" s="52" t="s">
        <v>45</v>
      </c>
      <c r="B25" s="52"/>
      <c r="C25" s="52"/>
      <c r="D25" s="52"/>
      <c r="E25" s="52"/>
    </row>
    <row r="26" spans="1:5" ht="15" customHeight="1" x14ac:dyDescent="0.2">
      <c r="A26" s="52"/>
      <c r="B26" s="52"/>
      <c r="C26" s="52"/>
      <c r="D26" s="52"/>
      <c r="E26" s="52"/>
    </row>
    <row r="27" spans="1:5" ht="15" customHeight="1" x14ac:dyDescent="0.2">
      <c r="A27" s="52"/>
      <c r="B27" s="52"/>
      <c r="C27" s="52"/>
      <c r="D27" s="52"/>
      <c r="E27" s="52"/>
    </row>
    <row r="28" spans="1:5" ht="15" customHeight="1" x14ac:dyDescent="0.2">
      <c r="A28" s="52"/>
      <c r="B28" s="52"/>
      <c r="C28" s="52"/>
      <c r="D28" s="52"/>
      <c r="E28" s="52"/>
    </row>
    <row r="29" spans="1:5" ht="15" customHeight="1" x14ac:dyDescent="0.2">
      <c r="A29" s="52"/>
      <c r="B29" s="52"/>
      <c r="C29" s="52"/>
      <c r="D29" s="52"/>
      <c r="E29" s="52"/>
    </row>
    <row r="30" spans="1:5" ht="15" customHeight="1" x14ac:dyDescent="0.2">
      <c r="A30" s="52"/>
      <c r="B30" s="52"/>
      <c r="C30" s="52"/>
      <c r="D30" s="52"/>
      <c r="E30" s="52"/>
    </row>
    <row r="31" spans="1:5" ht="15" customHeight="1" x14ac:dyDescent="0.2">
      <c r="A31" s="52"/>
      <c r="B31" s="52"/>
      <c r="C31" s="52"/>
      <c r="D31" s="52"/>
      <c r="E31" s="52"/>
    </row>
    <row r="32" spans="1:5" ht="15" customHeight="1" x14ac:dyDescent="0.2"/>
    <row r="33" spans="1:5" ht="15" customHeight="1" x14ac:dyDescent="0.25">
      <c r="A33" s="30" t="s">
        <v>1</v>
      </c>
      <c r="B33" s="53"/>
      <c r="C33" s="53"/>
      <c r="D33" s="53"/>
      <c r="E33" s="53"/>
    </row>
    <row r="34" spans="1:5" ht="15" customHeight="1" x14ac:dyDescent="0.2">
      <c r="A34" s="54" t="s">
        <v>46</v>
      </c>
      <c r="B34" s="53"/>
      <c r="C34" s="53"/>
      <c r="D34" s="53"/>
      <c r="E34" s="55" t="s">
        <v>47</v>
      </c>
    </row>
    <row r="35" spans="1:5" ht="15" customHeight="1" x14ac:dyDescent="0.25">
      <c r="A35" s="56"/>
      <c r="B35" s="57"/>
      <c r="C35" s="53"/>
      <c r="D35" s="53"/>
      <c r="E35" s="58"/>
    </row>
    <row r="36" spans="1:5" ht="15" customHeight="1" x14ac:dyDescent="0.2">
      <c r="B36" s="59" t="s">
        <v>35</v>
      </c>
      <c r="C36" s="60" t="s">
        <v>36</v>
      </c>
      <c r="D36" s="61" t="s">
        <v>37</v>
      </c>
      <c r="E36" s="60" t="s">
        <v>38</v>
      </c>
    </row>
    <row r="37" spans="1:5" ht="15" customHeight="1" x14ac:dyDescent="0.2">
      <c r="B37" s="62">
        <v>33113233</v>
      </c>
      <c r="C37" s="59"/>
      <c r="D37" s="63" t="s">
        <v>39</v>
      </c>
      <c r="E37" s="64">
        <v>222822.38</v>
      </c>
    </row>
    <row r="38" spans="1:5" ht="15" customHeight="1" x14ac:dyDescent="0.2">
      <c r="B38" s="62">
        <v>33513233</v>
      </c>
      <c r="C38" s="59"/>
      <c r="D38" s="63" t="s">
        <v>39</v>
      </c>
      <c r="E38" s="64">
        <v>1262660.18</v>
      </c>
    </row>
    <row r="39" spans="1:5" ht="15" customHeight="1" x14ac:dyDescent="0.2">
      <c r="B39" s="65"/>
      <c r="C39" s="66" t="s">
        <v>40</v>
      </c>
      <c r="D39" s="67"/>
      <c r="E39" s="68">
        <f>SUM(E37:E38)</f>
        <v>1485482.56</v>
      </c>
    </row>
    <row r="40" spans="1:5" ht="15" customHeight="1" x14ac:dyDescent="0.2">
      <c r="A40" s="57"/>
      <c r="B40" s="69"/>
      <c r="C40" s="70"/>
      <c r="D40" s="53"/>
      <c r="E40" s="71"/>
    </row>
    <row r="41" spans="1:5" ht="15" customHeight="1" x14ac:dyDescent="0.25">
      <c r="A41" s="56" t="s">
        <v>17</v>
      </c>
      <c r="B41" s="53"/>
      <c r="C41" s="53"/>
      <c r="D41" s="53"/>
      <c r="E41" s="53"/>
    </row>
    <row r="42" spans="1:5" ht="15" customHeight="1" x14ac:dyDescent="0.2">
      <c r="A42" s="54" t="s">
        <v>46</v>
      </c>
      <c r="B42" s="53"/>
      <c r="C42" s="53"/>
      <c r="D42" s="53"/>
      <c r="E42" s="55" t="s">
        <v>47</v>
      </c>
    </row>
    <row r="43" spans="1:5" ht="15" customHeight="1" x14ac:dyDescent="0.25">
      <c r="A43" s="56"/>
      <c r="B43" s="57"/>
      <c r="C43" s="53"/>
      <c r="D43" s="53"/>
      <c r="E43" s="58"/>
    </row>
    <row r="44" spans="1:5" ht="15" customHeight="1" x14ac:dyDescent="0.2">
      <c r="A44" s="72"/>
      <c r="B44" s="73"/>
      <c r="C44" s="60" t="s">
        <v>36</v>
      </c>
      <c r="D44" s="61" t="s">
        <v>48</v>
      </c>
      <c r="E44" s="60" t="s">
        <v>38</v>
      </c>
    </row>
    <row r="45" spans="1:5" ht="15" customHeight="1" x14ac:dyDescent="0.2">
      <c r="A45" s="74"/>
      <c r="B45" s="75"/>
      <c r="C45" s="59">
        <v>4378</v>
      </c>
      <c r="D45" s="76" t="s">
        <v>49</v>
      </c>
      <c r="E45" s="64">
        <v>1485482.56</v>
      </c>
    </row>
    <row r="46" spans="1:5" ht="15" customHeight="1" x14ac:dyDescent="0.2">
      <c r="A46" s="69"/>
      <c r="B46" s="69"/>
      <c r="C46" s="66" t="s">
        <v>40</v>
      </c>
      <c r="D46" s="67"/>
      <c r="E46" s="68">
        <f>SUM(E45:E45)</f>
        <v>1485482.56</v>
      </c>
    </row>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26" t="s">
        <v>50</v>
      </c>
    </row>
    <row r="55" spans="1:5" ht="15" customHeight="1" x14ac:dyDescent="0.2">
      <c r="A55" s="27" t="s">
        <v>30</v>
      </c>
      <c r="B55" s="27"/>
      <c r="C55" s="27"/>
      <c r="D55" s="27"/>
      <c r="E55" s="27"/>
    </row>
    <row r="56" spans="1:5" ht="15" customHeight="1" x14ac:dyDescent="0.2">
      <c r="A56" s="28" t="s">
        <v>51</v>
      </c>
      <c r="B56" s="28"/>
      <c r="C56" s="28"/>
      <c r="D56" s="28"/>
      <c r="E56" s="28"/>
    </row>
    <row r="57" spans="1:5" ht="15" customHeight="1" x14ac:dyDescent="0.2">
      <c r="A57" s="28"/>
      <c r="B57" s="28"/>
      <c r="C57" s="28"/>
      <c r="D57" s="28"/>
      <c r="E57" s="28"/>
    </row>
    <row r="58" spans="1:5" ht="15" customHeight="1" x14ac:dyDescent="0.2">
      <c r="A58" s="28"/>
      <c r="B58" s="28"/>
      <c r="C58" s="28"/>
      <c r="D58" s="28"/>
      <c r="E58" s="28"/>
    </row>
    <row r="59" spans="1:5" ht="15" customHeight="1" x14ac:dyDescent="0.2">
      <c r="A59" s="28"/>
      <c r="B59" s="28"/>
      <c r="C59" s="28"/>
      <c r="D59" s="28"/>
      <c r="E59" s="28"/>
    </row>
    <row r="60" spans="1:5" ht="15" customHeight="1" x14ac:dyDescent="0.2">
      <c r="A60" s="28"/>
      <c r="B60" s="28"/>
      <c r="C60" s="28"/>
      <c r="D60" s="28"/>
      <c r="E60" s="28"/>
    </row>
    <row r="61" spans="1:5" ht="15" customHeight="1" x14ac:dyDescent="0.2">
      <c r="A61" s="28"/>
      <c r="B61" s="28"/>
      <c r="C61" s="28"/>
      <c r="D61" s="28"/>
      <c r="E61" s="28"/>
    </row>
    <row r="62" spans="1:5" ht="15" customHeight="1" x14ac:dyDescent="0.2">
      <c r="A62" s="28"/>
      <c r="B62" s="28"/>
      <c r="C62" s="28"/>
      <c r="D62" s="28"/>
      <c r="E62" s="28"/>
    </row>
    <row r="63" spans="1:5" ht="15" customHeight="1" x14ac:dyDescent="0.2"/>
    <row r="64" spans="1:5" ht="15" customHeight="1" x14ac:dyDescent="0.25">
      <c r="A64" s="30" t="s">
        <v>1</v>
      </c>
      <c r="B64" s="53"/>
      <c r="C64" s="53"/>
      <c r="D64" s="53"/>
      <c r="E64" s="53"/>
    </row>
    <row r="65" spans="1:5" ht="15" customHeight="1" x14ac:dyDescent="0.2">
      <c r="A65" s="54" t="s">
        <v>52</v>
      </c>
      <c r="B65" s="53"/>
      <c r="C65" s="53"/>
      <c r="D65" s="53"/>
      <c r="E65" s="55" t="s">
        <v>53</v>
      </c>
    </row>
    <row r="66" spans="1:5" ht="15" customHeight="1" x14ac:dyDescent="0.25">
      <c r="A66" s="56"/>
      <c r="B66" s="77"/>
      <c r="C66" s="53"/>
      <c r="D66" s="53"/>
      <c r="E66" s="58"/>
    </row>
    <row r="67" spans="1:5" ht="15" customHeight="1" x14ac:dyDescent="0.25">
      <c r="A67" s="56"/>
      <c r="B67" s="77"/>
      <c r="C67" s="60" t="s">
        <v>36</v>
      </c>
      <c r="D67" s="61" t="s">
        <v>37</v>
      </c>
      <c r="E67" s="38" t="s">
        <v>38</v>
      </c>
    </row>
    <row r="68" spans="1:5" ht="15" customHeight="1" x14ac:dyDescent="0.25">
      <c r="A68" s="56"/>
      <c r="B68" s="77"/>
      <c r="C68" s="59">
        <v>3299</v>
      </c>
      <c r="D68" s="78" t="s">
        <v>54</v>
      </c>
      <c r="E68" s="79">
        <v>110333.72</v>
      </c>
    </row>
    <row r="69" spans="1:5" ht="15" customHeight="1" x14ac:dyDescent="0.25">
      <c r="A69" s="56"/>
      <c r="B69" s="77"/>
      <c r="C69" s="66" t="s">
        <v>40</v>
      </c>
      <c r="D69" s="67"/>
      <c r="E69" s="68">
        <f>SUM(E68:E68)</f>
        <v>110333.72</v>
      </c>
    </row>
    <row r="70" spans="1:5" ht="15" customHeight="1" x14ac:dyDescent="0.25">
      <c r="A70" s="56"/>
      <c r="B70" s="77"/>
      <c r="C70" s="53"/>
      <c r="D70" s="53"/>
      <c r="E70" s="58"/>
    </row>
    <row r="71" spans="1:5" ht="15" customHeight="1" x14ac:dyDescent="0.25">
      <c r="A71" s="56" t="s">
        <v>17</v>
      </c>
      <c r="B71" s="53"/>
      <c r="C71" s="53"/>
      <c r="D71" s="53"/>
      <c r="E71" s="57"/>
    </row>
    <row r="72" spans="1:5" ht="15" customHeight="1" x14ac:dyDescent="0.2">
      <c r="A72" s="54" t="s">
        <v>52</v>
      </c>
      <c r="B72" s="53"/>
      <c r="C72" s="53"/>
      <c r="D72" s="53"/>
      <c r="E72" s="55" t="s">
        <v>53</v>
      </c>
    </row>
    <row r="73" spans="1:5" ht="15" customHeight="1" x14ac:dyDescent="0.2">
      <c r="A73" s="57"/>
      <c r="B73" s="80"/>
      <c r="C73" s="53"/>
      <c r="E73" s="81"/>
    </row>
    <row r="74" spans="1:5" ht="15" customHeight="1" x14ac:dyDescent="0.2">
      <c r="A74" s="73"/>
      <c r="B74" s="73"/>
      <c r="C74" s="60" t="s">
        <v>36</v>
      </c>
      <c r="D74" s="60" t="s">
        <v>48</v>
      </c>
      <c r="E74" s="38" t="s">
        <v>38</v>
      </c>
    </row>
    <row r="75" spans="1:5" ht="15" customHeight="1" x14ac:dyDescent="0.2">
      <c r="A75" s="74"/>
      <c r="B75" s="82"/>
      <c r="C75" s="59">
        <v>6402</v>
      </c>
      <c r="D75" s="83" t="s">
        <v>55</v>
      </c>
      <c r="E75" s="79">
        <v>110333.72</v>
      </c>
    </row>
    <row r="76" spans="1:5" ht="15" customHeight="1" x14ac:dyDescent="0.2">
      <c r="A76" s="84"/>
      <c r="B76" s="85"/>
      <c r="C76" s="66" t="s">
        <v>40</v>
      </c>
      <c r="D76" s="86"/>
      <c r="E76" s="68">
        <f>SUM(E75:E75)</f>
        <v>110333.72</v>
      </c>
    </row>
    <row r="77" spans="1:5" ht="15" customHeight="1" x14ac:dyDescent="0.25">
      <c r="A77" s="26"/>
    </row>
    <row r="78" spans="1:5" ht="15" customHeight="1" x14ac:dyDescent="0.25">
      <c r="A78" s="26"/>
    </row>
    <row r="79" spans="1:5" ht="15" customHeight="1" x14ac:dyDescent="0.25">
      <c r="A79" s="26" t="s">
        <v>56</v>
      </c>
    </row>
    <row r="80" spans="1:5" ht="15" customHeight="1" x14ac:dyDescent="0.2">
      <c r="A80" s="27" t="s">
        <v>30</v>
      </c>
      <c r="B80" s="27"/>
      <c r="C80" s="27"/>
      <c r="D80" s="27"/>
      <c r="E80" s="27"/>
    </row>
    <row r="81" spans="1:5" ht="15" customHeight="1" x14ac:dyDescent="0.2">
      <c r="A81" s="28" t="s">
        <v>57</v>
      </c>
      <c r="B81" s="28"/>
      <c r="C81" s="28"/>
      <c r="D81" s="28"/>
      <c r="E81" s="28"/>
    </row>
    <row r="82" spans="1:5" ht="15" customHeight="1" x14ac:dyDescent="0.2">
      <c r="A82" s="28"/>
      <c r="B82" s="28"/>
      <c r="C82" s="28"/>
      <c r="D82" s="28"/>
      <c r="E82" s="28"/>
    </row>
    <row r="83" spans="1:5" ht="15" customHeight="1" x14ac:dyDescent="0.2">
      <c r="A83" s="28"/>
      <c r="B83" s="28"/>
      <c r="C83" s="28"/>
      <c r="D83" s="28"/>
      <c r="E83" s="28"/>
    </row>
    <row r="84" spans="1:5" ht="15" customHeight="1" x14ac:dyDescent="0.2">
      <c r="A84" s="28"/>
      <c r="B84" s="28"/>
      <c r="C84" s="28"/>
      <c r="D84" s="28"/>
      <c r="E84" s="28"/>
    </row>
    <row r="85" spans="1:5" ht="15" customHeight="1" x14ac:dyDescent="0.2">
      <c r="A85" s="28"/>
      <c r="B85" s="28"/>
      <c r="C85" s="28"/>
      <c r="D85" s="28"/>
      <c r="E85" s="28"/>
    </row>
    <row r="86" spans="1:5" ht="15" customHeight="1" x14ac:dyDescent="0.2">
      <c r="A86" s="28"/>
      <c r="B86" s="28"/>
      <c r="C86" s="28"/>
      <c r="D86" s="28"/>
      <c r="E86" s="28"/>
    </row>
    <row r="87" spans="1:5" ht="15" customHeight="1" x14ac:dyDescent="0.2">
      <c r="A87" s="28"/>
      <c r="B87" s="28"/>
      <c r="C87" s="28"/>
      <c r="D87" s="28"/>
      <c r="E87" s="28"/>
    </row>
    <row r="88" spans="1:5" ht="15" customHeight="1" x14ac:dyDescent="0.2"/>
    <row r="89" spans="1:5" ht="15" customHeight="1" x14ac:dyDescent="0.25">
      <c r="A89" s="30" t="s">
        <v>1</v>
      </c>
      <c r="B89" s="53"/>
      <c r="C89" s="53"/>
      <c r="D89" s="53"/>
      <c r="E89" s="53"/>
    </row>
    <row r="90" spans="1:5" ht="15" customHeight="1" x14ac:dyDescent="0.2">
      <c r="A90" s="54" t="s">
        <v>52</v>
      </c>
      <c r="B90" s="53"/>
      <c r="C90" s="53"/>
      <c r="D90" s="53"/>
      <c r="E90" s="55" t="s">
        <v>58</v>
      </c>
    </row>
    <row r="91" spans="1:5" ht="15" customHeight="1" x14ac:dyDescent="0.25">
      <c r="A91" s="56"/>
      <c r="B91" s="77"/>
      <c r="C91" s="53"/>
      <c r="D91" s="53"/>
      <c r="E91" s="58"/>
    </row>
    <row r="92" spans="1:5" ht="15" customHeight="1" x14ac:dyDescent="0.2">
      <c r="B92" s="60" t="s">
        <v>35</v>
      </c>
      <c r="C92" s="60" t="s">
        <v>36</v>
      </c>
      <c r="D92" s="61" t="s">
        <v>37</v>
      </c>
      <c r="E92" s="38" t="s">
        <v>38</v>
      </c>
    </row>
    <row r="93" spans="1:5" ht="15" customHeight="1" x14ac:dyDescent="0.2">
      <c r="B93" s="62">
        <v>32133030</v>
      </c>
      <c r="C93" s="59"/>
      <c r="D93" s="87" t="s">
        <v>39</v>
      </c>
      <c r="E93" s="79">
        <v>149045.9</v>
      </c>
    </row>
    <row r="94" spans="1:5" ht="15" customHeight="1" x14ac:dyDescent="0.2">
      <c r="B94" s="62">
        <v>32533030</v>
      </c>
      <c r="C94" s="59"/>
      <c r="D94" s="88" t="s">
        <v>39</v>
      </c>
      <c r="E94" s="79">
        <v>844593.4</v>
      </c>
    </row>
    <row r="95" spans="1:5" ht="15" customHeight="1" x14ac:dyDescent="0.2">
      <c r="B95" s="89"/>
      <c r="C95" s="66" t="s">
        <v>40</v>
      </c>
      <c r="D95" s="67"/>
      <c r="E95" s="68">
        <f>SUM(E93:E94)</f>
        <v>993639.3</v>
      </c>
    </row>
    <row r="96" spans="1:5" ht="15" customHeight="1" x14ac:dyDescent="0.2"/>
    <row r="97" spans="1:7" ht="15" customHeight="1" x14ac:dyDescent="0.2">
      <c r="C97" s="60" t="s">
        <v>36</v>
      </c>
      <c r="D97" s="61" t="s">
        <v>37</v>
      </c>
      <c r="E97" s="38" t="s">
        <v>38</v>
      </c>
    </row>
    <row r="98" spans="1:7" ht="15" customHeight="1" x14ac:dyDescent="0.2">
      <c r="C98" s="59">
        <v>6402</v>
      </c>
      <c r="D98" s="87" t="s">
        <v>59</v>
      </c>
      <c r="E98" s="79">
        <v>87425.17</v>
      </c>
    </row>
    <row r="99" spans="1:7" ht="15" customHeight="1" x14ac:dyDescent="0.2">
      <c r="C99" s="66" t="s">
        <v>40</v>
      </c>
      <c r="D99" s="67"/>
      <c r="E99" s="68">
        <f>SUM(E98:E98)</f>
        <v>87425.17</v>
      </c>
      <c r="G99" s="90">
        <f>SUM(E95,E99)</f>
        <v>1081064.47</v>
      </c>
    </row>
    <row r="100" spans="1:7" ht="15" customHeight="1" x14ac:dyDescent="0.2"/>
    <row r="101" spans="1:7" ht="15" customHeight="1" x14ac:dyDescent="0.2"/>
    <row r="102" spans="1:7" ht="15" customHeight="1" x14ac:dyDescent="0.2"/>
    <row r="103" spans="1:7" ht="15" customHeight="1" x14ac:dyDescent="0.2"/>
    <row r="104" spans="1:7" ht="15" customHeight="1" x14ac:dyDescent="0.2"/>
    <row r="105" spans="1:7" ht="15" customHeight="1" x14ac:dyDescent="0.25">
      <c r="A105" s="56" t="s">
        <v>17</v>
      </c>
      <c r="B105" s="53"/>
      <c r="C105" s="53"/>
      <c r="D105" s="53"/>
      <c r="E105" s="57"/>
    </row>
    <row r="106" spans="1:7" ht="15" customHeight="1" x14ac:dyDescent="0.2">
      <c r="A106" s="54" t="s">
        <v>52</v>
      </c>
      <c r="B106" s="53"/>
      <c r="C106" s="53"/>
      <c r="D106" s="53"/>
      <c r="E106" s="55" t="s">
        <v>58</v>
      </c>
    </row>
    <row r="107" spans="1:7" ht="15" customHeight="1" x14ac:dyDescent="0.2">
      <c r="A107" s="57"/>
      <c r="B107" s="80"/>
      <c r="C107" s="53"/>
      <c r="E107" s="81"/>
    </row>
    <row r="108" spans="1:7" ht="15" customHeight="1" x14ac:dyDescent="0.2">
      <c r="A108" s="73"/>
      <c r="B108" s="73"/>
      <c r="C108" s="60" t="s">
        <v>36</v>
      </c>
      <c r="D108" s="60" t="s">
        <v>48</v>
      </c>
      <c r="E108" s="38" t="s">
        <v>38</v>
      </c>
    </row>
    <row r="109" spans="1:7" ht="15" customHeight="1" x14ac:dyDescent="0.2">
      <c r="A109" s="74"/>
      <c r="B109" s="82"/>
      <c r="C109" s="59">
        <v>3299</v>
      </c>
      <c r="D109" s="76" t="s">
        <v>60</v>
      </c>
      <c r="E109" s="79">
        <v>-61360.7</v>
      </c>
    </row>
    <row r="110" spans="1:7" ht="15" customHeight="1" x14ac:dyDescent="0.2">
      <c r="A110" s="74"/>
      <c r="B110" s="82"/>
      <c r="C110" s="59">
        <v>3299</v>
      </c>
      <c r="D110" s="87" t="s">
        <v>61</v>
      </c>
      <c r="E110" s="79">
        <v>126000</v>
      </c>
    </row>
    <row r="111" spans="1:7" ht="15" customHeight="1" x14ac:dyDescent="0.2">
      <c r="A111" s="74"/>
      <c r="B111" s="82"/>
      <c r="C111" s="59">
        <v>3299</v>
      </c>
      <c r="D111" s="83" t="s">
        <v>55</v>
      </c>
      <c r="E111" s="79">
        <v>929000</v>
      </c>
    </row>
    <row r="112" spans="1:7" ht="15" customHeight="1" x14ac:dyDescent="0.2">
      <c r="A112" s="74"/>
      <c r="B112" s="82"/>
      <c r="C112" s="59">
        <v>3299</v>
      </c>
      <c r="D112" s="76" t="s">
        <v>62</v>
      </c>
      <c r="E112" s="79">
        <v>87425.17</v>
      </c>
    </row>
    <row r="113" spans="1:5" ht="15" customHeight="1" x14ac:dyDescent="0.2">
      <c r="A113" s="84"/>
      <c r="B113" s="85"/>
      <c r="C113" s="66" t="s">
        <v>40</v>
      </c>
      <c r="D113" s="86"/>
      <c r="E113" s="68">
        <f>SUM(E109:E112)</f>
        <v>1081064.47</v>
      </c>
    </row>
    <row r="114" spans="1:5" ht="15" customHeight="1" x14ac:dyDescent="0.2"/>
    <row r="115" spans="1:5" ht="15" customHeight="1" x14ac:dyDescent="0.2"/>
    <row r="116" spans="1:5" ht="15" customHeight="1" x14ac:dyDescent="0.25">
      <c r="A116" s="26" t="s">
        <v>63</v>
      </c>
    </row>
    <row r="117" spans="1:5" ht="15" customHeight="1" x14ac:dyDescent="0.2">
      <c r="A117" s="27" t="s">
        <v>30</v>
      </c>
      <c r="B117" s="27"/>
      <c r="C117" s="27"/>
      <c r="D117" s="27"/>
      <c r="E117" s="27"/>
    </row>
    <row r="118" spans="1:5" ht="15" customHeight="1" x14ac:dyDescent="0.2">
      <c r="A118" s="52" t="s">
        <v>64</v>
      </c>
      <c r="B118" s="52"/>
      <c r="C118" s="52"/>
      <c r="D118" s="52"/>
      <c r="E118" s="52"/>
    </row>
    <row r="119" spans="1:5" ht="15" customHeight="1" x14ac:dyDescent="0.2">
      <c r="A119" s="52"/>
      <c r="B119" s="52"/>
      <c r="C119" s="52"/>
      <c r="D119" s="52"/>
      <c r="E119" s="52"/>
    </row>
    <row r="120" spans="1:5" ht="15" customHeight="1" x14ac:dyDescent="0.2">
      <c r="A120" s="52"/>
      <c r="B120" s="52"/>
      <c r="C120" s="52"/>
      <c r="D120" s="52"/>
      <c r="E120" s="52"/>
    </row>
    <row r="121" spans="1:5" ht="15" customHeight="1" x14ac:dyDescent="0.2">
      <c r="A121" s="52"/>
      <c r="B121" s="52"/>
      <c r="C121" s="52"/>
      <c r="D121" s="52"/>
      <c r="E121" s="52"/>
    </row>
    <row r="122" spans="1:5" ht="15" customHeight="1" x14ac:dyDescent="0.2">
      <c r="A122" s="52"/>
      <c r="B122" s="52"/>
      <c r="C122" s="52"/>
      <c r="D122" s="52"/>
      <c r="E122" s="52"/>
    </row>
    <row r="123" spans="1:5" ht="15" customHeight="1" x14ac:dyDescent="0.2">
      <c r="A123" s="52"/>
      <c r="B123" s="52"/>
      <c r="C123" s="52"/>
      <c r="D123" s="52"/>
      <c r="E123" s="52"/>
    </row>
    <row r="124" spans="1:5" ht="15" customHeight="1" x14ac:dyDescent="0.2">
      <c r="A124" s="91"/>
      <c r="B124" s="91"/>
      <c r="C124" s="91"/>
      <c r="D124" s="91"/>
      <c r="E124" s="91"/>
    </row>
    <row r="125" spans="1:5" ht="15" customHeight="1" x14ac:dyDescent="0.25">
      <c r="A125" s="56" t="s">
        <v>1</v>
      </c>
      <c r="B125" s="53"/>
      <c r="C125" s="53"/>
      <c r="D125" s="53"/>
      <c r="E125" s="53"/>
    </row>
    <row r="126" spans="1:5" ht="15" customHeight="1" x14ac:dyDescent="0.2">
      <c r="A126" s="92" t="s">
        <v>65</v>
      </c>
      <c r="E126" t="s">
        <v>66</v>
      </c>
    </row>
    <row r="127" spans="1:5" ht="15" customHeight="1" x14ac:dyDescent="0.25">
      <c r="B127" s="56"/>
      <c r="C127" s="53"/>
      <c r="D127" s="53"/>
      <c r="E127" s="58"/>
    </row>
    <row r="128" spans="1:5" ht="15" customHeight="1" x14ac:dyDescent="0.2">
      <c r="A128" s="73"/>
      <c r="B128" s="73"/>
      <c r="C128" s="60" t="s">
        <v>36</v>
      </c>
      <c r="D128" s="61" t="s">
        <v>37</v>
      </c>
      <c r="E128" s="36" t="s">
        <v>38</v>
      </c>
    </row>
    <row r="129" spans="1:5" ht="15" customHeight="1" x14ac:dyDescent="0.2">
      <c r="A129" s="93"/>
      <c r="B129" s="82"/>
      <c r="C129" s="94"/>
      <c r="D129" s="95" t="s">
        <v>67</v>
      </c>
      <c r="E129" s="42">
        <v>41000</v>
      </c>
    </row>
    <row r="130" spans="1:5" ht="15" customHeight="1" x14ac:dyDescent="0.2">
      <c r="A130" s="93"/>
      <c r="B130" s="82"/>
      <c r="C130" s="44" t="s">
        <v>40</v>
      </c>
      <c r="D130" s="45"/>
      <c r="E130" s="46">
        <f>SUM(E129:E129)</f>
        <v>41000</v>
      </c>
    </row>
    <row r="131" spans="1:5" ht="15" customHeight="1" x14ac:dyDescent="0.2">
      <c r="A131" s="34"/>
      <c r="B131" s="34"/>
      <c r="C131" s="34"/>
      <c r="D131" s="34"/>
      <c r="E131" s="34"/>
    </row>
    <row r="132" spans="1:5" ht="15" customHeight="1" x14ac:dyDescent="0.25">
      <c r="A132" s="30" t="s">
        <v>17</v>
      </c>
      <c r="B132" s="31"/>
      <c r="C132" s="31"/>
      <c r="D132" s="31"/>
      <c r="E132" s="34"/>
    </row>
    <row r="133" spans="1:5" ht="15" customHeight="1" x14ac:dyDescent="0.2">
      <c r="A133" s="32" t="s">
        <v>65</v>
      </c>
      <c r="B133" s="48"/>
      <c r="C133" s="48"/>
      <c r="D133" s="48"/>
      <c r="E133" s="48" t="s">
        <v>66</v>
      </c>
    </row>
    <row r="134" spans="1:5" ht="15" customHeight="1" x14ac:dyDescent="0.2">
      <c r="A134" s="34"/>
      <c r="B134" s="96"/>
      <c r="C134" s="31"/>
      <c r="D134" s="48"/>
      <c r="E134" s="97"/>
    </row>
    <row r="135" spans="1:5" ht="15" customHeight="1" x14ac:dyDescent="0.2">
      <c r="A135" s="98"/>
      <c r="B135" s="98"/>
      <c r="C135" s="36" t="s">
        <v>36</v>
      </c>
      <c r="D135" s="99" t="s">
        <v>48</v>
      </c>
      <c r="E135" s="36" t="s">
        <v>38</v>
      </c>
    </row>
    <row r="136" spans="1:5" ht="15" customHeight="1" x14ac:dyDescent="0.2">
      <c r="A136" s="93"/>
      <c r="B136" s="82"/>
      <c r="C136" s="94">
        <v>6402</v>
      </c>
      <c r="D136" s="100" t="s">
        <v>55</v>
      </c>
      <c r="E136" s="42">
        <v>41000</v>
      </c>
    </row>
    <row r="137" spans="1:5" ht="15" customHeight="1" x14ac:dyDescent="0.2">
      <c r="A137" s="93"/>
      <c r="B137" s="82"/>
      <c r="C137" s="44" t="s">
        <v>40</v>
      </c>
      <c r="D137" s="101"/>
      <c r="E137" s="102">
        <f>SUM(E136:E136)</f>
        <v>41000</v>
      </c>
    </row>
    <row r="138" spans="1:5" ht="15" customHeight="1" x14ac:dyDescent="0.25">
      <c r="A138" s="26"/>
    </row>
    <row r="139" spans="1:5" ht="15" customHeight="1" x14ac:dyDescent="0.25">
      <c r="A139" s="26"/>
    </row>
    <row r="140" spans="1:5" ht="15" customHeight="1" x14ac:dyDescent="0.25">
      <c r="A140" s="26" t="s">
        <v>68</v>
      </c>
    </row>
    <row r="141" spans="1:5" ht="15" customHeight="1" x14ac:dyDescent="0.2">
      <c r="A141" s="27" t="s">
        <v>30</v>
      </c>
      <c r="B141" s="27"/>
      <c r="C141" s="27"/>
      <c r="D141" s="27"/>
      <c r="E141" s="27"/>
    </row>
    <row r="142" spans="1:5" ht="15" customHeight="1" x14ac:dyDescent="0.2">
      <c r="A142" s="52" t="s">
        <v>69</v>
      </c>
      <c r="B142" s="52"/>
      <c r="C142" s="52"/>
      <c r="D142" s="52"/>
      <c r="E142" s="52"/>
    </row>
    <row r="143" spans="1:5" ht="15" customHeight="1" x14ac:dyDescent="0.2">
      <c r="A143" s="52"/>
      <c r="B143" s="52"/>
      <c r="C143" s="52"/>
      <c r="D143" s="52"/>
      <c r="E143" s="52"/>
    </row>
    <row r="144" spans="1:5" ht="15" customHeight="1" x14ac:dyDescent="0.2">
      <c r="A144" s="52"/>
      <c r="B144" s="52"/>
      <c r="C144" s="52"/>
      <c r="D144" s="52"/>
      <c r="E144" s="52"/>
    </row>
    <row r="145" spans="1:5" ht="15" customHeight="1" x14ac:dyDescent="0.2">
      <c r="A145" s="52"/>
      <c r="B145" s="52"/>
      <c r="C145" s="52"/>
      <c r="D145" s="52"/>
      <c r="E145" s="52"/>
    </row>
    <row r="146" spans="1:5" ht="15" customHeight="1" x14ac:dyDescent="0.2">
      <c r="A146" s="52"/>
      <c r="B146" s="52"/>
      <c r="C146" s="52"/>
      <c r="D146" s="52"/>
      <c r="E146" s="52"/>
    </row>
    <row r="147" spans="1:5" ht="15" customHeight="1" x14ac:dyDescent="0.2">
      <c r="A147" s="52"/>
      <c r="B147" s="52"/>
      <c r="C147" s="52"/>
      <c r="D147" s="52"/>
      <c r="E147" s="52"/>
    </row>
    <row r="148" spans="1:5" ht="15" customHeight="1" x14ac:dyDescent="0.2">
      <c r="A148" s="52"/>
      <c r="B148" s="52"/>
      <c r="C148" s="52"/>
      <c r="D148" s="52"/>
      <c r="E148" s="52"/>
    </row>
    <row r="149" spans="1:5" ht="15" customHeight="1" x14ac:dyDescent="0.2">
      <c r="A149" s="91"/>
      <c r="B149" s="91"/>
      <c r="C149" s="91"/>
      <c r="D149" s="91"/>
      <c r="E149" s="91"/>
    </row>
    <row r="150" spans="1:5" ht="15" customHeight="1" x14ac:dyDescent="0.25">
      <c r="A150" s="56" t="s">
        <v>1</v>
      </c>
      <c r="B150" s="53"/>
      <c r="C150" s="53"/>
      <c r="D150" s="53"/>
      <c r="E150" s="53"/>
    </row>
    <row r="151" spans="1:5" ht="15" customHeight="1" x14ac:dyDescent="0.2">
      <c r="A151" s="92" t="s">
        <v>65</v>
      </c>
      <c r="B151" s="53"/>
      <c r="C151" s="53"/>
      <c r="D151" s="53"/>
      <c r="E151" s="55" t="s">
        <v>66</v>
      </c>
    </row>
    <row r="152" spans="1:5" ht="15" customHeight="1" x14ac:dyDescent="0.25">
      <c r="B152" s="56"/>
      <c r="C152" s="53"/>
      <c r="D152" s="53"/>
      <c r="E152" s="58"/>
    </row>
    <row r="153" spans="1:5" ht="15" customHeight="1" x14ac:dyDescent="0.2">
      <c r="B153" s="73"/>
      <c r="C153" s="60" t="s">
        <v>36</v>
      </c>
      <c r="D153" s="61" t="s">
        <v>37</v>
      </c>
      <c r="E153" s="38" t="s">
        <v>38</v>
      </c>
    </row>
    <row r="154" spans="1:5" ht="15" customHeight="1" x14ac:dyDescent="0.2">
      <c r="B154" s="103"/>
      <c r="C154" s="59">
        <v>6172</v>
      </c>
      <c r="D154" s="104" t="s">
        <v>70</v>
      </c>
      <c r="E154" s="105">
        <v>982825</v>
      </c>
    </row>
    <row r="155" spans="1:5" ht="15" customHeight="1" x14ac:dyDescent="0.2">
      <c r="B155" s="103"/>
      <c r="C155" s="66" t="s">
        <v>40</v>
      </c>
      <c r="D155" s="67"/>
      <c r="E155" s="68">
        <f>SUM(E154:E154)</f>
        <v>982825</v>
      </c>
    </row>
    <row r="156" spans="1:5" ht="15" customHeight="1" x14ac:dyDescent="0.2">
      <c r="A156" s="57"/>
      <c r="B156" s="57"/>
      <c r="C156" s="57"/>
      <c r="D156" s="57"/>
      <c r="E156" s="57"/>
    </row>
    <row r="157" spans="1:5" ht="15" customHeight="1" x14ac:dyDescent="0.2">
      <c r="A157" s="57"/>
      <c r="B157" s="57"/>
      <c r="C157" s="57"/>
      <c r="D157" s="57"/>
      <c r="E157" s="57"/>
    </row>
    <row r="158" spans="1:5" ht="15" customHeight="1" x14ac:dyDescent="0.25">
      <c r="A158" s="56" t="s">
        <v>17</v>
      </c>
      <c r="B158" s="53"/>
      <c r="C158" s="53"/>
      <c r="D158" s="53"/>
      <c r="E158" s="57"/>
    </row>
    <row r="159" spans="1:5" ht="15" customHeight="1" x14ac:dyDescent="0.2">
      <c r="A159" s="92" t="s">
        <v>71</v>
      </c>
      <c r="B159" s="57"/>
      <c r="C159" s="57"/>
      <c r="D159" s="57"/>
      <c r="E159" s="57" t="s">
        <v>72</v>
      </c>
    </row>
    <row r="160" spans="1:5" ht="15" customHeight="1" x14ac:dyDescent="0.2">
      <c r="A160" s="57"/>
      <c r="B160" s="80"/>
      <c r="C160" s="53"/>
      <c r="E160" s="81"/>
    </row>
    <row r="161" spans="1:7" ht="15" customHeight="1" x14ac:dyDescent="0.2">
      <c r="B161" s="60" t="s">
        <v>35</v>
      </c>
      <c r="C161" s="60" t="s">
        <v>36</v>
      </c>
      <c r="D161" s="106" t="s">
        <v>37</v>
      </c>
      <c r="E161" s="38" t="s">
        <v>38</v>
      </c>
    </row>
    <row r="162" spans="1:7" ht="15" customHeight="1" x14ac:dyDescent="0.2">
      <c r="B162" s="39">
        <v>20</v>
      </c>
      <c r="C162" s="94"/>
      <c r="D162" s="100" t="s">
        <v>73</v>
      </c>
      <c r="E162" s="105">
        <v>-2033.2</v>
      </c>
    </row>
    <row r="163" spans="1:7" ht="15" customHeight="1" x14ac:dyDescent="0.2">
      <c r="B163" s="107"/>
      <c r="C163" s="66" t="s">
        <v>40</v>
      </c>
      <c r="D163" s="108"/>
      <c r="E163" s="109">
        <f>SUM(E162:E162)</f>
        <v>-2033.2</v>
      </c>
    </row>
    <row r="164" spans="1:7" ht="15" customHeight="1" x14ac:dyDescent="0.2"/>
    <row r="165" spans="1:7" ht="15" customHeight="1" x14ac:dyDescent="0.2">
      <c r="B165" s="73"/>
      <c r="C165" s="60" t="s">
        <v>36</v>
      </c>
      <c r="D165" s="110" t="s">
        <v>48</v>
      </c>
      <c r="E165" s="38" t="s">
        <v>38</v>
      </c>
    </row>
    <row r="166" spans="1:7" ht="15" customHeight="1" x14ac:dyDescent="0.2">
      <c r="B166" s="93"/>
      <c r="C166" s="94">
        <v>3522</v>
      </c>
      <c r="D166" s="76" t="s">
        <v>49</v>
      </c>
      <c r="E166" s="105">
        <v>984858.2</v>
      </c>
    </row>
    <row r="167" spans="1:7" ht="15" customHeight="1" x14ac:dyDescent="0.2">
      <c r="B167" s="103"/>
      <c r="C167" s="66" t="s">
        <v>40</v>
      </c>
      <c r="D167" s="108"/>
      <c r="E167" s="109">
        <f>SUM(E166:E166)</f>
        <v>984858.2</v>
      </c>
      <c r="G167" s="90">
        <f>+E163+E167</f>
        <v>982825</v>
      </c>
    </row>
    <row r="168" spans="1:7" ht="15" customHeight="1" x14ac:dyDescent="0.2"/>
    <row r="169" spans="1:7" ht="15" customHeight="1" x14ac:dyDescent="0.2"/>
    <row r="170" spans="1:7" ht="15" customHeight="1" x14ac:dyDescent="0.25">
      <c r="A170" s="47" t="s">
        <v>74</v>
      </c>
    </row>
    <row r="171" spans="1:7" ht="15" customHeight="1" x14ac:dyDescent="0.2">
      <c r="A171" s="51" t="s">
        <v>75</v>
      </c>
      <c r="B171" s="51"/>
      <c r="C171" s="51"/>
      <c r="D171" s="51"/>
      <c r="E171" s="51"/>
    </row>
    <row r="172" spans="1:7" ht="15" customHeight="1" x14ac:dyDescent="0.2">
      <c r="A172" s="51"/>
      <c r="B172" s="51"/>
      <c r="C172" s="51"/>
      <c r="D172" s="51"/>
      <c r="E172" s="51"/>
    </row>
    <row r="173" spans="1:7" ht="15" customHeight="1" x14ac:dyDescent="0.2">
      <c r="A173" s="28" t="s">
        <v>76</v>
      </c>
      <c r="B173" s="28"/>
      <c r="C173" s="28"/>
      <c r="D173" s="28"/>
      <c r="E173" s="28"/>
    </row>
    <row r="174" spans="1:7" ht="15" customHeight="1" x14ac:dyDescent="0.2">
      <c r="A174" s="28"/>
      <c r="B174" s="28"/>
      <c r="C174" s="28"/>
      <c r="D174" s="28"/>
      <c r="E174" s="28"/>
    </row>
    <row r="175" spans="1:7" ht="15" customHeight="1" x14ac:dyDescent="0.2">
      <c r="A175" s="28"/>
      <c r="B175" s="28"/>
      <c r="C175" s="28"/>
      <c r="D175" s="28"/>
      <c r="E175" s="28"/>
    </row>
    <row r="176" spans="1:7" ht="15" customHeight="1" x14ac:dyDescent="0.2">
      <c r="A176" s="28"/>
      <c r="B176" s="28"/>
      <c r="C176" s="28"/>
      <c r="D176" s="28"/>
      <c r="E176" s="28"/>
    </row>
    <row r="177" spans="1:5" ht="15" customHeight="1" x14ac:dyDescent="0.2">
      <c r="A177" s="28"/>
      <c r="B177" s="28"/>
      <c r="C177" s="28"/>
      <c r="D177" s="28"/>
      <c r="E177" s="28"/>
    </row>
    <row r="178" spans="1:5" ht="15" customHeight="1" x14ac:dyDescent="0.2">
      <c r="A178" s="28"/>
      <c r="B178" s="28"/>
      <c r="C178" s="28"/>
      <c r="D178" s="28"/>
      <c r="E178" s="28"/>
    </row>
    <row r="179" spans="1:5" ht="15" customHeight="1" x14ac:dyDescent="0.2"/>
    <row r="180" spans="1:5" ht="15" customHeight="1" x14ac:dyDescent="0.25">
      <c r="A180" s="30" t="s">
        <v>17</v>
      </c>
      <c r="B180" s="111"/>
      <c r="C180" s="31"/>
      <c r="D180" s="31"/>
      <c r="E180" s="31"/>
    </row>
    <row r="181" spans="1:5" ht="15" customHeight="1" x14ac:dyDescent="0.2">
      <c r="A181" s="32" t="s">
        <v>65</v>
      </c>
      <c r="B181" s="111"/>
      <c r="C181" s="31"/>
      <c r="D181" s="31"/>
      <c r="E181" s="33" t="s">
        <v>66</v>
      </c>
    </row>
    <row r="182" spans="1:5" ht="15" customHeight="1" x14ac:dyDescent="0.25">
      <c r="A182" s="34"/>
      <c r="B182" s="112"/>
      <c r="C182" s="31"/>
      <c r="D182" s="31"/>
      <c r="E182" s="35"/>
    </row>
    <row r="183" spans="1:5" ht="15" customHeight="1" x14ac:dyDescent="0.25">
      <c r="A183" s="34"/>
      <c r="B183" s="112"/>
      <c r="C183" s="36" t="s">
        <v>36</v>
      </c>
      <c r="D183" s="99" t="s">
        <v>48</v>
      </c>
      <c r="E183" s="36" t="s">
        <v>38</v>
      </c>
    </row>
    <row r="184" spans="1:5" ht="15" customHeight="1" x14ac:dyDescent="0.25">
      <c r="A184" s="34"/>
      <c r="B184" s="112"/>
      <c r="C184" s="94">
        <v>6409</v>
      </c>
      <c r="D184" s="76" t="s">
        <v>60</v>
      </c>
      <c r="E184" s="42">
        <v>-1305595</v>
      </c>
    </row>
    <row r="185" spans="1:5" ht="15" customHeight="1" x14ac:dyDescent="0.25">
      <c r="A185" s="47"/>
      <c r="B185" s="113"/>
      <c r="C185" s="44" t="s">
        <v>40</v>
      </c>
      <c r="D185" s="101"/>
      <c r="E185" s="102">
        <f>SUM(E184:E184)</f>
        <v>-1305595</v>
      </c>
    </row>
    <row r="186" spans="1:5" ht="15" customHeight="1" x14ac:dyDescent="0.2"/>
    <row r="187" spans="1:5" ht="15" customHeight="1" x14ac:dyDescent="0.25">
      <c r="A187" s="30" t="s">
        <v>17</v>
      </c>
      <c r="B187" s="31"/>
      <c r="C187" s="31"/>
      <c r="D187" s="57"/>
      <c r="E187" s="57"/>
    </row>
    <row r="188" spans="1:5" ht="15" customHeight="1" x14ac:dyDescent="0.2">
      <c r="A188" s="32" t="s">
        <v>77</v>
      </c>
      <c r="B188" s="31"/>
      <c r="C188" s="31"/>
      <c r="D188" s="31"/>
      <c r="E188" s="33" t="s">
        <v>78</v>
      </c>
    </row>
    <row r="189" spans="1:5" ht="15" customHeight="1" x14ac:dyDescent="0.2">
      <c r="A189" s="34"/>
      <c r="B189" s="96"/>
      <c r="C189" s="31"/>
      <c r="D189" s="34"/>
      <c r="E189" s="97"/>
    </row>
    <row r="190" spans="1:5" ht="15" customHeight="1" x14ac:dyDescent="0.2">
      <c r="A190" s="98"/>
      <c r="B190" s="98"/>
      <c r="C190" s="36" t="s">
        <v>36</v>
      </c>
      <c r="D190" s="99" t="s">
        <v>48</v>
      </c>
      <c r="E190" s="36" t="s">
        <v>38</v>
      </c>
    </row>
    <row r="191" spans="1:5" ht="15" customHeight="1" x14ac:dyDescent="0.2">
      <c r="A191" s="74"/>
      <c r="B191" s="75"/>
      <c r="C191" s="94">
        <v>2212</v>
      </c>
      <c r="D191" s="100" t="s">
        <v>79</v>
      </c>
      <c r="E191" s="42">
        <f>400000+875345+30250</f>
        <v>1305595</v>
      </c>
    </row>
    <row r="192" spans="1:5" ht="15" customHeight="1" x14ac:dyDescent="0.2">
      <c r="A192" s="114"/>
      <c r="B192" s="31"/>
      <c r="C192" s="44" t="s">
        <v>40</v>
      </c>
      <c r="D192" s="101"/>
      <c r="E192" s="102">
        <f>SUM(E191:E191)</f>
        <v>1305595</v>
      </c>
    </row>
    <row r="193" spans="1:5" ht="15" customHeight="1" x14ac:dyDescent="0.2"/>
    <row r="194" spans="1:5" ht="15" customHeight="1" x14ac:dyDescent="0.2"/>
    <row r="195" spans="1:5" ht="15" customHeight="1" x14ac:dyDescent="0.25">
      <c r="A195" s="47" t="s">
        <v>80</v>
      </c>
    </row>
    <row r="196" spans="1:5" ht="15" customHeight="1" x14ac:dyDescent="0.2">
      <c r="A196" s="27" t="s">
        <v>75</v>
      </c>
      <c r="B196" s="27"/>
      <c r="C196" s="27"/>
      <c r="D196" s="27"/>
      <c r="E196" s="27"/>
    </row>
    <row r="197" spans="1:5" ht="15" customHeight="1" x14ac:dyDescent="0.2">
      <c r="A197" s="27"/>
      <c r="B197" s="27"/>
      <c r="C197" s="27"/>
      <c r="D197" s="27"/>
      <c r="E197" s="27"/>
    </row>
    <row r="198" spans="1:5" ht="15" customHeight="1" x14ac:dyDescent="0.2">
      <c r="A198" s="28" t="s">
        <v>81</v>
      </c>
      <c r="B198" s="28"/>
      <c r="C198" s="28"/>
      <c r="D198" s="28"/>
      <c r="E198" s="28"/>
    </row>
    <row r="199" spans="1:5" ht="15" customHeight="1" x14ac:dyDescent="0.2">
      <c r="A199" s="28"/>
      <c r="B199" s="28"/>
      <c r="C199" s="28"/>
      <c r="D199" s="28"/>
      <c r="E199" s="28"/>
    </row>
    <row r="200" spans="1:5" ht="15" customHeight="1" x14ac:dyDescent="0.2">
      <c r="A200" s="28"/>
      <c r="B200" s="28"/>
      <c r="C200" s="28"/>
      <c r="D200" s="28"/>
      <c r="E200" s="28"/>
    </row>
    <row r="201" spans="1:5" ht="15" customHeight="1" x14ac:dyDescent="0.2">
      <c r="A201" s="28"/>
      <c r="B201" s="28"/>
      <c r="C201" s="28"/>
      <c r="D201" s="28"/>
      <c r="E201" s="28"/>
    </row>
    <row r="202" spans="1:5" ht="15" customHeight="1" x14ac:dyDescent="0.2">
      <c r="A202" s="28"/>
      <c r="B202" s="28"/>
      <c r="C202" s="28"/>
      <c r="D202" s="28"/>
      <c r="E202" s="28"/>
    </row>
    <row r="203" spans="1:5" ht="15" customHeight="1" x14ac:dyDescent="0.2">
      <c r="A203" s="28"/>
      <c r="B203" s="28"/>
      <c r="C203" s="28"/>
      <c r="D203" s="28"/>
      <c r="E203" s="28"/>
    </row>
    <row r="204" spans="1:5" ht="15" customHeight="1" x14ac:dyDescent="0.2">
      <c r="A204" s="28"/>
      <c r="B204" s="28"/>
      <c r="C204" s="28"/>
      <c r="D204" s="28"/>
      <c r="E204" s="28"/>
    </row>
    <row r="205" spans="1:5" ht="15" customHeight="1" x14ac:dyDescent="0.2">
      <c r="A205" s="29"/>
      <c r="B205" s="115"/>
      <c r="C205" s="29"/>
      <c r="D205" s="29"/>
      <c r="E205" s="29"/>
    </row>
    <row r="206" spans="1:5" ht="15" customHeight="1" x14ac:dyDescent="0.2">
      <c r="A206" s="29"/>
      <c r="B206" s="115"/>
      <c r="C206" s="29"/>
      <c r="D206" s="29"/>
      <c r="E206" s="29"/>
    </row>
    <row r="207" spans="1:5" ht="15" customHeight="1" x14ac:dyDescent="0.2">
      <c r="A207" s="29"/>
      <c r="B207" s="115"/>
      <c r="C207" s="29"/>
      <c r="D207" s="29"/>
      <c r="E207" s="29"/>
    </row>
    <row r="208" spans="1:5" ht="15" customHeight="1" x14ac:dyDescent="0.2">
      <c r="A208" s="29"/>
      <c r="B208" s="115"/>
      <c r="C208" s="29"/>
      <c r="D208" s="29"/>
      <c r="E208" s="29"/>
    </row>
    <row r="209" spans="1:5" ht="15" customHeight="1" x14ac:dyDescent="0.2">
      <c r="A209" s="29"/>
      <c r="B209" s="115"/>
      <c r="C209" s="29"/>
      <c r="D209" s="29"/>
      <c r="E209" s="29"/>
    </row>
    <row r="210" spans="1:5" ht="15" customHeight="1" x14ac:dyDescent="0.25">
      <c r="A210" s="30" t="s">
        <v>17</v>
      </c>
      <c r="B210" s="111"/>
      <c r="C210" s="31"/>
      <c r="D210" s="31"/>
      <c r="E210" s="31"/>
    </row>
    <row r="211" spans="1:5" ht="15" customHeight="1" x14ac:dyDescent="0.2">
      <c r="A211" s="32" t="s">
        <v>65</v>
      </c>
      <c r="B211" s="111"/>
      <c r="C211" s="31"/>
      <c r="D211" s="31"/>
      <c r="E211" s="33" t="s">
        <v>66</v>
      </c>
    </row>
    <row r="212" spans="1:5" ht="15" customHeight="1" x14ac:dyDescent="0.25">
      <c r="A212" s="34"/>
      <c r="B212" s="112"/>
      <c r="C212" s="31"/>
      <c r="D212" s="31"/>
      <c r="E212" s="35"/>
    </row>
    <row r="213" spans="1:5" ht="15" customHeight="1" x14ac:dyDescent="0.25">
      <c r="A213" s="34"/>
      <c r="B213" s="112"/>
      <c r="C213" s="36" t="s">
        <v>36</v>
      </c>
      <c r="D213" s="99" t="s">
        <v>48</v>
      </c>
      <c r="E213" s="36" t="s">
        <v>38</v>
      </c>
    </row>
    <row r="214" spans="1:5" ht="15" customHeight="1" x14ac:dyDescent="0.25">
      <c r="A214" s="34"/>
      <c r="B214" s="112"/>
      <c r="C214" s="94">
        <v>6409</v>
      </c>
      <c r="D214" s="76" t="s">
        <v>60</v>
      </c>
      <c r="E214" s="42">
        <v>-27263800</v>
      </c>
    </row>
    <row r="215" spans="1:5" ht="15" customHeight="1" x14ac:dyDescent="0.25">
      <c r="A215" s="47"/>
      <c r="B215" s="113"/>
      <c r="C215" s="44" t="s">
        <v>40</v>
      </c>
      <c r="D215" s="101"/>
      <c r="E215" s="102">
        <f>SUM(E214:E214)</f>
        <v>-27263800</v>
      </c>
    </row>
    <row r="216" spans="1:5" ht="15" customHeight="1" x14ac:dyDescent="0.25">
      <c r="A216" s="47"/>
      <c r="B216" s="113"/>
      <c r="C216" s="34"/>
      <c r="D216" s="34"/>
      <c r="E216" s="34"/>
    </row>
    <row r="217" spans="1:5" ht="15" customHeight="1" x14ac:dyDescent="0.25">
      <c r="A217" s="30" t="s">
        <v>17</v>
      </c>
      <c r="B217" s="111"/>
      <c r="C217" s="31"/>
      <c r="D217" s="57"/>
      <c r="E217" s="57"/>
    </row>
    <row r="218" spans="1:5" ht="15" customHeight="1" x14ac:dyDescent="0.2">
      <c r="A218" s="32" t="s">
        <v>82</v>
      </c>
      <c r="B218" s="111"/>
      <c r="C218" s="31"/>
      <c r="D218" s="31"/>
      <c r="E218" s="33" t="s">
        <v>83</v>
      </c>
    </row>
    <row r="219" spans="1:5" ht="15" customHeight="1" x14ac:dyDescent="0.2"/>
    <row r="220" spans="1:5" ht="15" customHeight="1" x14ac:dyDescent="0.2">
      <c r="C220" s="36" t="s">
        <v>36</v>
      </c>
      <c r="D220" s="99" t="s">
        <v>48</v>
      </c>
      <c r="E220" s="36" t="s">
        <v>38</v>
      </c>
    </row>
    <row r="221" spans="1:5" ht="15" customHeight="1" x14ac:dyDescent="0.2">
      <c r="C221" s="94">
        <v>3121</v>
      </c>
      <c r="D221" s="100" t="s">
        <v>79</v>
      </c>
      <c r="E221" s="42">
        <v>8719400</v>
      </c>
    </row>
    <row r="222" spans="1:5" ht="15" customHeight="1" x14ac:dyDescent="0.2">
      <c r="C222" s="94">
        <v>3122</v>
      </c>
      <c r="D222" s="100" t="s">
        <v>79</v>
      </c>
      <c r="E222" s="42">
        <v>12709000</v>
      </c>
    </row>
    <row r="223" spans="1:5" ht="15" customHeight="1" x14ac:dyDescent="0.2">
      <c r="C223" s="94">
        <v>3522</v>
      </c>
      <c r="D223" s="100" t="s">
        <v>79</v>
      </c>
      <c r="E223" s="42">
        <v>1457100</v>
      </c>
    </row>
    <row r="224" spans="1:5" ht="15" customHeight="1" x14ac:dyDescent="0.2">
      <c r="C224" s="94">
        <v>4357</v>
      </c>
      <c r="D224" s="100" t="s">
        <v>79</v>
      </c>
      <c r="E224" s="42">
        <v>4378300</v>
      </c>
    </row>
    <row r="225" spans="1:5" ht="15" customHeight="1" x14ac:dyDescent="0.2">
      <c r="C225" s="44" t="s">
        <v>40</v>
      </c>
      <c r="D225" s="101"/>
      <c r="E225" s="102">
        <f>SUM(E221:E224)</f>
        <v>27263800</v>
      </c>
    </row>
    <row r="226" spans="1:5" ht="15" customHeight="1" x14ac:dyDescent="0.2"/>
    <row r="227" spans="1:5" ht="15" customHeight="1" x14ac:dyDescent="0.2"/>
    <row r="228" spans="1:5" ht="15" customHeight="1" x14ac:dyDescent="0.25">
      <c r="A228" s="47" t="s">
        <v>84</v>
      </c>
    </row>
    <row r="229" spans="1:5" ht="15" customHeight="1" x14ac:dyDescent="0.2">
      <c r="A229" s="27" t="s">
        <v>75</v>
      </c>
      <c r="B229" s="27"/>
      <c r="C229" s="27"/>
      <c r="D229" s="27"/>
      <c r="E229" s="27"/>
    </row>
    <row r="230" spans="1:5" ht="15" customHeight="1" x14ac:dyDescent="0.2">
      <c r="A230" s="27"/>
      <c r="B230" s="27"/>
      <c r="C230" s="27"/>
      <c r="D230" s="27"/>
      <c r="E230" s="27"/>
    </row>
    <row r="231" spans="1:5" ht="15" customHeight="1" x14ac:dyDescent="0.2">
      <c r="A231" s="28" t="s">
        <v>85</v>
      </c>
      <c r="B231" s="28"/>
      <c r="C231" s="28"/>
      <c r="D231" s="28"/>
      <c r="E231" s="28"/>
    </row>
    <row r="232" spans="1:5" ht="15" customHeight="1" x14ac:dyDescent="0.2">
      <c r="A232" s="28"/>
      <c r="B232" s="28"/>
      <c r="C232" s="28"/>
      <c r="D232" s="28"/>
      <c r="E232" s="28"/>
    </row>
    <row r="233" spans="1:5" ht="15" customHeight="1" x14ac:dyDescent="0.2">
      <c r="A233" s="28"/>
      <c r="B233" s="28"/>
      <c r="C233" s="28"/>
      <c r="D233" s="28"/>
      <c r="E233" s="28"/>
    </row>
    <row r="234" spans="1:5" ht="15" customHeight="1" x14ac:dyDescent="0.2">
      <c r="A234" s="28"/>
      <c r="B234" s="28"/>
      <c r="C234" s="28"/>
      <c r="D234" s="28"/>
      <c r="E234" s="28"/>
    </row>
    <row r="235" spans="1:5" ht="15" customHeight="1" x14ac:dyDescent="0.2">
      <c r="A235" s="28"/>
      <c r="B235" s="28"/>
      <c r="C235" s="28"/>
      <c r="D235" s="28"/>
      <c r="E235" s="28"/>
    </row>
    <row r="236" spans="1:5" ht="15" customHeight="1" x14ac:dyDescent="0.2">
      <c r="A236" s="28"/>
      <c r="B236" s="28"/>
      <c r="C236" s="28"/>
      <c r="D236" s="28"/>
      <c r="E236" s="28"/>
    </row>
    <row r="237" spans="1:5" ht="15" customHeight="1" x14ac:dyDescent="0.2">
      <c r="A237" s="28"/>
      <c r="B237" s="28"/>
      <c r="C237" s="28"/>
      <c r="D237" s="28"/>
      <c r="E237" s="28"/>
    </row>
    <row r="238" spans="1:5" ht="15" customHeight="1" x14ac:dyDescent="0.2">
      <c r="A238" s="29"/>
      <c r="B238" s="29"/>
      <c r="C238" s="29"/>
      <c r="D238" s="29"/>
      <c r="E238" s="29"/>
    </row>
    <row r="239" spans="1:5" ht="15" customHeight="1" x14ac:dyDescent="0.25">
      <c r="A239" s="30" t="s">
        <v>17</v>
      </c>
      <c r="B239" s="31"/>
      <c r="C239" s="31"/>
      <c r="D239" s="31"/>
      <c r="E239" s="31"/>
    </row>
    <row r="240" spans="1:5" ht="15" customHeight="1" x14ac:dyDescent="0.2">
      <c r="A240" s="32" t="s">
        <v>65</v>
      </c>
      <c r="B240" s="31"/>
      <c r="C240" s="31"/>
      <c r="D240" s="31"/>
      <c r="E240" s="33" t="s">
        <v>66</v>
      </c>
    </row>
    <row r="241" spans="1:5" ht="15" customHeight="1" x14ac:dyDescent="0.25">
      <c r="A241" s="34"/>
      <c r="B241" s="30"/>
      <c r="C241" s="31"/>
      <c r="D241" s="31"/>
      <c r="E241" s="35"/>
    </row>
    <row r="242" spans="1:5" ht="15" customHeight="1" x14ac:dyDescent="0.2">
      <c r="A242" s="98"/>
      <c r="B242" s="73"/>
      <c r="C242" s="36" t="s">
        <v>36</v>
      </c>
      <c r="D242" s="99" t="s">
        <v>48</v>
      </c>
      <c r="E242" s="36" t="s">
        <v>38</v>
      </c>
    </row>
    <row r="243" spans="1:5" ht="15" customHeight="1" x14ac:dyDescent="0.2">
      <c r="A243" s="93"/>
      <c r="B243" s="82"/>
      <c r="C243" s="94">
        <v>6409</v>
      </c>
      <c r="D243" s="76" t="s">
        <v>60</v>
      </c>
      <c r="E243" s="42">
        <v>-8458014.6999999993</v>
      </c>
    </row>
    <row r="244" spans="1:5" ht="15" customHeight="1" x14ac:dyDescent="0.2">
      <c r="A244" s="114"/>
      <c r="B244" s="85"/>
      <c r="C244" s="44" t="s">
        <v>40</v>
      </c>
      <c r="D244" s="101"/>
      <c r="E244" s="102">
        <f>SUM(E243:E243)</f>
        <v>-8458014.6999999993</v>
      </c>
    </row>
    <row r="245" spans="1:5" ht="15" customHeight="1" x14ac:dyDescent="0.25">
      <c r="A245" s="47"/>
      <c r="B245" s="34"/>
      <c r="C245" s="34"/>
      <c r="D245" s="34"/>
      <c r="E245" s="34"/>
    </row>
    <row r="246" spans="1:5" ht="15" customHeight="1" x14ac:dyDescent="0.25">
      <c r="A246" s="30" t="s">
        <v>17</v>
      </c>
      <c r="B246" s="31"/>
      <c r="C246" s="31"/>
      <c r="D246" s="57"/>
      <c r="E246" s="57"/>
    </row>
    <row r="247" spans="1:5" ht="15" customHeight="1" x14ac:dyDescent="0.2">
      <c r="A247" s="32" t="s">
        <v>77</v>
      </c>
      <c r="B247" s="31"/>
      <c r="C247" s="31"/>
      <c r="D247" s="31"/>
      <c r="E247" s="33" t="s">
        <v>86</v>
      </c>
    </row>
    <row r="248" spans="1:5" ht="15" customHeight="1" x14ac:dyDescent="0.2">
      <c r="A248" s="34"/>
      <c r="B248" s="96"/>
      <c r="C248" s="31"/>
      <c r="D248" s="34"/>
      <c r="E248" s="97"/>
    </row>
    <row r="249" spans="1:5" ht="15" customHeight="1" x14ac:dyDescent="0.2">
      <c r="A249" s="98"/>
      <c r="B249" s="98"/>
      <c r="C249" s="36" t="s">
        <v>36</v>
      </c>
      <c r="D249" s="99" t="s">
        <v>48</v>
      </c>
      <c r="E249" s="36" t="s">
        <v>38</v>
      </c>
    </row>
    <row r="250" spans="1:5" ht="15" customHeight="1" x14ac:dyDescent="0.2">
      <c r="A250" s="74"/>
      <c r="B250" s="75"/>
      <c r="C250" s="94">
        <v>4357</v>
      </c>
      <c r="D250" s="100" t="s">
        <v>79</v>
      </c>
      <c r="E250" s="42">
        <v>4443268.7</v>
      </c>
    </row>
    <row r="251" spans="1:5" ht="15" customHeight="1" x14ac:dyDescent="0.2">
      <c r="A251" s="74"/>
      <c r="B251" s="75"/>
      <c r="C251" s="94">
        <v>6172</v>
      </c>
      <c r="D251" s="76" t="s">
        <v>49</v>
      </c>
      <c r="E251" s="42">
        <f>1100+2580446</f>
        <v>2581546</v>
      </c>
    </row>
    <row r="252" spans="1:5" ht="15" customHeight="1" x14ac:dyDescent="0.2">
      <c r="A252" s="74"/>
      <c r="B252" s="75"/>
      <c r="C252" s="94">
        <v>6172</v>
      </c>
      <c r="D252" s="100" t="s">
        <v>79</v>
      </c>
      <c r="E252" s="42">
        <v>1379400</v>
      </c>
    </row>
    <row r="253" spans="1:5" ht="15" customHeight="1" x14ac:dyDescent="0.2">
      <c r="A253" s="74"/>
      <c r="B253" s="75"/>
      <c r="C253" s="94">
        <v>3522</v>
      </c>
      <c r="D253" s="100" t="s">
        <v>79</v>
      </c>
      <c r="E253" s="42">
        <v>53800</v>
      </c>
    </row>
    <row r="254" spans="1:5" ht="15" customHeight="1" x14ac:dyDescent="0.2">
      <c r="A254" s="114"/>
      <c r="B254" s="31"/>
      <c r="C254" s="44" t="s">
        <v>40</v>
      </c>
      <c r="D254" s="101"/>
      <c r="E254" s="102">
        <f>SUM(E250:E253)</f>
        <v>8458014.6999999993</v>
      </c>
    </row>
    <row r="255" spans="1:5" ht="15" customHeight="1" x14ac:dyDescent="0.2"/>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5">
      <c r="A261" s="47" t="s">
        <v>87</v>
      </c>
    </row>
    <row r="262" spans="1:5" ht="15" customHeight="1" x14ac:dyDescent="0.2">
      <c r="A262" s="51" t="s">
        <v>88</v>
      </c>
      <c r="B262" s="51"/>
      <c r="C262" s="51"/>
      <c r="D262" s="51"/>
      <c r="E262" s="51"/>
    </row>
    <row r="263" spans="1:5" ht="15" customHeight="1" x14ac:dyDescent="0.2">
      <c r="A263" s="51"/>
      <c r="B263" s="51"/>
      <c r="C263" s="51"/>
      <c r="D263" s="51"/>
      <c r="E263" s="51"/>
    </row>
    <row r="264" spans="1:5" ht="15" customHeight="1" x14ac:dyDescent="0.2">
      <c r="A264" s="28" t="s">
        <v>89</v>
      </c>
      <c r="B264" s="28"/>
      <c r="C264" s="28"/>
      <c r="D264" s="28"/>
      <c r="E264" s="28"/>
    </row>
    <row r="265" spans="1:5" ht="15" customHeight="1" x14ac:dyDescent="0.2">
      <c r="A265" s="28"/>
      <c r="B265" s="28"/>
      <c r="C265" s="28"/>
      <c r="D265" s="28"/>
      <c r="E265" s="28"/>
    </row>
    <row r="266" spans="1:5" ht="15" customHeight="1" x14ac:dyDescent="0.2">
      <c r="A266" s="28"/>
      <c r="B266" s="28"/>
      <c r="C266" s="28"/>
      <c r="D266" s="28"/>
      <c r="E266" s="28"/>
    </row>
    <row r="267" spans="1:5" ht="15" customHeight="1" x14ac:dyDescent="0.2">
      <c r="A267" s="28"/>
      <c r="B267" s="28"/>
      <c r="C267" s="28"/>
      <c r="D267" s="28"/>
      <c r="E267" s="28"/>
    </row>
    <row r="268" spans="1:5" ht="15" customHeight="1" x14ac:dyDescent="0.2">
      <c r="A268" s="28"/>
      <c r="B268" s="28"/>
      <c r="C268" s="28"/>
      <c r="D268" s="28"/>
      <c r="E268" s="28"/>
    </row>
    <row r="269" spans="1:5" ht="15" customHeight="1" x14ac:dyDescent="0.2"/>
    <row r="270" spans="1:5" ht="15" customHeight="1" x14ac:dyDescent="0.25">
      <c r="A270" s="56" t="s">
        <v>17</v>
      </c>
      <c r="B270" s="53"/>
      <c r="C270" s="53"/>
      <c r="D270" s="53"/>
      <c r="E270" s="53"/>
    </row>
    <row r="271" spans="1:5" ht="15" customHeight="1" x14ac:dyDescent="0.2">
      <c r="A271" s="32" t="s">
        <v>77</v>
      </c>
      <c r="B271" s="31"/>
      <c r="C271" s="31"/>
      <c r="D271" s="31"/>
      <c r="E271" s="33" t="s">
        <v>78</v>
      </c>
    </row>
    <row r="272" spans="1:5" ht="15" customHeight="1" x14ac:dyDescent="0.2">
      <c r="A272" s="116"/>
      <c r="B272" s="117"/>
      <c r="C272" s="53"/>
      <c r="D272" s="53"/>
      <c r="E272" s="58"/>
    </row>
    <row r="273" spans="1:5" ht="15" customHeight="1" x14ac:dyDescent="0.2">
      <c r="A273" s="73"/>
      <c r="B273" s="73"/>
      <c r="C273" s="60" t="s">
        <v>36</v>
      </c>
      <c r="D273" s="61" t="s">
        <v>48</v>
      </c>
      <c r="E273" s="36" t="s">
        <v>38</v>
      </c>
    </row>
    <row r="274" spans="1:5" ht="15" customHeight="1" x14ac:dyDescent="0.2">
      <c r="A274" s="74"/>
      <c r="B274" s="118"/>
      <c r="C274" s="94">
        <v>2212</v>
      </c>
      <c r="D274" s="100" t="s">
        <v>79</v>
      </c>
      <c r="E274" s="105">
        <v>-2425000</v>
      </c>
    </row>
    <row r="275" spans="1:5" ht="15" customHeight="1" x14ac:dyDescent="0.2">
      <c r="A275" s="103"/>
      <c r="B275" s="118"/>
      <c r="C275" s="66" t="s">
        <v>40</v>
      </c>
      <c r="D275" s="67"/>
      <c r="E275" s="68">
        <f>SUM(E274:E274)</f>
        <v>-2425000</v>
      </c>
    </row>
    <row r="276" spans="1:5" ht="15" customHeight="1" x14ac:dyDescent="0.2"/>
    <row r="277" spans="1:5" ht="15" customHeight="1" x14ac:dyDescent="0.25">
      <c r="A277" s="56" t="s">
        <v>17</v>
      </c>
      <c r="B277" s="53"/>
      <c r="C277" s="53"/>
      <c r="D277" s="53"/>
      <c r="E277" s="53"/>
    </row>
    <row r="278" spans="1:5" ht="15" customHeight="1" x14ac:dyDescent="0.2">
      <c r="A278" s="92" t="s">
        <v>82</v>
      </c>
      <c r="B278" s="53"/>
      <c r="C278" s="53"/>
      <c r="D278" s="53"/>
      <c r="E278" s="55" t="s">
        <v>90</v>
      </c>
    </row>
    <row r="279" spans="1:5" ht="15" customHeight="1" x14ac:dyDescent="0.2">
      <c r="A279" s="116"/>
      <c r="B279" s="117"/>
      <c r="C279" s="53"/>
      <c r="D279" s="53"/>
      <c r="E279" s="58"/>
    </row>
    <row r="280" spans="1:5" ht="15" customHeight="1" x14ac:dyDescent="0.2">
      <c r="A280" s="73"/>
      <c r="B280" s="73"/>
      <c r="C280" s="60" t="s">
        <v>36</v>
      </c>
      <c r="D280" s="61" t="s">
        <v>48</v>
      </c>
      <c r="E280" s="36" t="s">
        <v>38</v>
      </c>
    </row>
    <row r="281" spans="1:5" ht="15" customHeight="1" x14ac:dyDescent="0.2">
      <c r="A281" s="74"/>
      <c r="B281" s="118"/>
      <c r="C281" s="94">
        <v>2212</v>
      </c>
      <c r="D281" s="100" t="s">
        <v>79</v>
      </c>
      <c r="E281" s="105">
        <v>2425000</v>
      </c>
    </row>
    <row r="282" spans="1:5" ht="15" customHeight="1" x14ac:dyDescent="0.2">
      <c r="A282" s="103"/>
      <c r="B282" s="118"/>
      <c r="C282" s="66" t="s">
        <v>40</v>
      </c>
      <c r="D282" s="67"/>
      <c r="E282" s="68">
        <f>SUM(E281:E281)</f>
        <v>2425000</v>
      </c>
    </row>
    <row r="283" spans="1:5" ht="15" customHeight="1" x14ac:dyDescent="0.2"/>
    <row r="284" spans="1:5" ht="15" customHeight="1" x14ac:dyDescent="0.2"/>
    <row r="285" spans="1:5" ht="15" customHeight="1" x14ac:dyDescent="0.25">
      <c r="A285" s="47" t="s">
        <v>91</v>
      </c>
    </row>
    <row r="286" spans="1:5" ht="15" customHeight="1" x14ac:dyDescent="0.2">
      <c r="A286" s="51" t="s">
        <v>88</v>
      </c>
      <c r="B286" s="51"/>
      <c r="C286" s="51"/>
      <c r="D286" s="51"/>
      <c r="E286" s="51"/>
    </row>
    <row r="287" spans="1:5" ht="15" customHeight="1" x14ac:dyDescent="0.2">
      <c r="A287" s="51"/>
      <c r="B287" s="51"/>
      <c r="C287" s="51"/>
      <c r="D287" s="51"/>
      <c r="E287" s="51"/>
    </row>
    <row r="288" spans="1:5" ht="15" customHeight="1" x14ac:dyDescent="0.2">
      <c r="A288" s="28" t="s">
        <v>92</v>
      </c>
      <c r="B288" s="28"/>
      <c r="C288" s="28"/>
      <c r="D288" s="28"/>
      <c r="E288" s="28"/>
    </row>
    <row r="289" spans="1:5" ht="15" customHeight="1" x14ac:dyDescent="0.2">
      <c r="A289" s="28"/>
      <c r="B289" s="28"/>
      <c r="C289" s="28"/>
      <c r="D289" s="28"/>
      <c r="E289" s="28"/>
    </row>
    <row r="290" spans="1:5" ht="15" customHeight="1" x14ac:dyDescent="0.2">
      <c r="A290" s="28"/>
      <c r="B290" s="28"/>
      <c r="C290" s="28"/>
      <c r="D290" s="28"/>
      <c r="E290" s="28"/>
    </row>
    <row r="291" spans="1:5" ht="15" customHeight="1" x14ac:dyDescent="0.2">
      <c r="A291" s="28"/>
      <c r="B291" s="28"/>
      <c r="C291" s="28"/>
      <c r="D291" s="28"/>
      <c r="E291" s="28"/>
    </row>
    <row r="292" spans="1:5" ht="15" customHeight="1" x14ac:dyDescent="0.2">
      <c r="A292" s="28"/>
      <c r="B292" s="28"/>
      <c r="C292" s="28"/>
      <c r="D292" s="28"/>
      <c r="E292" s="28"/>
    </row>
    <row r="293" spans="1:5" ht="15" customHeight="1" x14ac:dyDescent="0.2">
      <c r="A293" s="28"/>
      <c r="B293" s="28"/>
      <c r="C293" s="28"/>
      <c r="D293" s="28"/>
      <c r="E293" s="28"/>
    </row>
    <row r="294" spans="1:5" ht="15" customHeight="1" x14ac:dyDescent="0.2"/>
    <row r="295" spans="1:5" ht="15" customHeight="1" x14ac:dyDescent="0.25">
      <c r="A295" s="30" t="s">
        <v>17</v>
      </c>
      <c r="B295" s="31"/>
      <c r="C295" s="31"/>
      <c r="D295" s="57"/>
      <c r="E295" s="57"/>
    </row>
    <row r="296" spans="1:5" ht="15" customHeight="1" x14ac:dyDescent="0.2">
      <c r="A296" s="32" t="s">
        <v>77</v>
      </c>
      <c r="B296" s="31"/>
      <c r="C296" s="31"/>
      <c r="D296" s="31"/>
      <c r="E296" s="33" t="s">
        <v>86</v>
      </c>
    </row>
    <row r="297" spans="1:5" ht="15" customHeight="1" x14ac:dyDescent="0.2">
      <c r="A297" s="34"/>
      <c r="B297" s="96"/>
      <c r="C297" s="31"/>
      <c r="D297" s="34"/>
      <c r="E297" s="97"/>
    </row>
    <row r="298" spans="1:5" ht="15" customHeight="1" x14ac:dyDescent="0.2">
      <c r="A298" s="98"/>
      <c r="B298" s="98"/>
      <c r="C298" s="36" t="s">
        <v>36</v>
      </c>
      <c r="D298" s="99" t="s">
        <v>48</v>
      </c>
      <c r="E298" s="36" t="s">
        <v>38</v>
      </c>
    </row>
    <row r="299" spans="1:5" ht="15" customHeight="1" x14ac:dyDescent="0.2">
      <c r="A299" s="74"/>
      <c r="B299" s="75"/>
      <c r="C299" s="94">
        <v>4357</v>
      </c>
      <c r="D299" s="76" t="s">
        <v>49</v>
      </c>
      <c r="E299" s="42">
        <v>-1570122</v>
      </c>
    </row>
    <row r="300" spans="1:5" ht="15" customHeight="1" x14ac:dyDescent="0.2">
      <c r="A300" s="74"/>
      <c r="B300" s="75"/>
      <c r="C300" s="94">
        <v>4357</v>
      </c>
      <c r="D300" s="100" t="s">
        <v>79</v>
      </c>
      <c r="E300" s="42">
        <v>1570122</v>
      </c>
    </row>
    <row r="301" spans="1:5" ht="15" customHeight="1" x14ac:dyDescent="0.2">
      <c r="A301" s="114"/>
      <c r="B301" s="31"/>
      <c r="C301" s="44" t="s">
        <v>40</v>
      </c>
      <c r="D301" s="101"/>
      <c r="E301" s="102">
        <f>SUM(E299:E300)</f>
        <v>0</v>
      </c>
    </row>
    <row r="302" spans="1:5" ht="15" customHeight="1" x14ac:dyDescent="0.2"/>
    <row r="303" spans="1:5" ht="15" customHeight="1" x14ac:dyDescent="0.2"/>
    <row r="304" spans="1:5" ht="15" customHeight="1" x14ac:dyDescent="0.25">
      <c r="A304" s="47" t="s">
        <v>93</v>
      </c>
    </row>
    <row r="305" spans="1:5" ht="15" customHeight="1" x14ac:dyDescent="0.2">
      <c r="A305" s="51" t="s">
        <v>88</v>
      </c>
      <c r="B305" s="51"/>
      <c r="C305" s="51"/>
      <c r="D305" s="51"/>
      <c r="E305" s="51"/>
    </row>
    <row r="306" spans="1:5" ht="15" customHeight="1" x14ac:dyDescent="0.2">
      <c r="A306" s="51"/>
      <c r="B306" s="51"/>
      <c r="C306" s="51"/>
      <c r="D306" s="51"/>
      <c r="E306" s="51"/>
    </row>
    <row r="307" spans="1:5" ht="15" customHeight="1" x14ac:dyDescent="0.2">
      <c r="A307" s="28" t="s">
        <v>94</v>
      </c>
      <c r="B307" s="28"/>
      <c r="C307" s="28"/>
      <c r="D307" s="28"/>
      <c r="E307" s="28"/>
    </row>
    <row r="308" spans="1:5" ht="15" customHeight="1" x14ac:dyDescent="0.2">
      <c r="A308" s="28"/>
      <c r="B308" s="28"/>
      <c r="C308" s="28"/>
      <c r="D308" s="28"/>
      <c r="E308" s="28"/>
    </row>
    <row r="309" spans="1:5" ht="15" customHeight="1" x14ac:dyDescent="0.2">
      <c r="A309" s="28"/>
      <c r="B309" s="28"/>
      <c r="C309" s="28"/>
      <c r="D309" s="28"/>
      <c r="E309" s="28"/>
    </row>
    <row r="310" spans="1:5" ht="15" customHeight="1" x14ac:dyDescent="0.2">
      <c r="A310" s="28"/>
      <c r="B310" s="28"/>
      <c r="C310" s="28"/>
      <c r="D310" s="28"/>
      <c r="E310" s="28"/>
    </row>
    <row r="311" spans="1:5" ht="15" customHeight="1" x14ac:dyDescent="0.2">
      <c r="A311" s="28"/>
      <c r="B311" s="28"/>
      <c r="C311" s="28"/>
      <c r="D311" s="28"/>
      <c r="E311" s="28"/>
    </row>
    <row r="312" spans="1:5" ht="15" customHeight="1" x14ac:dyDescent="0.2">
      <c r="A312" s="28"/>
      <c r="B312" s="28"/>
      <c r="C312" s="28"/>
      <c r="D312" s="28"/>
      <c r="E312" s="28"/>
    </row>
    <row r="313" spans="1:5" ht="15" customHeight="1" x14ac:dyDescent="0.2"/>
    <row r="314" spans="1:5" ht="15" customHeight="1" x14ac:dyDescent="0.25">
      <c r="A314" s="30" t="s">
        <v>17</v>
      </c>
      <c r="B314" s="31"/>
      <c r="C314" s="31"/>
      <c r="D314" s="57"/>
      <c r="E314" s="57"/>
    </row>
    <row r="315" spans="1:5" ht="15" customHeight="1" x14ac:dyDescent="0.2">
      <c r="A315" s="32" t="s">
        <v>77</v>
      </c>
      <c r="B315" s="31"/>
      <c r="C315" s="31"/>
      <c r="D315" s="31"/>
      <c r="E315" s="33" t="s">
        <v>83</v>
      </c>
    </row>
    <row r="316" spans="1:5" ht="15" customHeight="1" x14ac:dyDescent="0.2">
      <c r="A316" s="34"/>
      <c r="B316" s="96"/>
      <c r="C316" s="31"/>
      <c r="D316" s="34"/>
      <c r="E316" s="97"/>
    </row>
    <row r="317" spans="1:5" ht="15" customHeight="1" x14ac:dyDescent="0.2">
      <c r="A317" s="98"/>
      <c r="B317" s="98"/>
      <c r="C317" s="36" t="s">
        <v>36</v>
      </c>
      <c r="D317" s="99" t="s">
        <v>48</v>
      </c>
      <c r="E317" s="36" t="s">
        <v>38</v>
      </c>
    </row>
    <row r="318" spans="1:5" ht="15" customHeight="1" x14ac:dyDescent="0.2">
      <c r="A318" s="74"/>
      <c r="B318" s="75"/>
      <c r="C318" s="94">
        <v>3522</v>
      </c>
      <c r="D318" s="100" t="s">
        <v>79</v>
      </c>
      <c r="E318" s="42">
        <v>-11298</v>
      </c>
    </row>
    <row r="319" spans="1:5" ht="15" customHeight="1" x14ac:dyDescent="0.2">
      <c r="A319" s="114"/>
      <c r="B319" s="31"/>
      <c r="C319" s="44" t="s">
        <v>40</v>
      </c>
      <c r="D319" s="101"/>
      <c r="E319" s="102">
        <f>SUM(E318)</f>
        <v>-11298</v>
      </c>
    </row>
    <row r="320" spans="1:5" ht="15" customHeight="1" x14ac:dyDescent="0.2"/>
    <row r="321" spans="1:5" ht="15" customHeight="1" x14ac:dyDescent="0.25">
      <c r="A321" s="30" t="s">
        <v>17</v>
      </c>
      <c r="B321" s="31"/>
      <c r="C321" s="31"/>
      <c r="D321" s="57"/>
      <c r="E321" s="57"/>
    </row>
    <row r="322" spans="1:5" ht="15" customHeight="1" x14ac:dyDescent="0.2">
      <c r="A322" s="32" t="s">
        <v>77</v>
      </c>
      <c r="B322" s="31"/>
      <c r="C322" s="31"/>
      <c r="D322" s="31"/>
      <c r="E322" s="33" t="s">
        <v>86</v>
      </c>
    </row>
    <row r="323" spans="1:5" ht="15" customHeight="1" x14ac:dyDescent="0.2">
      <c r="A323" s="34"/>
      <c r="B323" s="96"/>
      <c r="C323" s="31"/>
      <c r="D323" s="34"/>
      <c r="E323" s="97"/>
    </row>
    <row r="324" spans="1:5" ht="15" customHeight="1" x14ac:dyDescent="0.2">
      <c r="A324" s="98"/>
      <c r="B324" s="98"/>
      <c r="C324" s="36" t="s">
        <v>36</v>
      </c>
      <c r="D324" s="99" t="s">
        <v>48</v>
      </c>
      <c r="E324" s="36" t="s">
        <v>38</v>
      </c>
    </row>
    <row r="325" spans="1:5" ht="15" customHeight="1" x14ac:dyDescent="0.2">
      <c r="A325" s="74"/>
      <c r="B325" s="75"/>
      <c r="C325" s="94">
        <v>3522</v>
      </c>
      <c r="D325" s="100" t="s">
        <v>79</v>
      </c>
      <c r="E325" s="42">
        <v>11298</v>
      </c>
    </row>
    <row r="326" spans="1:5" ht="15" customHeight="1" x14ac:dyDescent="0.2">
      <c r="A326" s="114"/>
      <c r="B326" s="31"/>
      <c r="C326" s="44" t="s">
        <v>40</v>
      </c>
      <c r="D326" s="101"/>
      <c r="E326" s="102">
        <f>SUM(E325)</f>
        <v>11298</v>
      </c>
    </row>
    <row r="327" spans="1:5" ht="15" customHeight="1" x14ac:dyDescent="0.2"/>
    <row r="328" spans="1:5" ht="15" customHeight="1" x14ac:dyDescent="0.2"/>
    <row r="329" spans="1:5" ht="15" customHeight="1" x14ac:dyDescent="0.25">
      <c r="A329" s="47" t="s">
        <v>95</v>
      </c>
    </row>
    <row r="330" spans="1:5" ht="15" customHeight="1" x14ac:dyDescent="0.2">
      <c r="A330" s="27" t="s">
        <v>30</v>
      </c>
      <c r="B330" s="27"/>
      <c r="C330" s="27"/>
      <c r="D330" s="27"/>
      <c r="E330" s="27"/>
    </row>
    <row r="331" spans="1:5" ht="15" customHeight="1" x14ac:dyDescent="0.2">
      <c r="A331" s="52" t="s">
        <v>96</v>
      </c>
      <c r="B331" s="52"/>
      <c r="C331" s="52"/>
      <c r="D331" s="52"/>
      <c r="E331" s="52"/>
    </row>
    <row r="332" spans="1:5" ht="15" customHeight="1" x14ac:dyDescent="0.2">
      <c r="A332" s="52"/>
      <c r="B332" s="52"/>
      <c r="C332" s="52"/>
      <c r="D332" s="52"/>
      <c r="E332" s="52"/>
    </row>
    <row r="333" spans="1:5" ht="15" customHeight="1" x14ac:dyDescent="0.2">
      <c r="A333" s="52"/>
      <c r="B333" s="52"/>
      <c r="C333" s="52"/>
      <c r="D333" s="52"/>
      <c r="E333" s="52"/>
    </row>
    <row r="334" spans="1:5" ht="15" customHeight="1" x14ac:dyDescent="0.2">
      <c r="A334" s="52"/>
      <c r="B334" s="52"/>
      <c r="C334" s="52"/>
      <c r="D334" s="52"/>
      <c r="E334" s="52"/>
    </row>
    <row r="335" spans="1:5" ht="15" customHeight="1" x14ac:dyDescent="0.2">
      <c r="A335" s="52"/>
      <c r="B335" s="52"/>
      <c r="C335" s="52"/>
      <c r="D335" s="52"/>
      <c r="E335" s="52"/>
    </row>
    <row r="336" spans="1:5" ht="15" customHeight="1" x14ac:dyDescent="0.2">
      <c r="A336" s="52"/>
      <c r="B336" s="52"/>
      <c r="C336" s="52"/>
      <c r="D336" s="52"/>
      <c r="E336" s="52"/>
    </row>
    <row r="337" spans="1:5" ht="15" customHeight="1" x14ac:dyDescent="0.2">
      <c r="A337" s="52"/>
      <c r="B337" s="52"/>
      <c r="C337" s="52"/>
      <c r="D337" s="52"/>
      <c r="E337" s="52"/>
    </row>
    <row r="338" spans="1:5" ht="15" customHeight="1" x14ac:dyDescent="0.2">
      <c r="A338" s="119"/>
      <c r="B338" s="119"/>
      <c r="C338" s="119"/>
      <c r="D338" s="119"/>
      <c r="E338" s="119"/>
    </row>
    <row r="339" spans="1:5" ht="15" customHeight="1" x14ac:dyDescent="0.25">
      <c r="A339" s="30" t="s">
        <v>1</v>
      </c>
      <c r="B339" s="53"/>
      <c r="C339" s="53"/>
      <c r="D339" s="53"/>
      <c r="E339" s="53"/>
    </row>
    <row r="340" spans="1:5" ht="15" customHeight="1" x14ac:dyDescent="0.2">
      <c r="A340" s="32" t="s">
        <v>33</v>
      </c>
      <c r="B340" s="31"/>
      <c r="C340" s="31"/>
      <c r="D340" s="31"/>
      <c r="E340" s="33" t="s">
        <v>97</v>
      </c>
    </row>
    <row r="341" spans="1:5" ht="15" customHeight="1" x14ac:dyDescent="0.25">
      <c r="A341" s="56"/>
      <c r="B341" s="57"/>
      <c r="C341" s="53"/>
      <c r="D341" s="53"/>
      <c r="E341" s="58"/>
    </row>
    <row r="342" spans="1:5" ht="15" customHeight="1" x14ac:dyDescent="0.2">
      <c r="A342" s="73"/>
      <c r="B342" s="73"/>
      <c r="C342" s="60" t="s">
        <v>36</v>
      </c>
      <c r="D342" s="61" t="s">
        <v>37</v>
      </c>
      <c r="E342" s="38" t="s">
        <v>38</v>
      </c>
    </row>
    <row r="343" spans="1:5" ht="15" customHeight="1" x14ac:dyDescent="0.2">
      <c r="A343" s="74"/>
      <c r="B343" s="75"/>
      <c r="C343" s="59"/>
      <c r="D343" s="87" t="s">
        <v>98</v>
      </c>
      <c r="E343" s="64">
        <v>17279957.18</v>
      </c>
    </row>
    <row r="344" spans="1:5" ht="15" customHeight="1" x14ac:dyDescent="0.2">
      <c r="A344" s="74"/>
      <c r="B344" s="69"/>
      <c r="C344" s="66" t="s">
        <v>40</v>
      </c>
      <c r="D344" s="67"/>
      <c r="E344" s="68">
        <f>SUM(E343:E343)</f>
        <v>17279957.18</v>
      </c>
    </row>
    <row r="345" spans="1:5" ht="15" customHeight="1" x14ac:dyDescent="0.2"/>
    <row r="346" spans="1:5" ht="15" customHeight="1" x14ac:dyDescent="0.25">
      <c r="A346" s="30" t="s">
        <v>17</v>
      </c>
      <c r="B346" s="31"/>
      <c r="C346" s="31"/>
      <c r="D346" s="31"/>
      <c r="E346" s="34"/>
    </row>
    <row r="347" spans="1:5" ht="15" customHeight="1" x14ac:dyDescent="0.2">
      <c r="A347" s="32" t="s">
        <v>33</v>
      </c>
      <c r="B347" s="31"/>
      <c r="C347" s="31"/>
      <c r="D347" s="31"/>
      <c r="E347" s="33" t="s">
        <v>97</v>
      </c>
    </row>
    <row r="348" spans="1:5" ht="15" customHeight="1" x14ac:dyDescent="0.25">
      <c r="A348" s="34"/>
      <c r="B348" s="30"/>
      <c r="C348" s="31"/>
      <c r="D348" s="31"/>
      <c r="E348" s="35"/>
    </row>
    <row r="349" spans="1:5" ht="15" customHeight="1" x14ac:dyDescent="0.2">
      <c r="B349" s="98"/>
      <c r="C349" s="36" t="s">
        <v>36</v>
      </c>
      <c r="D349" s="120" t="s">
        <v>48</v>
      </c>
      <c r="E349" s="36" t="s">
        <v>38</v>
      </c>
    </row>
    <row r="350" spans="1:5" ht="15" customHeight="1" x14ac:dyDescent="0.2">
      <c r="B350" s="121"/>
      <c r="C350" s="94">
        <v>3299</v>
      </c>
      <c r="D350" s="76" t="s">
        <v>99</v>
      </c>
      <c r="E350" s="42">
        <f>96856.8+548855.2+11880+67320+24214.2+137213.8+8717.4+49398.6+27900+158100+6975+39525+2511+14229</f>
        <v>1193696</v>
      </c>
    </row>
    <row r="351" spans="1:5" ht="15" customHeight="1" x14ac:dyDescent="0.2">
      <c r="B351" s="121"/>
      <c r="C351" s="94">
        <v>3299</v>
      </c>
      <c r="D351" s="76" t="s">
        <v>49</v>
      </c>
      <c r="E351" s="42">
        <f>6693.75+37931.25+3011.55+17065.45+180+1020+1500+8500+3000+17000+7200+40800</f>
        <v>143902</v>
      </c>
    </row>
    <row r="352" spans="1:5" ht="15" customHeight="1" x14ac:dyDescent="0.2">
      <c r="B352" s="121"/>
      <c r="C352" s="94">
        <v>3123</v>
      </c>
      <c r="D352" s="87" t="s">
        <v>61</v>
      </c>
      <c r="E352" s="42">
        <f>67535.25+382699.75</f>
        <v>450235</v>
      </c>
    </row>
    <row r="353" spans="1:7" ht="15" customHeight="1" x14ac:dyDescent="0.2">
      <c r="B353" s="121"/>
      <c r="C353" s="94">
        <v>3299</v>
      </c>
      <c r="D353" s="122" t="s">
        <v>60</v>
      </c>
      <c r="E353" s="42">
        <f>486007.31+2754041.4+11887.71+67363.67</f>
        <v>3319300.09</v>
      </c>
    </row>
    <row r="354" spans="1:7" ht="15" customHeight="1" x14ac:dyDescent="0.2">
      <c r="B354" s="121"/>
      <c r="C354" s="94">
        <v>3299</v>
      </c>
      <c r="D354" s="76" t="s">
        <v>62</v>
      </c>
      <c r="E354" s="42">
        <f>318853.43+1806836.07</f>
        <v>2125689.5</v>
      </c>
    </row>
    <row r="355" spans="1:7" ht="15" customHeight="1" x14ac:dyDescent="0.2">
      <c r="B355" s="114"/>
      <c r="C355" s="44" t="s">
        <v>40</v>
      </c>
      <c r="D355" s="45"/>
      <c r="E355" s="46">
        <f>SUM(E350:E354)</f>
        <v>7232822.5899999999</v>
      </c>
    </row>
    <row r="356" spans="1:7" ht="15" customHeight="1" x14ac:dyDescent="0.2"/>
    <row r="357" spans="1:7" ht="15" customHeight="1" x14ac:dyDescent="0.2">
      <c r="A357" s="32" t="s">
        <v>33</v>
      </c>
      <c r="B357" s="31"/>
      <c r="C357" s="31"/>
      <c r="D357" s="31"/>
      <c r="E357" s="33" t="s">
        <v>97</v>
      </c>
    </row>
    <row r="358" spans="1:7" ht="15" customHeight="1" x14ac:dyDescent="0.2"/>
    <row r="359" spans="1:7" ht="15" customHeight="1" x14ac:dyDescent="0.2">
      <c r="B359" s="36" t="s">
        <v>35</v>
      </c>
      <c r="C359" s="60" t="s">
        <v>36</v>
      </c>
      <c r="D359" s="106" t="s">
        <v>37</v>
      </c>
      <c r="E359" s="38" t="s">
        <v>38</v>
      </c>
    </row>
    <row r="360" spans="1:7" ht="15" customHeight="1" x14ac:dyDescent="0.2">
      <c r="B360" s="62">
        <v>32133019</v>
      </c>
      <c r="C360" s="59"/>
      <c r="D360" s="78" t="s">
        <v>100</v>
      </c>
      <c r="E360" s="123">
        <v>655592.11</v>
      </c>
    </row>
    <row r="361" spans="1:7" ht="15" customHeight="1" x14ac:dyDescent="0.2">
      <c r="B361" s="62">
        <v>32533019</v>
      </c>
      <c r="C361" s="59"/>
      <c r="D361" s="78" t="s">
        <v>100</v>
      </c>
      <c r="E361" s="123">
        <v>3715021.97</v>
      </c>
    </row>
    <row r="362" spans="1:7" ht="15" customHeight="1" x14ac:dyDescent="0.2">
      <c r="B362" s="62">
        <v>32133910</v>
      </c>
      <c r="C362" s="59"/>
      <c r="D362" s="76" t="s">
        <v>101</v>
      </c>
      <c r="E362" s="123">
        <v>851478.08</v>
      </c>
    </row>
    <row r="363" spans="1:7" ht="15" customHeight="1" x14ac:dyDescent="0.2">
      <c r="B363" s="62">
        <v>32533910</v>
      </c>
      <c r="C363" s="59"/>
      <c r="D363" s="76" t="s">
        <v>101</v>
      </c>
      <c r="E363" s="123">
        <v>4825042.43</v>
      </c>
    </row>
    <row r="364" spans="1:7" ht="15" customHeight="1" x14ac:dyDescent="0.2">
      <c r="B364" s="89"/>
      <c r="C364" s="66" t="s">
        <v>40</v>
      </c>
      <c r="D364" s="108"/>
      <c r="E364" s="109">
        <f>SUM(E360:E363)</f>
        <v>10047134.59</v>
      </c>
      <c r="G364" s="90">
        <f>SUM(E355,E364)</f>
        <v>17279957.18</v>
      </c>
    </row>
    <row r="365" spans="1:7" ht="15" customHeight="1" x14ac:dyDescent="0.2"/>
    <row r="366" spans="1:7" ht="15" customHeight="1" x14ac:dyDescent="0.25">
      <c r="A366" s="47" t="s">
        <v>102</v>
      </c>
    </row>
    <row r="367" spans="1:7" ht="15" customHeight="1" x14ac:dyDescent="0.2">
      <c r="A367" s="27" t="s">
        <v>30</v>
      </c>
      <c r="B367" s="27"/>
      <c r="C367" s="27"/>
      <c r="D367" s="27"/>
      <c r="E367" s="27"/>
    </row>
    <row r="368" spans="1:7" ht="15" customHeight="1" x14ac:dyDescent="0.2">
      <c r="A368" s="27" t="s">
        <v>103</v>
      </c>
      <c r="B368" s="27"/>
      <c r="C368" s="27"/>
      <c r="D368" s="27"/>
      <c r="E368" s="27"/>
    </row>
    <row r="369" spans="1:5" ht="15" customHeight="1" x14ac:dyDescent="0.2">
      <c r="A369" s="52" t="s">
        <v>104</v>
      </c>
      <c r="B369" s="52"/>
      <c r="C369" s="52"/>
      <c r="D369" s="52"/>
      <c r="E369" s="52"/>
    </row>
    <row r="370" spans="1:5" ht="15" customHeight="1" x14ac:dyDescent="0.2">
      <c r="A370" s="52"/>
      <c r="B370" s="52"/>
      <c r="C370" s="52"/>
      <c r="D370" s="52"/>
      <c r="E370" s="52"/>
    </row>
    <row r="371" spans="1:5" ht="15" customHeight="1" x14ac:dyDescent="0.2">
      <c r="A371" s="52"/>
      <c r="B371" s="52"/>
      <c r="C371" s="52"/>
      <c r="D371" s="52"/>
      <c r="E371" s="52"/>
    </row>
    <row r="372" spans="1:5" ht="15" customHeight="1" x14ac:dyDescent="0.2">
      <c r="A372" s="52"/>
      <c r="B372" s="52"/>
      <c r="C372" s="52"/>
      <c r="D372" s="52"/>
      <c r="E372" s="52"/>
    </row>
    <row r="373" spans="1:5" ht="15" customHeight="1" x14ac:dyDescent="0.2">
      <c r="A373" s="52"/>
      <c r="B373" s="52"/>
      <c r="C373" s="52"/>
      <c r="D373" s="52"/>
      <c r="E373" s="52"/>
    </row>
    <row r="374" spans="1:5" ht="15" customHeight="1" x14ac:dyDescent="0.2">
      <c r="A374" s="52"/>
      <c r="B374" s="52"/>
      <c r="C374" s="52"/>
      <c r="D374" s="52"/>
      <c r="E374" s="52"/>
    </row>
    <row r="375" spans="1:5" ht="15" customHeight="1" x14ac:dyDescent="0.2">
      <c r="A375" s="119"/>
      <c r="B375" s="124"/>
      <c r="C375" s="119"/>
      <c r="D375" s="119"/>
      <c r="E375" s="119"/>
    </row>
    <row r="376" spans="1:5" ht="15" customHeight="1" x14ac:dyDescent="0.25">
      <c r="A376" s="30" t="s">
        <v>1</v>
      </c>
      <c r="B376" s="111"/>
      <c r="C376" s="31"/>
      <c r="D376" s="31"/>
      <c r="E376" s="31"/>
    </row>
    <row r="377" spans="1:5" ht="15" customHeight="1" x14ac:dyDescent="0.2">
      <c r="A377" s="32" t="s">
        <v>77</v>
      </c>
      <c r="B377" s="31"/>
      <c r="C377" s="31"/>
      <c r="D377" s="31"/>
      <c r="E377" s="33" t="s">
        <v>78</v>
      </c>
    </row>
    <row r="378" spans="1:5" ht="15" customHeight="1" x14ac:dyDescent="0.25">
      <c r="A378" s="57"/>
      <c r="B378" s="125"/>
      <c r="C378" s="53"/>
      <c r="D378" s="53"/>
      <c r="E378" s="58"/>
    </row>
    <row r="379" spans="1:5" ht="15" customHeight="1" x14ac:dyDescent="0.2">
      <c r="B379" s="60" t="s">
        <v>35</v>
      </c>
      <c r="C379" s="60" t="s">
        <v>36</v>
      </c>
      <c r="D379" s="61" t="s">
        <v>37</v>
      </c>
      <c r="E379" s="38" t="s">
        <v>38</v>
      </c>
    </row>
    <row r="380" spans="1:5" ht="15" customHeight="1" x14ac:dyDescent="0.2">
      <c r="B380" s="126">
        <v>38587505</v>
      </c>
      <c r="C380" s="127"/>
      <c r="D380" s="87" t="s">
        <v>105</v>
      </c>
      <c r="E380" s="42">
        <v>57890863.670000002</v>
      </c>
    </row>
    <row r="381" spans="1:5" ht="15" customHeight="1" x14ac:dyDescent="0.2">
      <c r="B381" s="89"/>
      <c r="C381" s="66" t="s">
        <v>40</v>
      </c>
      <c r="D381" s="67"/>
      <c r="E381" s="68">
        <f>SUM(E380:E380)</f>
        <v>57890863.670000002</v>
      </c>
    </row>
    <row r="382" spans="1:5" ht="15" customHeight="1" x14ac:dyDescent="0.2"/>
    <row r="383" spans="1:5" ht="15" customHeight="1" x14ac:dyDescent="0.25">
      <c r="A383" s="30" t="s">
        <v>17</v>
      </c>
      <c r="B383" s="31"/>
      <c r="C383" s="31"/>
      <c r="D383" s="57"/>
      <c r="E383" s="57"/>
    </row>
    <row r="384" spans="1:5" ht="15" customHeight="1" x14ac:dyDescent="0.2">
      <c r="A384" s="32" t="s">
        <v>77</v>
      </c>
      <c r="B384" s="31"/>
      <c r="C384" s="31"/>
      <c r="D384" s="31"/>
      <c r="E384" s="33" t="s">
        <v>78</v>
      </c>
    </row>
    <row r="385" spans="1:5" ht="15" customHeight="1" x14ac:dyDescent="0.2">
      <c r="A385" s="34"/>
      <c r="B385" s="96"/>
      <c r="C385" s="31"/>
      <c r="D385" s="34"/>
      <c r="E385" s="97"/>
    </row>
    <row r="386" spans="1:5" ht="15" customHeight="1" x14ac:dyDescent="0.2">
      <c r="A386" s="98"/>
      <c r="B386" s="98"/>
      <c r="C386" s="36" t="s">
        <v>36</v>
      </c>
      <c r="D386" s="99" t="s">
        <v>48</v>
      </c>
      <c r="E386" s="36" t="s">
        <v>38</v>
      </c>
    </row>
    <row r="387" spans="1:5" ht="15" customHeight="1" x14ac:dyDescent="0.2">
      <c r="A387" s="74"/>
      <c r="B387" s="75"/>
      <c r="C387" s="94">
        <v>2212</v>
      </c>
      <c r="D387" s="100" t="s">
        <v>79</v>
      </c>
      <c r="E387" s="42">
        <v>57890863.670000002</v>
      </c>
    </row>
    <row r="388" spans="1:5" ht="15" customHeight="1" x14ac:dyDescent="0.2">
      <c r="A388" s="114"/>
      <c r="B388" s="31"/>
      <c r="C388" s="44" t="s">
        <v>40</v>
      </c>
      <c r="D388" s="101"/>
      <c r="E388" s="102">
        <f>SUM(E387:E387)</f>
        <v>57890863.670000002</v>
      </c>
    </row>
    <row r="389" spans="1:5" ht="15" customHeight="1" x14ac:dyDescent="0.2"/>
    <row r="390" spans="1:5" ht="15" customHeight="1" x14ac:dyDescent="0.2"/>
    <row r="391" spans="1:5" ht="15" customHeight="1" x14ac:dyDescent="0.25">
      <c r="A391" s="47" t="s">
        <v>106</v>
      </c>
    </row>
    <row r="392" spans="1:5" ht="15" customHeight="1" x14ac:dyDescent="0.2">
      <c r="A392" s="27" t="s">
        <v>75</v>
      </c>
      <c r="B392" s="27"/>
      <c r="C392" s="27"/>
      <c r="D392" s="27"/>
      <c r="E392" s="27"/>
    </row>
    <row r="393" spans="1:5" ht="15" customHeight="1" x14ac:dyDescent="0.2">
      <c r="A393" s="27"/>
      <c r="B393" s="27"/>
      <c r="C393" s="27"/>
      <c r="D393" s="27"/>
      <c r="E393" s="27"/>
    </row>
    <row r="394" spans="1:5" ht="15" customHeight="1" x14ac:dyDescent="0.2">
      <c r="A394" s="28" t="s">
        <v>107</v>
      </c>
      <c r="B394" s="28"/>
      <c r="C394" s="28"/>
      <c r="D394" s="28"/>
      <c r="E394" s="28"/>
    </row>
    <row r="395" spans="1:5" ht="15" customHeight="1" x14ac:dyDescent="0.2">
      <c r="A395" s="28"/>
      <c r="B395" s="28"/>
      <c r="C395" s="28"/>
      <c r="D395" s="28"/>
      <c r="E395" s="28"/>
    </row>
    <row r="396" spans="1:5" ht="15" customHeight="1" x14ac:dyDescent="0.2">
      <c r="A396" s="28"/>
      <c r="B396" s="28"/>
      <c r="C396" s="28"/>
      <c r="D396" s="28"/>
      <c r="E396" s="28"/>
    </row>
    <row r="397" spans="1:5" ht="15" customHeight="1" x14ac:dyDescent="0.2">
      <c r="A397" s="28"/>
      <c r="B397" s="28"/>
      <c r="C397" s="28"/>
      <c r="D397" s="28"/>
      <c r="E397" s="28"/>
    </row>
    <row r="398" spans="1:5" ht="15" customHeight="1" x14ac:dyDescent="0.2">
      <c r="A398" s="28"/>
      <c r="B398" s="28"/>
      <c r="C398" s="28"/>
      <c r="D398" s="28"/>
      <c r="E398" s="28"/>
    </row>
    <row r="399" spans="1:5" ht="15" customHeight="1" x14ac:dyDescent="0.2">
      <c r="A399" s="28"/>
      <c r="B399" s="28"/>
      <c r="C399" s="28"/>
      <c r="D399" s="28"/>
      <c r="E399" s="28"/>
    </row>
    <row r="400" spans="1:5" ht="15" customHeight="1" x14ac:dyDescent="0.2">
      <c r="A400" s="28"/>
      <c r="B400" s="28"/>
      <c r="C400" s="28"/>
      <c r="D400" s="28"/>
      <c r="E400" s="28"/>
    </row>
    <row r="401" spans="1:5" ht="15" customHeight="1" x14ac:dyDescent="0.2">
      <c r="A401" s="29"/>
      <c r="B401" s="29"/>
      <c r="C401" s="29"/>
      <c r="D401" s="29"/>
      <c r="E401" s="29"/>
    </row>
    <row r="402" spans="1:5" ht="15" customHeight="1" x14ac:dyDescent="0.25">
      <c r="A402" s="30" t="s">
        <v>17</v>
      </c>
      <c r="B402" s="31"/>
      <c r="C402" s="31"/>
      <c r="D402" s="31"/>
      <c r="E402" s="31"/>
    </row>
    <row r="403" spans="1:5" ht="15" customHeight="1" x14ac:dyDescent="0.2">
      <c r="A403" s="32" t="s">
        <v>65</v>
      </c>
      <c r="B403" s="31"/>
      <c r="C403" s="31"/>
      <c r="D403" s="31"/>
      <c r="E403" s="33" t="s">
        <v>66</v>
      </c>
    </row>
    <row r="404" spans="1:5" ht="15" customHeight="1" x14ac:dyDescent="0.25">
      <c r="A404" s="34"/>
      <c r="B404" s="30"/>
      <c r="C404" s="31"/>
      <c r="D404" s="31"/>
      <c r="E404" s="35"/>
    </row>
    <row r="405" spans="1:5" ht="15" customHeight="1" x14ac:dyDescent="0.2">
      <c r="A405" s="98"/>
      <c r="B405" s="73"/>
      <c r="C405" s="36" t="s">
        <v>36</v>
      </c>
      <c r="D405" s="99" t="s">
        <v>48</v>
      </c>
      <c r="E405" s="36" t="s">
        <v>38</v>
      </c>
    </row>
    <row r="406" spans="1:5" ht="15" customHeight="1" x14ac:dyDescent="0.2">
      <c r="A406" s="93"/>
      <c r="B406" s="82"/>
      <c r="C406" s="94">
        <v>6409</v>
      </c>
      <c r="D406" s="76" t="s">
        <v>60</v>
      </c>
      <c r="E406" s="42">
        <v>-10216034.77</v>
      </c>
    </row>
    <row r="407" spans="1:5" ht="15" customHeight="1" x14ac:dyDescent="0.2">
      <c r="A407" s="114"/>
      <c r="B407" s="85"/>
      <c r="C407" s="44" t="s">
        <v>40</v>
      </c>
      <c r="D407" s="101"/>
      <c r="E407" s="102">
        <f>SUM(E406:E406)</f>
        <v>-10216034.77</v>
      </c>
    </row>
    <row r="408" spans="1:5" ht="15" customHeight="1" x14ac:dyDescent="0.25">
      <c r="A408" s="47"/>
      <c r="B408" s="34"/>
      <c r="C408" s="34"/>
      <c r="D408" s="34"/>
      <c r="E408" s="34"/>
    </row>
    <row r="409" spans="1:5" ht="15" customHeight="1" x14ac:dyDescent="0.25">
      <c r="A409" s="30" t="s">
        <v>17</v>
      </c>
      <c r="B409" s="31"/>
      <c r="C409" s="31"/>
      <c r="D409" s="57"/>
      <c r="E409" s="57"/>
    </row>
    <row r="410" spans="1:5" ht="15" customHeight="1" x14ac:dyDescent="0.2">
      <c r="A410" s="32" t="s">
        <v>77</v>
      </c>
      <c r="B410" s="31"/>
      <c r="C410" s="31"/>
      <c r="D410" s="31"/>
      <c r="E410" s="33" t="s">
        <v>78</v>
      </c>
    </row>
    <row r="411" spans="1:5" ht="15" customHeight="1" x14ac:dyDescent="0.2">
      <c r="A411" s="34"/>
      <c r="B411" s="96"/>
      <c r="C411" s="31"/>
      <c r="D411" s="34"/>
      <c r="E411" s="97"/>
    </row>
    <row r="412" spans="1:5" ht="15" customHeight="1" x14ac:dyDescent="0.2">
      <c r="A412" s="98"/>
      <c r="B412" s="98"/>
      <c r="C412" s="36" t="s">
        <v>36</v>
      </c>
      <c r="D412" s="99" t="s">
        <v>48</v>
      </c>
      <c r="E412" s="36" t="s">
        <v>38</v>
      </c>
    </row>
    <row r="413" spans="1:5" ht="15" customHeight="1" x14ac:dyDescent="0.2">
      <c r="A413" s="74"/>
      <c r="B413" s="75"/>
      <c r="C413" s="94">
        <v>2212</v>
      </c>
      <c r="D413" s="100" t="s">
        <v>79</v>
      </c>
      <c r="E413" s="42">
        <v>10216034.77</v>
      </c>
    </row>
    <row r="414" spans="1:5" ht="15" customHeight="1" x14ac:dyDescent="0.2">
      <c r="A414" s="114"/>
      <c r="B414" s="31"/>
      <c r="C414" s="44" t="s">
        <v>40</v>
      </c>
      <c r="D414" s="101"/>
      <c r="E414" s="102">
        <f>SUM(E413:E413)</f>
        <v>10216034.77</v>
      </c>
    </row>
    <row r="415" spans="1:5" ht="15" customHeight="1" x14ac:dyDescent="0.2"/>
    <row r="416" spans="1:5" ht="15" customHeight="1" x14ac:dyDescent="0.2"/>
    <row r="417" spans="1:5" ht="15" customHeight="1" x14ac:dyDescent="0.2"/>
    <row r="418" spans="1:5" ht="15" customHeight="1" x14ac:dyDescent="0.25">
      <c r="A418" s="47" t="s">
        <v>108</v>
      </c>
    </row>
    <row r="419" spans="1:5" ht="15" customHeight="1" x14ac:dyDescent="0.2">
      <c r="A419" s="27" t="s">
        <v>75</v>
      </c>
      <c r="B419" s="27"/>
      <c r="C419" s="27"/>
      <c r="D419" s="27"/>
      <c r="E419" s="27"/>
    </row>
    <row r="420" spans="1:5" ht="15" customHeight="1" x14ac:dyDescent="0.2">
      <c r="A420" s="27"/>
      <c r="B420" s="27"/>
      <c r="C420" s="27"/>
      <c r="D420" s="27"/>
      <c r="E420" s="27"/>
    </row>
    <row r="421" spans="1:5" ht="15" customHeight="1" x14ac:dyDescent="0.2">
      <c r="A421" s="28" t="s">
        <v>109</v>
      </c>
      <c r="B421" s="28"/>
      <c r="C421" s="28"/>
      <c r="D421" s="28"/>
      <c r="E421" s="28"/>
    </row>
    <row r="422" spans="1:5" ht="15" customHeight="1" x14ac:dyDescent="0.2">
      <c r="A422" s="28"/>
      <c r="B422" s="28"/>
      <c r="C422" s="28"/>
      <c r="D422" s="28"/>
      <c r="E422" s="28"/>
    </row>
    <row r="423" spans="1:5" ht="15" customHeight="1" x14ac:dyDescent="0.2">
      <c r="A423" s="28"/>
      <c r="B423" s="28"/>
      <c r="C423" s="28"/>
      <c r="D423" s="28"/>
      <c r="E423" s="28"/>
    </row>
    <row r="424" spans="1:5" ht="15" customHeight="1" x14ac:dyDescent="0.2">
      <c r="A424" s="28"/>
      <c r="B424" s="28"/>
      <c r="C424" s="28"/>
      <c r="D424" s="28"/>
      <c r="E424" s="28"/>
    </row>
    <row r="425" spans="1:5" ht="15" customHeight="1" x14ac:dyDescent="0.2">
      <c r="A425" s="28"/>
      <c r="B425" s="28"/>
      <c r="C425" s="28"/>
      <c r="D425" s="28"/>
      <c r="E425" s="28"/>
    </row>
    <row r="426" spans="1:5" ht="15" customHeight="1" x14ac:dyDescent="0.2">
      <c r="A426" s="28"/>
      <c r="B426" s="28"/>
      <c r="C426" s="28"/>
      <c r="D426" s="28"/>
      <c r="E426" s="28"/>
    </row>
    <row r="427" spans="1:5" ht="15" customHeight="1" x14ac:dyDescent="0.2">
      <c r="A427" s="28"/>
      <c r="B427" s="28"/>
      <c r="C427" s="28"/>
      <c r="D427" s="28"/>
      <c r="E427" s="28"/>
    </row>
    <row r="428" spans="1:5" ht="15" customHeight="1" x14ac:dyDescent="0.2">
      <c r="A428" s="29"/>
      <c r="B428" s="29"/>
      <c r="C428" s="29"/>
      <c r="D428" s="29"/>
      <c r="E428" s="29"/>
    </row>
    <row r="429" spans="1:5" ht="15" customHeight="1" x14ac:dyDescent="0.25">
      <c r="A429" s="30" t="s">
        <v>17</v>
      </c>
      <c r="B429" s="31"/>
      <c r="C429" s="31"/>
      <c r="D429" s="31"/>
      <c r="E429" s="31"/>
    </row>
    <row r="430" spans="1:5" ht="15" customHeight="1" x14ac:dyDescent="0.2">
      <c r="A430" s="32" t="s">
        <v>65</v>
      </c>
      <c r="B430" s="31"/>
      <c r="C430" s="31"/>
      <c r="D430" s="31"/>
      <c r="E430" s="33" t="s">
        <v>66</v>
      </c>
    </row>
    <row r="431" spans="1:5" ht="15" customHeight="1" x14ac:dyDescent="0.25">
      <c r="A431" s="34"/>
      <c r="B431" s="30"/>
      <c r="C431" s="31"/>
      <c r="D431" s="31"/>
      <c r="E431" s="35"/>
    </row>
    <row r="432" spans="1:5" ht="15" customHeight="1" x14ac:dyDescent="0.2">
      <c r="A432" s="98"/>
      <c r="B432" s="73"/>
      <c r="C432" s="36" t="s">
        <v>36</v>
      </c>
      <c r="D432" s="99" t="s">
        <v>48</v>
      </c>
      <c r="E432" s="36" t="s">
        <v>38</v>
      </c>
    </row>
    <row r="433" spans="1:5" ht="15" customHeight="1" x14ac:dyDescent="0.2">
      <c r="A433" s="93"/>
      <c r="B433" s="82"/>
      <c r="C433" s="94">
        <v>6409</v>
      </c>
      <c r="D433" s="76" t="s">
        <v>60</v>
      </c>
      <c r="E433" s="42">
        <v>-469359</v>
      </c>
    </row>
    <row r="434" spans="1:5" ht="15" customHeight="1" x14ac:dyDescent="0.2">
      <c r="A434" s="114"/>
      <c r="B434" s="85"/>
      <c r="C434" s="44" t="s">
        <v>40</v>
      </c>
      <c r="D434" s="101"/>
      <c r="E434" s="102">
        <f>SUM(E433:E433)</f>
        <v>-469359</v>
      </c>
    </row>
    <row r="435" spans="1:5" ht="15" customHeight="1" x14ac:dyDescent="0.25">
      <c r="A435" s="47"/>
      <c r="B435" s="34"/>
      <c r="C435" s="34"/>
      <c r="D435" s="34"/>
      <c r="E435" s="34"/>
    </row>
    <row r="436" spans="1:5" ht="15" customHeight="1" x14ac:dyDescent="0.25">
      <c r="A436" s="30" t="s">
        <v>17</v>
      </c>
      <c r="B436" s="31"/>
      <c r="C436" s="31"/>
      <c r="D436" s="57"/>
      <c r="E436" s="57"/>
    </row>
    <row r="437" spans="1:5" ht="15" customHeight="1" x14ac:dyDescent="0.2">
      <c r="A437" s="32" t="s">
        <v>77</v>
      </c>
      <c r="B437" s="31"/>
      <c r="C437" s="31"/>
      <c r="D437" s="31"/>
      <c r="E437" s="33" t="s">
        <v>78</v>
      </c>
    </row>
    <row r="438" spans="1:5" ht="15" customHeight="1" x14ac:dyDescent="0.2">
      <c r="A438" s="34"/>
      <c r="B438" s="96"/>
      <c r="C438" s="31"/>
      <c r="D438" s="34"/>
      <c r="E438" s="97"/>
    </row>
    <row r="439" spans="1:5" ht="15" customHeight="1" x14ac:dyDescent="0.2">
      <c r="A439" s="98"/>
      <c r="B439" s="98"/>
      <c r="C439" s="36" t="s">
        <v>36</v>
      </c>
      <c r="D439" s="99" t="s">
        <v>48</v>
      </c>
      <c r="E439" s="36" t="s">
        <v>38</v>
      </c>
    </row>
    <row r="440" spans="1:5" ht="15" customHeight="1" x14ac:dyDescent="0.2">
      <c r="A440" s="74"/>
      <c r="B440" s="75"/>
      <c r="C440" s="94">
        <v>2212</v>
      </c>
      <c r="D440" s="100" t="s">
        <v>79</v>
      </c>
      <c r="E440" s="42">
        <v>469359</v>
      </c>
    </row>
    <row r="441" spans="1:5" ht="15" customHeight="1" x14ac:dyDescent="0.2">
      <c r="A441" s="114"/>
      <c r="B441" s="31"/>
      <c r="C441" s="44" t="s">
        <v>40</v>
      </c>
      <c r="D441" s="101"/>
      <c r="E441" s="102">
        <f>SUM(E440:E440)</f>
        <v>469359</v>
      </c>
    </row>
    <row r="442" spans="1:5" ht="15" customHeight="1" x14ac:dyDescent="0.2"/>
    <row r="443" spans="1:5" ht="15" customHeight="1" x14ac:dyDescent="0.2"/>
    <row r="444" spans="1:5" ht="15" customHeight="1" x14ac:dyDescent="0.25">
      <c r="A444" s="47" t="s">
        <v>110</v>
      </c>
    </row>
    <row r="445" spans="1:5" ht="15" customHeight="1" x14ac:dyDescent="0.2">
      <c r="A445" s="27" t="s">
        <v>30</v>
      </c>
      <c r="B445" s="27"/>
      <c r="C445" s="27"/>
      <c r="D445" s="27"/>
      <c r="E445" s="27"/>
    </row>
    <row r="446" spans="1:5" ht="15" customHeight="1" x14ac:dyDescent="0.2">
      <c r="A446" s="27" t="s">
        <v>44</v>
      </c>
      <c r="B446" s="27"/>
      <c r="C446" s="27"/>
      <c r="D446" s="27"/>
      <c r="E446" s="27"/>
    </row>
    <row r="447" spans="1:5" ht="15" customHeight="1" x14ac:dyDescent="0.2">
      <c r="A447" s="28" t="s">
        <v>111</v>
      </c>
      <c r="B447" s="28"/>
      <c r="C447" s="28"/>
      <c r="D447" s="28"/>
      <c r="E447" s="28"/>
    </row>
    <row r="448" spans="1:5" ht="15" customHeight="1" x14ac:dyDescent="0.2">
      <c r="A448" s="28"/>
      <c r="B448" s="28"/>
      <c r="C448" s="28"/>
      <c r="D448" s="28"/>
      <c r="E448" s="28"/>
    </row>
    <row r="449" spans="1:5" ht="15" customHeight="1" x14ac:dyDescent="0.2">
      <c r="A449" s="28"/>
      <c r="B449" s="28"/>
      <c r="C449" s="28"/>
      <c r="D449" s="28"/>
      <c r="E449" s="28"/>
    </row>
    <row r="450" spans="1:5" ht="15" customHeight="1" x14ac:dyDescent="0.2">
      <c r="A450" s="28"/>
      <c r="B450" s="28"/>
      <c r="C450" s="28"/>
      <c r="D450" s="28"/>
      <c r="E450" s="28"/>
    </row>
    <row r="451" spans="1:5" ht="15" customHeight="1" x14ac:dyDescent="0.2">
      <c r="A451" s="28"/>
      <c r="B451" s="28"/>
      <c r="C451" s="28"/>
      <c r="D451" s="28"/>
      <c r="E451" s="28"/>
    </row>
    <row r="452" spans="1:5" ht="15" customHeight="1" x14ac:dyDescent="0.2">
      <c r="A452" s="28"/>
      <c r="B452" s="28"/>
      <c r="C452" s="28"/>
      <c r="D452" s="28"/>
      <c r="E452" s="28"/>
    </row>
    <row r="453" spans="1:5" ht="15" customHeight="1" x14ac:dyDescent="0.2">
      <c r="A453" s="28"/>
      <c r="B453" s="28"/>
      <c r="C453" s="28"/>
      <c r="D453" s="28"/>
      <c r="E453" s="28"/>
    </row>
    <row r="454" spans="1:5" ht="15" customHeight="1" x14ac:dyDescent="0.2">
      <c r="A454" s="28"/>
      <c r="B454" s="28"/>
      <c r="C454" s="28"/>
      <c r="D454" s="28"/>
      <c r="E454" s="28"/>
    </row>
    <row r="455" spans="1:5" ht="15" customHeight="1" x14ac:dyDescent="0.2">
      <c r="A455" s="28"/>
      <c r="B455" s="28"/>
      <c r="C455" s="28"/>
      <c r="D455" s="28"/>
      <c r="E455" s="28"/>
    </row>
    <row r="456" spans="1:5" ht="15" customHeight="1" x14ac:dyDescent="0.2">
      <c r="A456" s="91"/>
      <c r="B456" s="91"/>
      <c r="C456" s="91"/>
      <c r="D456" s="91"/>
      <c r="E456" s="91"/>
    </row>
    <row r="457" spans="1:5" ht="15" customHeight="1" x14ac:dyDescent="0.25">
      <c r="A457" s="56" t="s">
        <v>1</v>
      </c>
      <c r="B457" s="53"/>
      <c r="C457" s="53"/>
      <c r="D457" s="53"/>
      <c r="E457" s="53"/>
    </row>
    <row r="458" spans="1:5" ht="15" customHeight="1" x14ac:dyDescent="0.2">
      <c r="A458" s="92" t="s">
        <v>65</v>
      </c>
      <c r="B458" s="53"/>
      <c r="C458" s="53"/>
      <c r="D458" s="53"/>
      <c r="E458" s="55" t="s">
        <v>66</v>
      </c>
    </row>
    <row r="459" spans="1:5" ht="15" customHeight="1" x14ac:dyDescent="0.25">
      <c r="A459" s="57"/>
      <c r="B459" s="56"/>
      <c r="C459" s="53"/>
      <c r="D459" s="53"/>
      <c r="E459" s="58"/>
    </row>
    <row r="460" spans="1:5" ht="15" customHeight="1" x14ac:dyDescent="0.2">
      <c r="B460" s="60" t="s">
        <v>35</v>
      </c>
      <c r="C460" s="60" t="s">
        <v>36</v>
      </c>
      <c r="D460" s="61" t="s">
        <v>37</v>
      </c>
      <c r="E460" s="38" t="s">
        <v>38</v>
      </c>
    </row>
    <row r="461" spans="1:5" ht="15" customHeight="1" x14ac:dyDescent="0.2">
      <c r="B461" s="65">
        <v>13307</v>
      </c>
      <c r="C461" s="127"/>
      <c r="D461" s="63" t="s">
        <v>39</v>
      </c>
      <c r="E461" s="42">
        <v>4500000</v>
      </c>
    </row>
    <row r="462" spans="1:5" ht="15" customHeight="1" x14ac:dyDescent="0.2">
      <c r="B462" s="89"/>
      <c r="C462" s="66" t="s">
        <v>40</v>
      </c>
      <c r="D462" s="67"/>
      <c r="E462" s="68">
        <f>SUM(E461:E461)</f>
        <v>4500000</v>
      </c>
    </row>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56" t="s">
        <v>17</v>
      </c>
      <c r="B470" s="53"/>
      <c r="C470" s="53"/>
      <c r="D470" s="53"/>
      <c r="E470" s="53"/>
    </row>
    <row r="471" spans="1:5" ht="15" customHeight="1" x14ac:dyDescent="0.2">
      <c r="A471" s="92" t="s">
        <v>112</v>
      </c>
      <c r="B471" s="57"/>
      <c r="C471" s="57"/>
      <c r="D471" s="57"/>
      <c r="E471" s="57" t="s">
        <v>113</v>
      </c>
    </row>
    <row r="472" spans="1:5" ht="15" customHeight="1" x14ac:dyDescent="0.2">
      <c r="A472" s="57"/>
      <c r="B472" s="80"/>
      <c r="C472" s="53"/>
      <c r="D472" s="57"/>
      <c r="E472" s="81"/>
    </row>
    <row r="473" spans="1:5" ht="15" customHeight="1" x14ac:dyDescent="0.2">
      <c r="B473" s="36" t="s">
        <v>35</v>
      </c>
      <c r="C473" s="60" t="s">
        <v>36</v>
      </c>
      <c r="D473" s="106" t="s">
        <v>37</v>
      </c>
      <c r="E473" s="38" t="s">
        <v>38</v>
      </c>
    </row>
    <row r="474" spans="1:5" ht="15" customHeight="1" x14ac:dyDescent="0.2">
      <c r="B474" s="65">
        <v>13307</v>
      </c>
      <c r="C474" s="59"/>
      <c r="D474" s="78" t="s">
        <v>100</v>
      </c>
      <c r="E474" s="123">
        <v>107920</v>
      </c>
    </row>
    <row r="475" spans="1:5" ht="15" customHeight="1" x14ac:dyDescent="0.2">
      <c r="B475" s="89"/>
      <c r="C475" s="66" t="s">
        <v>40</v>
      </c>
      <c r="D475" s="108"/>
      <c r="E475" s="109">
        <f>SUM(E474:E474)</f>
        <v>107920</v>
      </c>
    </row>
    <row r="476" spans="1:5" ht="15" customHeight="1" x14ac:dyDescent="0.2">
      <c r="A476" s="57"/>
      <c r="B476" s="57"/>
      <c r="C476" s="57"/>
      <c r="D476" s="57"/>
      <c r="E476" s="57"/>
    </row>
    <row r="477" spans="1:5" ht="15" customHeight="1" x14ac:dyDescent="0.2">
      <c r="A477" s="57"/>
      <c r="B477" s="57"/>
      <c r="C477" s="60" t="s">
        <v>36</v>
      </c>
      <c r="D477" s="110" t="s">
        <v>48</v>
      </c>
      <c r="E477" s="60" t="s">
        <v>38</v>
      </c>
    </row>
    <row r="478" spans="1:5" ht="15" customHeight="1" x14ac:dyDescent="0.2">
      <c r="A478" s="57"/>
      <c r="B478" s="57"/>
      <c r="C478" s="59">
        <v>4324</v>
      </c>
      <c r="D478" s="87" t="s">
        <v>61</v>
      </c>
      <c r="E478" s="123">
        <v>1700000</v>
      </c>
    </row>
    <row r="479" spans="1:5" ht="15" customHeight="1" x14ac:dyDescent="0.2">
      <c r="A479" s="57"/>
      <c r="B479" s="57"/>
      <c r="C479" s="66" t="s">
        <v>40</v>
      </c>
      <c r="D479" s="108"/>
      <c r="E479" s="109">
        <f>SUM(E478:E478)</f>
        <v>1700000</v>
      </c>
    </row>
    <row r="480" spans="1:5" ht="15" customHeight="1" x14ac:dyDescent="0.2">
      <c r="A480" s="57"/>
      <c r="B480" s="57"/>
      <c r="C480" s="57"/>
      <c r="D480" s="57"/>
      <c r="E480" s="57"/>
    </row>
    <row r="481" spans="1:7" ht="15" customHeight="1" x14ac:dyDescent="0.25">
      <c r="A481" s="56" t="s">
        <v>17</v>
      </c>
      <c r="B481" s="53"/>
      <c r="C481" s="53"/>
      <c r="D481" s="53"/>
      <c r="E481" s="53"/>
    </row>
    <row r="482" spans="1:7" ht="15" customHeight="1" x14ac:dyDescent="0.2">
      <c r="A482" s="92" t="s">
        <v>71</v>
      </c>
      <c r="B482" s="57"/>
      <c r="C482" s="57"/>
      <c r="D482" s="57"/>
      <c r="E482" s="57" t="s">
        <v>72</v>
      </c>
    </row>
    <row r="483" spans="1:7" ht="15" customHeight="1" x14ac:dyDescent="0.2">
      <c r="A483" s="57"/>
      <c r="B483" s="80"/>
      <c r="C483" s="53"/>
      <c r="D483" s="57"/>
      <c r="E483" s="81"/>
    </row>
    <row r="484" spans="1:7" ht="15" customHeight="1" x14ac:dyDescent="0.2">
      <c r="A484" s="98"/>
      <c r="B484" s="36" t="s">
        <v>35</v>
      </c>
      <c r="C484" s="60" t="s">
        <v>36</v>
      </c>
      <c r="D484" s="106" t="s">
        <v>37</v>
      </c>
      <c r="E484" s="38" t="s">
        <v>38</v>
      </c>
    </row>
    <row r="485" spans="1:7" ht="15" customHeight="1" x14ac:dyDescent="0.2">
      <c r="A485" s="69"/>
      <c r="B485" s="65">
        <v>13307</v>
      </c>
      <c r="C485" s="59"/>
      <c r="D485" s="78" t="s">
        <v>100</v>
      </c>
      <c r="E485" s="123">
        <f>60040+333640</f>
        <v>393680</v>
      </c>
    </row>
    <row r="486" spans="1:7" ht="15" customHeight="1" x14ac:dyDescent="0.2">
      <c r="A486" s="85"/>
      <c r="B486" s="89"/>
      <c r="C486" s="66" t="s">
        <v>40</v>
      </c>
      <c r="D486" s="108"/>
      <c r="E486" s="109">
        <f>SUM(E485:E485)</f>
        <v>393680</v>
      </c>
      <c r="G486" s="90">
        <f>SUM(E475,E486)</f>
        <v>501600</v>
      </c>
    </row>
    <row r="487" spans="1:7" ht="15" customHeight="1" x14ac:dyDescent="0.2">
      <c r="G487" s="90">
        <f>SUM(E475,E479,E486)</f>
        <v>2201600</v>
      </c>
    </row>
    <row r="488" spans="1:7" ht="15" customHeight="1" x14ac:dyDescent="0.25">
      <c r="A488" s="30" t="s">
        <v>17</v>
      </c>
      <c r="B488" s="31"/>
      <c r="C488" s="31"/>
      <c r="D488" s="31"/>
      <c r="E488" s="31"/>
    </row>
    <row r="489" spans="1:7" ht="15" customHeight="1" x14ac:dyDescent="0.2">
      <c r="A489" s="32" t="s">
        <v>65</v>
      </c>
      <c r="B489" s="31"/>
      <c r="C489" s="31"/>
      <c r="D489" s="31"/>
      <c r="E489" s="33" t="s">
        <v>66</v>
      </c>
    </row>
    <row r="490" spans="1:7" ht="15" customHeight="1" x14ac:dyDescent="0.25">
      <c r="A490" s="30"/>
      <c r="B490" s="34"/>
      <c r="C490" s="31"/>
      <c r="D490" s="31"/>
      <c r="E490" s="35"/>
    </row>
    <row r="491" spans="1:7" ht="15" customHeight="1" x14ac:dyDescent="0.2">
      <c r="B491" s="98"/>
      <c r="C491" s="36" t="s">
        <v>36</v>
      </c>
      <c r="D491" s="110" t="s">
        <v>48</v>
      </c>
      <c r="E491" s="38" t="s">
        <v>38</v>
      </c>
    </row>
    <row r="492" spans="1:7" ht="15" customHeight="1" x14ac:dyDescent="0.2">
      <c r="B492" s="69"/>
      <c r="C492" s="128">
        <v>4324</v>
      </c>
      <c r="D492" s="122" t="s">
        <v>60</v>
      </c>
      <c r="E492" s="129">
        <v>2298400</v>
      </c>
      <c r="G492" s="90">
        <f>4500000-G487</f>
        <v>2298400</v>
      </c>
    </row>
    <row r="493" spans="1:7" ht="15" customHeight="1" x14ac:dyDescent="0.2">
      <c r="B493" s="85"/>
      <c r="C493" s="44" t="s">
        <v>40</v>
      </c>
      <c r="D493" s="45"/>
      <c r="E493" s="46">
        <f>SUM(E492:E492)</f>
        <v>2298400</v>
      </c>
      <c r="G493" s="90">
        <f>SUM(E475,E479,E486,E493)</f>
        <v>4500000</v>
      </c>
    </row>
    <row r="494" spans="1:7" ht="15" customHeight="1" x14ac:dyDescent="0.2"/>
    <row r="495" spans="1:7" ht="15" customHeight="1" x14ac:dyDescent="0.2"/>
    <row r="496" spans="1:7" ht="15" customHeight="1" x14ac:dyDescent="0.25">
      <c r="A496" s="47" t="s">
        <v>114</v>
      </c>
    </row>
    <row r="497" spans="1:5" ht="15" customHeight="1" x14ac:dyDescent="0.2">
      <c r="A497" s="52" t="s">
        <v>115</v>
      </c>
      <c r="B497" s="52"/>
      <c r="C497" s="52"/>
      <c r="D497" s="52"/>
      <c r="E497" s="52"/>
    </row>
    <row r="498" spans="1:5" ht="15" customHeight="1" x14ac:dyDescent="0.2">
      <c r="A498" s="52"/>
      <c r="B498" s="52"/>
      <c r="C498" s="52"/>
      <c r="D498" s="52"/>
      <c r="E498" s="52"/>
    </row>
    <row r="499" spans="1:5" ht="15" customHeight="1" x14ac:dyDescent="0.2">
      <c r="A499" s="52" t="s">
        <v>116</v>
      </c>
      <c r="B499" s="52"/>
      <c r="C499" s="52"/>
      <c r="D499" s="52"/>
      <c r="E499" s="52"/>
    </row>
    <row r="500" spans="1:5" ht="15" customHeight="1" x14ac:dyDescent="0.2">
      <c r="A500" s="52"/>
      <c r="B500" s="52"/>
      <c r="C500" s="52"/>
      <c r="D500" s="52"/>
      <c r="E500" s="52"/>
    </row>
    <row r="501" spans="1:5" ht="15" customHeight="1" x14ac:dyDescent="0.2">
      <c r="A501" s="52"/>
      <c r="B501" s="52"/>
      <c r="C501" s="52"/>
      <c r="D501" s="52"/>
      <c r="E501" s="52"/>
    </row>
    <row r="502" spans="1:5" ht="15" customHeight="1" x14ac:dyDescent="0.2">
      <c r="A502" s="52"/>
      <c r="B502" s="52"/>
      <c r="C502" s="52"/>
      <c r="D502" s="52"/>
      <c r="E502" s="52"/>
    </row>
    <row r="503" spans="1:5" ht="15" customHeight="1" x14ac:dyDescent="0.2">
      <c r="A503" s="52"/>
      <c r="B503" s="52"/>
      <c r="C503" s="52"/>
      <c r="D503" s="52"/>
      <c r="E503" s="52"/>
    </row>
    <row r="504" spans="1:5" ht="15" customHeight="1" x14ac:dyDescent="0.2">
      <c r="A504" s="52"/>
      <c r="B504" s="52"/>
      <c r="C504" s="52"/>
      <c r="D504" s="52"/>
      <c r="E504" s="52"/>
    </row>
    <row r="505" spans="1:5" ht="15" customHeight="1" x14ac:dyDescent="0.2">
      <c r="A505" s="52"/>
      <c r="B505" s="52"/>
      <c r="C505" s="52"/>
      <c r="D505" s="52"/>
      <c r="E505" s="52"/>
    </row>
    <row r="506" spans="1:5" ht="15" customHeight="1" x14ac:dyDescent="0.2"/>
    <row r="507" spans="1:5" ht="15" customHeight="1" x14ac:dyDescent="0.25">
      <c r="A507" s="56" t="s">
        <v>17</v>
      </c>
      <c r="B507" s="53"/>
      <c r="C507" s="53"/>
      <c r="D507" s="53"/>
      <c r="E507" s="57"/>
    </row>
    <row r="508" spans="1:5" ht="15" customHeight="1" x14ac:dyDescent="0.2">
      <c r="A508" s="32" t="s">
        <v>33</v>
      </c>
      <c r="B508" s="31"/>
      <c r="C508" s="31"/>
      <c r="D508" s="31"/>
      <c r="E508" s="33" t="s">
        <v>34</v>
      </c>
    </row>
    <row r="509" spans="1:5" ht="15" customHeight="1" x14ac:dyDescent="0.2">
      <c r="A509" s="92"/>
      <c r="B509" s="57"/>
      <c r="C509" s="53"/>
      <c r="D509" s="53"/>
      <c r="E509" s="58"/>
    </row>
    <row r="510" spans="1:5" ht="15" customHeight="1" x14ac:dyDescent="0.2">
      <c r="A510" s="92"/>
      <c r="B510" s="60" t="s">
        <v>35</v>
      </c>
      <c r="C510" s="60" t="s">
        <v>36</v>
      </c>
      <c r="D510" s="61" t="s">
        <v>37</v>
      </c>
      <c r="E510" s="36" t="s">
        <v>38</v>
      </c>
    </row>
    <row r="511" spans="1:5" ht="15" customHeight="1" x14ac:dyDescent="0.2">
      <c r="A511" s="92"/>
      <c r="B511" s="39">
        <v>118</v>
      </c>
      <c r="C511" s="94"/>
      <c r="D511" s="78" t="s">
        <v>73</v>
      </c>
      <c r="E511" s="42">
        <v>-1700000</v>
      </c>
    </row>
    <row r="512" spans="1:5" ht="15" customHeight="1" x14ac:dyDescent="0.2">
      <c r="A512" s="92"/>
      <c r="B512" s="89"/>
      <c r="C512" s="66" t="s">
        <v>40</v>
      </c>
      <c r="D512" s="108"/>
      <c r="E512" s="109">
        <f>SUM(E511:E511)</f>
        <v>-1700000</v>
      </c>
    </row>
    <row r="513" spans="1:5" ht="15" customHeight="1" x14ac:dyDescent="0.2">
      <c r="A513" s="92"/>
      <c r="B513" s="57"/>
      <c r="C513" s="53"/>
      <c r="D513" s="53"/>
      <c r="E513" s="58"/>
    </row>
    <row r="514" spans="1:5" ht="15" customHeight="1" x14ac:dyDescent="0.25">
      <c r="A514" s="56" t="s">
        <v>17</v>
      </c>
      <c r="B514" s="53"/>
      <c r="C514" s="53"/>
      <c r="D514" s="53"/>
      <c r="E514" s="53"/>
    </row>
    <row r="515" spans="1:5" ht="15" customHeight="1" x14ac:dyDescent="0.2">
      <c r="A515" s="92" t="s">
        <v>65</v>
      </c>
      <c r="B515" s="53"/>
      <c r="C515" s="53"/>
      <c r="D515" s="53"/>
      <c r="E515" s="55" t="s">
        <v>66</v>
      </c>
    </row>
    <row r="516" spans="1:5" ht="15" customHeight="1" x14ac:dyDescent="0.25">
      <c r="A516" s="56"/>
      <c r="B516" s="57"/>
      <c r="C516" s="53"/>
      <c r="D516" s="53"/>
      <c r="E516" s="58"/>
    </row>
    <row r="517" spans="1:5" ht="15" customHeight="1" x14ac:dyDescent="0.2">
      <c r="A517" s="73"/>
      <c r="B517" s="73"/>
      <c r="C517" s="60" t="s">
        <v>36</v>
      </c>
      <c r="D517" s="61" t="s">
        <v>48</v>
      </c>
      <c r="E517" s="38" t="s">
        <v>38</v>
      </c>
    </row>
    <row r="518" spans="1:5" ht="15" customHeight="1" x14ac:dyDescent="0.2">
      <c r="A518" s="103"/>
      <c r="B518" s="75"/>
      <c r="C518" s="130">
        <v>6409</v>
      </c>
      <c r="D518" s="76" t="s">
        <v>60</v>
      </c>
      <c r="E518" s="131">
        <v>1700000</v>
      </c>
    </row>
    <row r="519" spans="1:5" ht="15" customHeight="1" x14ac:dyDescent="0.2">
      <c r="A519" s="132"/>
      <c r="B519" s="118"/>
      <c r="C519" s="66" t="s">
        <v>40</v>
      </c>
      <c r="D519" s="67"/>
      <c r="E519" s="68">
        <f>SUM(E518:E518)</f>
        <v>1700000</v>
      </c>
    </row>
    <row r="520" spans="1:5" ht="15" customHeight="1" x14ac:dyDescent="0.2"/>
    <row r="521" spans="1:5" ht="15" customHeight="1" x14ac:dyDescent="0.2"/>
    <row r="522" spans="1:5" ht="15" customHeight="1" x14ac:dyDescent="0.25">
      <c r="A522" s="47" t="s">
        <v>117</v>
      </c>
    </row>
    <row r="523" spans="1:5" ht="15" customHeight="1" x14ac:dyDescent="0.2">
      <c r="A523" s="27" t="s">
        <v>30</v>
      </c>
      <c r="B523" s="27"/>
      <c r="C523" s="27"/>
      <c r="D523" s="27"/>
      <c r="E523" s="27"/>
    </row>
    <row r="524" spans="1:5" ht="15" customHeight="1" x14ac:dyDescent="0.2">
      <c r="A524" s="28" t="s">
        <v>118</v>
      </c>
      <c r="B524" s="28"/>
      <c r="C524" s="28"/>
      <c r="D524" s="28"/>
      <c r="E524" s="28"/>
    </row>
    <row r="525" spans="1:5" ht="15" customHeight="1" x14ac:dyDescent="0.2">
      <c r="A525" s="28"/>
      <c r="B525" s="28"/>
      <c r="C525" s="28"/>
      <c r="D525" s="28"/>
      <c r="E525" s="28"/>
    </row>
    <row r="526" spans="1:5" ht="15" customHeight="1" x14ac:dyDescent="0.2">
      <c r="A526" s="28"/>
      <c r="B526" s="28"/>
      <c r="C526" s="28"/>
      <c r="D526" s="28"/>
      <c r="E526" s="28"/>
    </row>
    <row r="527" spans="1:5" ht="15" customHeight="1" x14ac:dyDescent="0.2">
      <c r="A527" s="28"/>
      <c r="B527" s="28"/>
      <c r="C527" s="28"/>
      <c r="D527" s="28"/>
      <c r="E527" s="28"/>
    </row>
    <row r="528" spans="1:5" ht="15" customHeight="1" x14ac:dyDescent="0.2">
      <c r="A528" s="28"/>
      <c r="B528" s="28"/>
      <c r="C528" s="28"/>
      <c r="D528" s="28"/>
      <c r="E528" s="28"/>
    </row>
    <row r="529" spans="1:5" ht="15" customHeight="1" x14ac:dyDescent="0.2">
      <c r="A529" s="28"/>
      <c r="B529" s="28"/>
      <c r="C529" s="28"/>
      <c r="D529" s="28"/>
      <c r="E529" s="28"/>
    </row>
    <row r="530" spans="1:5" ht="15" customHeight="1" x14ac:dyDescent="0.2">
      <c r="A530" s="28"/>
      <c r="B530" s="28"/>
      <c r="C530" s="28"/>
      <c r="D530" s="28"/>
      <c r="E530" s="28"/>
    </row>
    <row r="531" spans="1:5" ht="15" customHeight="1" x14ac:dyDescent="0.2"/>
    <row r="532" spans="1:5" ht="15" customHeight="1" x14ac:dyDescent="0.25">
      <c r="A532" s="56" t="s">
        <v>1</v>
      </c>
      <c r="B532" s="53"/>
      <c r="C532" s="53"/>
      <c r="D532" s="53"/>
      <c r="E532" s="53"/>
    </row>
    <row r="533" spans="1:5" ht="15" customHeight="1" x14ac:dyDescent="0.2">
      <c r="A533" s="92" t="s">
        <v>65</v>
      </c>
      <c r="B533" s="53"/>
      <c r="C533" s="53"/>
      <c r="D533" s="53"/>
      <c r="E533" s="55" t="s">
        <v>66</v>
      </c>
    </row>
    <row r="534" spans="1:5" ht="15" customHeight="1" x14ac:dyDescent="0.25">
      <c r="A534" s="57"/>
      <c r="B534" s="56"/>
      <c r="C534" s="53"/>
      <c r="D534" s="53"/>
      <c r="E534" s="58"/>
    </row>
    <row r="535" spans="1:5" ht="15" customHeight="1" x14ac:dyDescent="0.2">
      <c r="B535" s="36" t="s">
        <v>35</v>
      </c>
      <c r="C535" s="60" t="s">
        <v>36</v>
      </c>
      <c r="D535" s="61" t="s">
        <v>37</v>
      </c>
      <c r="E535" s="38" t="s">
        <v>38</v>
      </c>
    </row>
    <row r="536" spans="1:5" ht="15" customHeight="1" x14ac:dyDescent="0.2">
      <c r="B536" s="39">
        <v>19</v>
      </c>
      <c r="C536" s="133">
        <v>6172</v>
      </c>
      <c r="D536" s="134" t="s">
        <v>119</v>
      </c>
      <c r="E536" s="64">
        <f>4984.27+998</f>
        <v>5982.27</v>
      </c>
    </row>
    <row r="537" spans="1:5" ht="15" customHeight="1" x14ac:dyDescent="0.2">
      <c r="B537" s="43"/>
      <c r="C537" s="66" t="s">
        <v>40</v>
      </c>
      <c r="D537" s="67"/>
      <c r="E537" s="68">
        <f>SUM(E536:E536)</f>
        <v>5982.27</v>
      </c>
    </row>
    <row r="538" spans="1:5" ht="15" customHeight="1" x14ac:dyDescent="0.2"/>
    <row r="539" spans="1:5" ht="15" customHeight="1" x14ac:dyDescent="0.25">
      <c r="A539" s="56" t="s">
        <v>17</v>
      </c>
      <c r="B539" s="53"/>
      <c r="C539" s="53"/>
      <c r="D539" s="53"/>
      <c r="E539" s="53"/>
    </row>
    <row r="540" spans="1:5" ht="15" customHeight="1" x14ac:dyDescent="0.2">
      <c r="A540" s="92" t="s">
        <v>65</v>
      </c>
      <c r="B540" s="53"/>
      <c r="C540" s="53"/>
      <c r="D540" s="53"/>
      <c r="E540" s="55" t="s">
        <v>66</v>
      </c>
    </row>
    <row r="541" spans="1:5" ht="15" customHeight="1" x14ac:dyDescent="0.25">
      <c r="A541" s="56"/>
      <c r="B541" s="57"/>
      <c r="C541" s="53"/>
      <c r="D541" s="53"/>
      <c r="E541" s="58"/>
    </row>
    <row r="542" spans="1:5" ht="15" customHeight="1" x14ac:dyDescent="0.2">
      <c r="A542" s="73"/>
      <c r="B542" s="73"/>
      <c r="C542" s="60" t="s">
        <v>36</v>
      </c>
      <c r="D542" s="61" t="s">
        <v>48</v>
      </c>
      <c r="E542" s="38" t="s">
        <v>38</v>
      </c>
    </row>
    <row r="543" spans="1:5" ht="15" customHeight="1" x14ac:dyDescent="0.2">
      <c r="A543" s="103"/>
      <c r="B543" s="75"/>
      <c r="C543" s="130">
        <v>6409</v>
      </c>
      <c r="D543" s="76" t="s">
        <v>60</v>
      </c>
      <c r="E543" s="131">
        <v>5982.27</v>
      </c>
    </row>
    <row r="544" spans="1:5" ht="15" customHeight="1" x14ac:dyDescent="0.2">
      <c r="A544" s="132"/>
      <c r="B544" s="118"/>
      <c r="C544" s="66" t="s">
        <v>40</v>
      </c>
      <c r="D544" s="67"/>
      <c r="E544" s="68">
        <f>SUM(E543:E543)</f>
        <v>5982.27</v>
      </c>
    </row>
    <row r="545" spans="1:5" ht="15" customHeight="1" x14ac:dyDescent="0.2"/>
    <row r="546" spans="1:5" ht="15" customHeight="1" x14ac:dyDescent="0.2"/>
    <row r="547" spans="1:5" ht="15" customHeight="1" x14ac:dyDescent="0.25">
      <c r="A547" s="47" t="s">
        <v>120</v>
      </c>
    </row>
    <row r="548" spans="1:5" ht="15" customHeight="1" x14ac:dyDescent="0.2">
      <c r="A548" s="27" t="s">
        <v>30</v>
      </c>
      <c r="B548" s="27"/>
      <c r="C548" s="27"/>
      <c r="D548" s="27"/>
      <c r="E548" s="27"/>
    </row>
    <row r="549" spans="1:5" ht="15" customHeight="1" x14ac:dyDescent="0.2">
      <c r="A549" s="52" t="s">
        <v>121</v>
      </c>
      <c r="B549" s="52"/>
      <c r="C549" s="52"/>
      <c r="D549" s="52"/>
      <c r="E549" s="52"/>
    </row>
    <row r="550" spans="1:5" ht="15" customHeight="1" x14ac:dyDescent="0.2">
      <c r="A550" s="52"/>
      <c r="B550" s="52"/>
      <c r="C550" s="52"/>
      <c r="D550" s="52"/>
      <c r="E550" s="52"/>
    </row>
    <row r="551" spans="1:5" ht="15" customHeight="1" x14ac:dyDescent="0.2">
      <c r="A551" s="52"/>
      <c r="B551" s="52"/>
      <c r="C551" s="52"/>
      <c r="D551" s="52"/>
      <c r="E551" s="52"/>
    </row>
    <row r="552" spans="1:5" ht="15" customHeight="1" x14ac:dyDescent="0.2">
      <c r="A552" s="52"/>
      <c r="B552" s="52"/>
      <c r="C552" s="52"/>
      <c r="D552" s="52"/>
      <c r="E552" s="52"/>
    </row>
    <row r="553" spans="1:5" ht="15" customHeight="1" x14ac:dyDescent="0.2">
      <c r="A553" s="52"/>
      <c r="B553" s="52"/>
      <c r="C553" s="52"/>
      <c r="D553" s="52"/>
      <c r="E553" s="52"/>
    </row>
    <row r="554" spans="1:5" ht="15" customHeight="1" x14ac:dyDescent="0.2">
      <c r="A554" s="91"/>
      <c r="B554" s="91"/>
      <c r="C554" s="91"/>
      <c r="D554" s="91"/>
      <c r="E554" s="91"/>
    </row>
    <row r="555" spans="1:5" ht="15" customHeight="1" x14ac:dyDescent="0.25">
      <c r="A555" s="56" t="s">
        <v>1</v>
      </c>
      <c r="B555" s="53"/>
      <c r="C555" s="53"/>
      <c r="D555" s="53"/>
      <c r="E555" s="53"/>
    </row>
    <row r="556" spans="1:5" ht="15" customHeight="1" x14ac:dyDescent="0.2">
      <c r="A556" s="92" t="s">
        <v>65</v>
      </c>
      <c r="E556" t="s">
        <v>66</v>
      </c>
    </row>
    <row r="557" spans="1:5" ht="15" customHeight="1" x14ac:dyDescent="0.25">
      <c r="B557" s="56"/>
      <c r="C557" s="53"/>
      <c r="D557" s="53"/>
      <c r="E557" s="58"/>
    </row>
    <row r="558" spans="1:5" ht="15" customHeight="1" x14ac:dyDescent="0.2">
      <c r="A558" s="73"/>
      <c r="B558" s="73"/>
      <c r="C558" s="60" t="s">
        <v>36</v>
      </c>
      <c r="D558" s="61" t="s">
        <v>37</v>
      </c>
      <c r="E558" s="36" t="s">
        <v>38</v>
      </c>
    </row>
    <row r="559" spans="1:5" ht="15" customHeight="1" x14ac:dyDescent="0.2">
      <c r="A559" s="93"/>
      <c r="B559" s="82"/>
      <c r="C559" s="94"/>
      <c r="D559" s="95" t="s">
        <v>67</v>
      </c>
      <c r="E559" s="42">
        <v>961047.45</v>
      </c>
    </row>
    <row r="560" spans="1:5" ht="15" customHeight="1" x14ac:dyDescent="0.2">
      <c r="A560" s="93"/>
      <c r="B560" s="82"/>
      <c r="C560" s="94">
        <v>6402</v>
      </c>
      <c r="D560" s="87" t="s">
        <v>59</v>
      </c>
      <c r="E560" s="42">
        <v>2670664.46</v>
      </c>
    </row>
    <row r="561" spans="1:5" ht="15" customHeight="1" x14ac:dyDescent="0.2">
      <c r="A561" s="93"/>
      <c r="B561" s="82"/>
      <c r="C561" s="44" t="s">
        <v>40</v>
      </c>
      <c r="D561" s="45"/>
      <c r="E561" s="46">
        <f>SUM(E559:E560)</f>
        <v>3631711.91</v>
      </c>
    </row>
    <row r="562" spans="1:5" ht="15" customHeight="1" x14ac:dyDescent="0.2">
      <c r="A562" s="34"/>
      <c r="B562" s="34"/>
      <c r="C562" s="34"/>
      <c r="D562" s="34"/>
      <c r="E562" s="34"/>
    </row>
    <row r="563" spans="1:5" ht="15" customHeight="1" x14ac:dyDescent="0.25">
      <c r="A563" s="30" t="s">
        <v>17</v>
      </c>
      <c r="B563" s="31"/>
      <c r="C563" s="31"/>
      <c r="D563" s="31"/>
      <c r="E563" s="34"/>
    </row>
    <row r="564" spans="1:5" ht="15" customHeight="1" x14ac:dyDescent="0.2">
      <c r="A564" s="32" t="s">
        <v>65</v>
      </c>
      <c r="B564" s="48"/>
      <c r="C564" s="48"/>
      <c r="D564" s="48"/>
      <c r="E564" s="48" t="s">
        <v>66</v>
      </c>
    </row>
    <row r="565" spans="1:5" ht="15" customHeight="1" x14ac:dyDescent="0.2">
      <c r="A565" s="34"/>
      <c r="B565" s="96"/>
      <c r="C565" s="31"/>
      <c r="D565" s="48"/>
      <c r="E565" s="97"/>
    </row>
    <row r="566" spans="1:5" ht="15" customHeight="1" x14ac:dyDescent="0.2">
      <c r="A566" s="98"/>
      <c r="B566" s="98"/>
      <c r="C566" s="36" t="s">
        <v>36</v>
      </c>
      <c r="D566" s="99" t="s">
        <v>48</v>
      </c>
      <c r="E566" s="36" t="s">
        <v>38</v>
      </c>
    </row>
    <row r="567" spans="1:5" ht="15" customHeight="1" x14ac:dyDescent="0.2">
      <c r="A567" s="93"/>
      <c r="B567" s="82"/>
      <c r="C567" s="94">
        <v>6402</v>
      </c>
      <c r="D567" s="100" t="s">
        <v>55</v>
      </c>
      <c r="E567" s="42">
        <v>3631711.91</v>
      </c>
    </row>
    <row r="568" spans="1:5" ht="15" customHeight="1" x14ac:dyDescent="0.2">
      <c r="A568" s="93"/>
      <c r="B568" s="82"/>
      <c r="C568" s="44" t="s">
        <v>40</v>
      </c>
      <c r="D568" s="101"/>
      <c r="E568" s="102">
        <f>SUM(E567:E567)</f>
        <v>3631711.91</v>
      </c>
    </row>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26" t="s">
        <v>122</v>
      </c>
      <c r="B574" s="57"/>
      <c r="C574" s="57"/>
      <c r="D574" s="57"/>
      <c r="E574" s="57"/>
    </row>
    <row r="575" spans="1:5" ht="15" customHeight="1" x14ac:dyDescent="0.2">
      <c r="A575" s="27" t="s">
        <v>30</v>
      </c>
      <c r="B575" s="27"/>
      <c r="C575" s="27"/>
      <c r="D575" s="27"/>
      <c r="E575" s="27"/>
    </row>
    <row r="576" spans="1:5" ht="15" customHeight="1" x14ac:dyDescent="0.2">
      <c r="A576" s="52" t="s">
        <v>123</v>
      </c>
      <c r="B576" s="52"/>
      <c r="C576" s="52"/>
      <c r="D576" s="52"/>
      <c r="E576" s="52"/>
    </row>
    <row r="577" spans="1:5" ht="15" customHeight="1" x14ac:dyDescent="0.2">
      <c r="A577" s="52"/>
      <c r="B577" s="52"/>
      <c r="C577" s="52"/>
      <c r="D577" s="52"/>
      <c r="E577" s="52"/>
    </row>
    <row r="578" spans="1:5" ht="15" customHeight="1" x14ac:dyDescent="0.2">
      <c r="A578" s="52"/>
      <c r="B578" s="52"/>
      <c r="C578" s="52"/>
      <c r="D578" s="52"/>
      <c r="E578" s="52"/>
    </row>
    <row r="579" spans="1:5" ht="15" customHeight="1" x14ac:dyDescent="0.2">
      <c r="A579" s="52"/>
      <c r="B579" s="52"/>
      <c r="C579" s="52"/>
      <c r="D579" s="52"/>
      <c r="E579" s="52"/>
    </row>
    <row r="580" spans="1:5" ht="15" customHeight="1" x14ac:dyDescent="0.2">
      <c r="A580" s="52"/>
      <c r="B580" s="52"/>
      <c r="C580" s="52"/>
      <c r="D580" s="52"/>
      <c r="E580" s="52"/>
    </row>
    <row r="581" spans="1:5" ht="15" customHeight="1" x14ac:dyDescent="0.2">
      <c r="A581" s="52"/>
      <c r="B581" s="52"/>
      <c r="C581" s="52"/>
      <c r="D581" s="52"/>
      <c r="E581" s="52"/>
    </row>
    <row r="582" spans="1:5" ht="15" customHeight="1" x14ac:dyDescent="0.2">
      <c r="A582" s="91"/>
      <c r="B582" s="91"/>
      <c r="C582" s="91"/>
      <c r="D582" s="91"/>
      <c r="E582" s="91"/>
    </row>
    <row r="583" spans="1:5" ht="15" customHeight="1" x14ac:dyDescent="0.25">
      <c r="A583" s="56" t="s">
        <v>1</v>
      </c>
      <c r="B583" s="53"/>
      <c r="C583" s="53"/>
      <c r="D583" s="53"/>
      <c r="E583" s="53"/>
    </row>
    <row r="584" spans="1:5" ht="15" customHeight="1" x14ac:dyDescent="0.2">
      <c r="A584" s="92" t="s">
        <v>65</v>
      </c>
      <c r="E584" t="s">
        <v>66</v>
      </c>
    </row>
    <row r="585" spans="1:5" ht="15" customHeight="1" x14ac:dyDescent="0.25">
      <c r="B585" s="56"/>
      <c r="C585" s="53"/>
      <c r="D585" s="53"/>
      <c r="E585" s="58"/>
    </row>
    <row r="586" spans="1:5" ht="15" customHeight="1" x14ac:dyDescent="0.2">
      <c r="A586" s="73"/>
      <c r="B586" s="73"/>
      <c r="C586" s="60" t="s">
        <v>36</v>
      </c>
      <c r="D586" s="61" t="s">
        <v>37</v>
      </c>
      <c r="E586" s="36" t="s">
        <v>38</v>
      </c>
    </row>
    <row r="587" spans="1:5" ht="15" customHeight="1" x14ac:dyDescent="0.2">
      <c r="A587" s="93"/>
      <c r="B587" s="82"/>
      <c r="C587" s="94"/>
      <c r="D587" s="95" t="s">
        <v>67</v>
      </c>
      <c r="E587" s="42">
        <v>7270</v>
      </c>
    </row>
    <row r="588" spans="1:5" ht="15" customHeight="1" x14ac:dyDescent="0.2">
      <c r="A588" s="93"/>
      <c r="B588" s="82"/>
      <c r="C588" s="94">
        <v>6402</v>
      </c>
      <c r="D588" s="76" t="s">
        <v>124</v>
      </c>
      <c r="E588" s="42">
        <v>103196.8</v>
      </c>
    </row>
    <row r="589" spans="1:5" ht="15" customHeight="1" x14ac:dyDescent="0.2">
      <c r="A589" s="93"/>
      <c r="B589" s="82"/>
      <c r="C589" s="44" t="s">
        <v>40</v>
      </c>
      <c r="D589" s="45"/>
      <c r="E589" s="46">
        <f>SUM(E587:E588)</f>
        <v>110466.8</v>
      </c>
    </row>
    <row r="590" spans="1:5" ht="15" customHeight="1" x14ac:dyDescent="0.2">
      <c r="A590" s="34"/>
      <c r="B590" s="34"/>
      <c r="C590" s="34"/>
      <c r="D590" s="34"/>
      <c r="E590" s="34"/>
    </row>
    <row r="591" spans="1:5" ht="15" customHeight="1" x14ac:dyDescent="0.25">
      <c r="A591" s="30" t="s">
        <v>17</v>
      </c>
      <c r="B591" s="31"/>
      <c r="C591" s="31"/>
      <c r="D591" s="31"/>
      <c r="E591" s="34"/>
    </row>
    <row r="592" spans="1:5" ht="15" customHeight="1" x14ac:dyDescent="0.2">
      <c r="A592" s="32" t="s">
        <v>65</v>
      </c>
      <c r="B592" s="48"/>
      <c r="C592" s="48"/>
      <c r="D592" s="48"/>
      <c r="E592" s="48" t="s">
        <v>66</v>
      </c>
    </row>
    <row r="593" spans="1:5" ht="15" customHeight="1" x14ac:dyDescent="0.2">
      <c r="A593" s="34"/>
      <c r="B593" s="96"/>
      <c r="C593" s="31"/>
      <c r="D593" s="48"/>
      <c r="E593" s="97"/>
    </row>
    <row r="594" spans="1:5" ht="15" customHeight="1" x14ac:dyDescent="0.2">
      <c r="A594" s="98"/>
      <c r="B594" s="98"/>
      <c r="C594" s="36" t="s">
        <v>36</v>
      </c>
      <c r="D594" s="99" t="s">
        <v>48</v>
      </c>
      <c r="E594" s="36" t="s">
        <v>38</v>
      </c>
    </row>
    <row r="595" spans="1:5" ht="15" customHeight="1" x14ac:dyDescent="0.2">
      <c r="A595" s="93"/>
      <c r="B595" s="82"/>
      <c r="C595" s="94">
        <v>6402</v>
      </c>
      <c r="D595" s="100" t="s">
        <v>55</v>
      </c>
      <c r="E595" s="42">
        <v>110466.8</v>
      </c>
    </row>
    <row r="596" spans="1:5" ht="15" customHeight="1" x14ac:dyDescent="0.2">
      <c r="A596" s="93"/>
      <c r="B596" s="82"/>
      <c r="C596" s="44" t="s">
        <v>40</v>
      </c>
      <c r="D596" s="101"/>
      <c r="E596" s="102">
        <f>SUM(E595:E595)</f>
        <v>110466.8</v>
      </c>
    </row>
    <row r="597" spans="1:5" ht="15" customHeight="1" x14ac:dyDescent="0.2"/>
    <row r="598" spans="1:5" ht="15" customHeight="1" x14ac:dyDescent="0.2"/>
    <row r="599" spans="1:5" ht="15" customHeight="1" x14ac:dyDescent="0.25">
      <c r="A599" s="26" t="s">
        <v>125</v>
      </c>
    </row>
    <row r="600" spans="1:5" ht="15" customHeight="1" x14ac:dyDescent="0.2">
      <c r="A600" s="27" t="s">
        <v>30</v>
      </c>
      <c r="B600" s="27"/>
      <c r="C600" s="27"/>
      <c r="D600" s="27"/>
      <c r="E600" s="27"/>
    </row>
    <row r="601" spans="1:5" ht="15" customHeight="1" x14ac:dyDescent="0.2">
      <c r="A601" s="28" t="s">
        <v>126</v>
      </c>
      <c r="B601" s="28"/>
      <c r="C601" s="28"/>
      <c r="D601" s="28"/>
      <c r="E601" s="28"/>
    </row>
    <row r="602" spans="1:5" ht="15" customHeight="1" x14ac:dyDescent="0.2">
      <c r="A602" s="28"/>
      <c r="B602" s="28"/>
      <c r="C602" s="28"/>
      <c r="D602" s="28"/>
      <c r="E602" s="28"/>
    </row>
    <row r="603" spans="1:5" ht="15" customHeight="1" x14ac:dyDescent="0.2">
      <c r="A603" s="28"/>
      <c r="B603" s="28"/>
      <c r="C603" s="28"/>
      <c r="D603" s="28"/>
      <c r="E603" s="28"/>
    </row>
    <row r="604" spans="1:5" ht="15" customHeight="1" x14ac:dyDescent="0.2">
      <c r="A604" s="28"/>
      <c r="B604" s="28"/>
      <c r="C604" s="28"/>
      <c r="D604" s="28"/>
      <c r="E604" s="28"/>
    </row>
    <row r="605" spans="1:5" ht="15" customHeight="1" x14ac:dyDescent="0.2">
      <c r="A605" s="28"/>
      <c r="B605" s="28"/>
      <c r="C605" s="28"/>
      <c r="D605" s="28"/>
      <c r="E605" s="28"/>
    </row>
    <row r="606" spans="1:5" ht="15" customHeight="1" x14ac:dyDescent="0.2">
      <c r="A606" s="28"/>
      <c r="B606" s="28"/>
      <c r="C606" s="28"/>
      <c r="D606" s="28"/>
      <c r="E606" s="28"/>
    </row>
    <row r="607" spans="1:5" ht="15" customHeight="1" x14ac:dyDescent="0.2">
      <c r="A607" s="28"/>
      <c r="B607" s="28"/>
      <c r="C607" s="28"/>
      <c r="D607" s="28"/>
      <c r="E607" s="28"/>
    </row>
    <row r="608" spans="1:5" ht="15" customHeight="1" x14ac:dyDescent="0.2"/>
    <row r="609" spans="1:5" ht="15" customHeight="1" x14ac:dyDescent="0.25">
      <c r="A609" s="30" t="s">
        <v>1</v>
      </c>
      <c r="B609" s="53"/>
      <c r="C609" s="53"/>
      <c r="D609" s="53"/>
      <c r="E609" s="53"/>
    </row>
    <row r="610" spans="1:5" ht="15" customHeight="1" x14ac:dyDescent="0.2">
      <c r="A610" s="54" t="s">
        <v>52</v>
      </c>
      <c r="B610" s="53"/>
      <c r="C610" s="53"/>
      <c r="D610" s="53"/>
      <c r="E610" s="55" t="s">
        <v>58</v>
      </c>
    </row>
    <row r="611" spans="1:5" ht="15" customHeight="1" x14ac:dyDescent="0.25">
      <c r="A611" s="56"/>
      <c r="B611" s="77"/>
      <c r="C611" s="53"/>
      <c r="D611" s="53"/>
      <c r="E611" s="58"/>
    </row>
    <row r="612" spans="1:5" ht="15" customHeight="1" x14ac:dyDescent="0.2">
      <c r="B612" s="60" t="s">
        <v>35</v>
      </c>
      <c r="C612" s="60" t="s">
        <v>36</v>
      </c>
      <c r="D612" s="61" t="s">
        <v>37</v>
      </c>
      <c r="E612" s="38" t="s">
        <v>38</v>
      </c>
    </row>
    <row r="613" spans="1:5" ht="15" customHeight="1" x14ac:dyDescent="0.2">
      <c r="B613" s="62">
        <v>32133030</v>
      </c>
      <c r="C613" s="59"/>
      <c r="D613" s="87" t="s">
        <v>39</v>
      </c>
      <c r="E613" s="79">
        <v>2423727.09</v>
      </c>
    </row>
    <row r="614" spans="1:5" ht="15" customHeight="1" x14ac:dyDescent="0.2">
      <c r="B614" s="62">
        <v>32133030</v>
      </c>
      <c r="C614" s="59"/>
      <c r="D614" s="88" t="s">
        <v>39</v>
      </c>
      <c r="E614" s="79">
        <v>13734453.51</v>
      </c>
    </row>
    <row r="615" spans="1:5" ht="15" customHeight="1" x14ac:dyDescent="0.2">
      <c r="B615" s="89"/>
      <c r="C615" s="66" t="s">
        <v>40</v>
      </c>
      <c r="D615" s="67"/>
      <c r="E615" s="68">
        <f>SUM(E613:E614)</f>
        <v>16158180.6</v>
      </c>
    </row>
    <row r="616" spans="1:5" ht="15" customHeight="1" x14ac:dyDescent="0.2"/>
    <row r="617" spans="1:5" ht="15" customHeight="1" x14ac:dyDescent="0.25">
      <c r="A617" s="56" t="s">
        <v>17</v>
      </c>
      <c r="B617" s="53"/>
      <c r="C617" s="53"/>
      <c r="D617" s="53"/>
      <c r="E617" s="57"/>
    </row>
    <row r="618" spans="1:5" ht="15" customHeight="1" x14ac:dyDescent="0.2">
      <c r="A618" s="54" t="s">
        <v>52</v>
      </c>
      <c r="B618" s="53"/>
      <c r="C618" s="53"/>
      <c r="D618" s="53"/>
      <c r="E618" s="55" t="s">
        <v>58</v>
      </c>
    </row>
    <row r="619" spans="1:5" ht="15" customHeight="1" x14ac:dyDescent="0.2">
      <c r="A619" s="57"/>
      <c r="B619" s="80"/>
      <c r="C619" s="53"/>
      <c r="E619" s="81"/>
    </row>
    <row r="620" spans="1:5" ht="15" customHeight="1" x14ac:dyDescent="0.2">
      <c r="A620" s="73"/>
      <c r="B620" s="73"/>
      <c r="C620" s="60" t="s">
        <v>36</v>
      </c>
      <c r="D620" s="60" t="s">
        <v>48</v>
      </c>
      <c r="E620" s="38" t="s">
        <v>38</v>
      </c>
    </row>
    <row r="621" spans="1:5" ht="15" customHeight="1" x14ac:dyDescent="0.2">
      <c r="A621" s="74"/>
      <c r="B621" s="82"/>
      <c r="C621" s="59">
        <v>3299</v>
      </c>
      <c r="D621" s="87" t="s">
        <v>61</v>
      </c>
      <c r="E621" s="79">
        <v>4621000</v>
      </c>
    </row>
    <row r="622" spans="1:5" ht="15" customHeight="1" x14ac:dyDescent="0.2">
      <c r="A622" s="74"/>
      <c r="B622" s="82"/>
      <c r="C622" s="59">
        <v>3299</v>
      </c>
      <c r="D622" s="83" t="s">
        <v>55</v>
      </c>
      <c r="E622" s="79">
        <v>8100000</v>
      </c>
    </row>
    <row r="623" spans="1:5" ht="15" customHeight="1" x14ac:dyDescent="0.2">
      <c r="A623" s="74"/>
      <c r="B623" s="82"/>
      <c r="C623" s="59">
        <v>3299</v>
      </c>
      <c r="D623" s="76" t="s">
        <v>60</v>
      </c>
      <c r="E623" s="79">
        <v>3437180.6</v>
      </c>
    </row>
    <row r="624" spans="1:5" ht="15" customHeight="1" x14ac:dyDescent="0.2">
      <c r="A624" s="84"/>
      <c r="B624" s="85"/>
      <c r="C624" s="66" t="s">
        <v>40</v>
      </c>
      <c r="D624" s="86"/>
      <c r="E624" s="68">
        <f>SUM(E621:E623)</f>
        <v>16158180.6</v>
      </c>
    </row>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48">
    <mergeCell ref="A548:E548"/>
    <mergeCell ref="A549:E553"/>
    <mergeCell ref="A575:E575"/>
    <mergeCell ref="A576:E581"/>
    <mergeCell ref="A600:E600"/>
    <mergeCell ref="A601:E607"/>
    <mergeCell ref="A446:E446"/>
    <mergeCell ref="A447:E455"/>
    <mergeCell ref="A497:E498"/>
    <mergeCell ref="A499:E505"/>
    <mergeCell ref="A523:E523"/>
    <mergeCell ref="A524:E530"/>
    <mergeCell ref="A369:E374"/>
    <mergeCell ref="A392:E393"/>
    <mergeCell ref="A394:E400"/>
    <mergeCell ref="A419:E420"/>
    <mergeCell ref="A421:E427"/>
    <mergeCell ref="A445:E445"/>
    <mergeCell ref="A305:E306"/>
    <mergeCell ref="A307:E312"/>
    <mergeCell ref="A330:E330"/>
    <mergeCell ref="A331:E337"/>
    <mergeCell ref="A367:E367"/>
    <mergeCell ref="A368:E368"/>
    <mergeCell ref="A229:E230"/>
    <mergeCell ref="A231:E237"/>
    <mergeCell ref="A262:E263"/>
    <mergeCell ref="A264:E268"/>
    <mergeCell ref="A286:E287"/>
    <mergeCell ref="A288:E293"/>
    <mergeCell ref="A141:E141"/>
    <mergeCell ref="A142:E148"/>
    <mergeCell ref="A171:E172"/>
    <mergeCell ref="A173:E178"/>
    <mergeCell ref="A196:E197"/>
    <mergeCell ref="A198:E204"/>
    <mergeCell ref="A55:E55"/>
    <mergeCell ref="A56:E62"/>
    <mergeCell ref="A80:E80"/>
    <mergeCell ref="A81:E87"/>
    <mergeCell ref="A117:E117"/>
    <mergeCell ref="A118:E123"/>
    <mergeCell ref="A2:E2"/>
    <mergeCell ref="A3:E3"/>
    <mergeCell ref="A4:E7"/>
    <mergeCell ref="A23:E23"/>
    <mergeCell ref="A24:E24"/>
    <mergeCell ref="A25:E31"/>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45/14 - 64/14 a 67/14 - 68/14 schválené Radou Olomouckého kraje 6.2.2014</oddHeader>
    <oddFooter xml:space="preserve">&amp;L&amp;"Arial,Kurzíva"Zastupitelstvo OK 14.2.2014
6.1.1. - Rozpočet Olomouckého kraje 2014 - rozpočtové změny DODATEK
Příloha č.1: 45/14 - 64/14 a 67/14 - 68/14 schválené Radou Olomouckého kraje 6.2.2014&amp;R&amp;"Arial,Kurzíva"Strana &amp;P (celkem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x14ac:dyDescent="0.2"/>
  <cols>
    <col min="1" max="1" width="9.7109375" customWidth="1"/>
    <col min="2" max="2" width="12.85546875" customWidth="1"/>
    <col min="3" max="3" width="8.28515625" customWidth="1"/>
    <col min="4" max="4" width="39.140625" customWidth="1"/>
    <col min="5" max="5" width="18.85546875" customWidth="1"/>
  </cols>
  <sheetData>
    <row r="1" spans="1:5" ht="15" customHeight="1" x14ac:dyDescent="0.25">
      <c r="A1" s="47" t="s">
        <v>127</v>
      </c>
    </row>
    <row r="2" spans="1:5" ht="15" customHeight="1" x14ac:dyDescent="0.2">
      <c r="A2" s="27" t="s">
        <v>43</v>
      </c>
      <c r="B2" s="27"/>
      <c r="C2" s="27"/>
      <c r="D2" s="27"/>
      <c r="E2" s="27"/>
    </row>
    <row r="3" spans="1:5" ht="15" customHeight="1" x14ac:dyDescent="0.2">
      <c r="A3" s="52" t="s">
        <v>128</v>
      </c>
      <c r="B3" s="52"/>
      <c r="C3" s="52"/>
      <c r="D3" s="52"/>
      <c r="E3" s="52"/>
    </row>
    <row r="4" spans="1:5" ht="15" customHeight="1" x14ac:dyDescent="0.2">
      <c r="A4" s="52"/>
      <c r="B4" s="52"/>
      <c r="C4" s="52"/>
      <c r="D4" s="52"/>
      <c r="E4" s="52"/>
    </row>
    <row r="5" spans="1:5" ht="15" customHeight="1" x14ac:dyDescent="0.2">
      <c r="A5" s="52"/>
      <c r="B5" s="52"/>
      <c r="C5" s="52"/>
      <c r="D5" s="52"/>
      <c r="E5" s="52"/>
    </row>
    <row r="6" spans="1:5" ht="15" customHeight="1" x14ac:dyDescent="0.2">
      <c r="A6" s="52"/>
      <c r="B6" s="52"/>
      <c r="C6" s="52"/>
      <c r="D6" s="52"/>
      <c r="E6" s="52"/>
    </row>
    <row r="7" spans="1:5" ht="15" customHeight="1" x14ac:dyDescent="0.2">
      <c r="A7" s="52"/>
      <c r="B7" s="52"/>
      <c r="C7" s="52"/>
      <c r="D7" s="52"/>
      <c r="E7" s="52"/>
    </row>
    <row r="8" spans="1:5" ht="15" customHeight="1" x14ac:dyDescent="0.2">
      <c r="A8" s="91"/>
      <c r="B8" s="91"/>
      <c r="C8" s="91"/>
      <c r="D8" s="91"/>
      <c r="E8" s="91"/>
    </row>
    <row r="9" spans="1:5" ht="15" customHeight="1" x14ac:dyDescent="0.25">
      <c r="A9" s="56" t="s">
        <v>1</v>
      </c>
      <c r="B9" s="53"/>
      <c r="C9" s="53"/>
      <c r="D9" s="53"/>
      <c r="E9" s="53"/>
    </row>
    <row r="10" spans="1:5" ht="15" customHeight="1" x14ac:dyDescent="0.2">
      <c r="A10" s="92" t="s">
        <v>65</v>
      </c>
      <c r="B10" s="53"/>
      <c r="C10" s="53"/>
      <c r="D10" s="53"/>
      <c r="E10" s="55" t="s">
        <v>66</v>
      </c>
    </row>
    <row r="11" spans="1:5" ht="15" customHeight="1" x14ac:dyDescent="0.25">
      <c r="B11" s="56"/>
      <c r="C11" s="53"/>
      <c r="D11" s="53"/>
      <c r="E11" s="58"/>
    </row>
    <row r="12" spans="1:5" ht="15" customHeight="1" x14ac:dyDescent="0.2">
      <c r="A12" s="73"/>
      <c r="B12" s="98"/>
      <c r="C12" s="60" t="s">
        <v>36</v>
      </c>
      <c r="D12" s="61" t="s">
        <v>37</v>
      </c>
      <c r="E12" s="60" t="s">
        <v>38</v>
      </c>
    </row>
    <row r="13" spans="1:5" ht="15" customHeight="1" x14ac:dyDescent="0.2">
      <c r="A13" s="103"/>
      <c r="B13" s="82"/>
      <c r="C13" s="59">
        <v>6172</v>
      </c>
      <c r="D13" s="87" t="s">
        <v>129</v>
      </c>
      <c r="E13" s="105">
        <v>2113785.7999999998</v>
      </c>
    </row>
    <row r="14" spans="1:5" ht="15" customHeight="1" x14ac:dyDescent="0.2">
      <c r="A14" s="103"/>
      <c r="B14" s="31"/>
      <c r="C14" s="66" t="s">
        <v>40</v>
      </c>
      <c r="D14" s="67"/>
      <c r="E14" s="68">
        <f>SUM(E13:E13)</f>
        <v>2113785.7999999998</v>
      </c>
    </row>
    <row r="15" spans="1:5" ht="15" customHeight="1" x14ac:dyDescent="0.2">
      <c r="A15" s="57"/>
      <c r="B15" s="57"/>
      <c r="C15" s="57"/>
      <c r="D15" s="57"/>
      <c r="E15" s="57"/>
    </row>
    <row r="16" spans="1:5" ht="15" customHeight="1" x14ac:dyDescent="0.25">
      <c r="A16" s="56" t="s">
        <v>17</v>
      </c>
      <c r="B16" s="53"/>
      <c r="C16" s="53"/>
      <c r="D16" s="53"/>
      <c r="E16" s="53"/>
    </row>
    <row r="17" spans="1:5" ht="15" customHeight="1" x14ac:dyDescent="0.2">
      <c r="A17" s="92" t="s">
        <v>65</v>
      </c>
      <c r="B17" s="53"/>
      <c r="C17" s="53"/>
      <c r="D17" s="53"/>
      <c r="E17" s="55" t="s">
        <v>66</v>
      </c>
    </row>
    <row r="18" spans="1:5" ht="15" customHeight="1" x14ac:dyDescent="0.25">
      <c r="A18" s="56"/>
      <c r="B18" s="57"/>
      <c r="C18" s="53"/>
      <c r="D18" s="53"/>
      <c r="E18" s="58"/>
    </row>
    <row r="19" spans="1:5" ht="15" customHeight="1" x14ac:dyDescent="0.2">
      <c r="A19" s="73"/>
      <c r="B19" s="73"/>
      <c r="C19" s="60" t="s">
        <v>36</v>
      </c>
      <c r="D19" s="61" t="s">
        <v>48</v>
      </c>
      <c r="E19" s="38" t="s">
        <v>38</v>
      </c>
    </row>
    <row r="20" spans="1:5" ht="15" customHeight="1" x14ac:dyDescent="0.2">
      <c r="A20" s="103"/>
      <c r="B20" s="75"/>
      <c r="C20" s="130">
        <v>6409</v>
      </c>
      <c r="D20" s="76" t="s">
        <v>60</v>
      </c>
      <c r="E20" s="131">
        <v>2113785.7999999998</v>
      </c>
    </row>
    <row r="21" spans="1:5" ht="15" customHeight="1" x14ac:dyDescent="0.2">
      <c r="A21" s="132"/>
      <c r="B21" s="118"/>
      <c r="C21" s="66" t="s">
        <v>40</v>
      </c>
      <c r="D21" s="67"/>
      <c r="E21" s="68">
        <f>SUM(E20:E20)</f>
        <v>2113785.7999999998</v>
      </c>
    </row>
    <row r="22" spans="1:5" ht="15" customHeight="1" x14ac:dyDescent="0.2"/>
    <row r="23" spans="1:5" ht="15" customHeight="1" x14ac:dyDescent="0.2"/>
    <row r="24" spans="1:5" ht="15" customHeight="1" x14ac:dyDescent="0.25">
      <c r="A24" s="47" t="s">
        <v>130</v>
      </c>
    </row>
    <row r="25" spans="1:5" ht="15" customHeight="1" x14ac:dyDescent="0.2">
      <c r="A25" s="27" t="s">
        <v>30</v>
      </c>
      <c r="B25" s="27"/>
      <c r="C25" s="27"/>
      <c r="D25" s="27"/>
      <c r="E25" s="27"/>
    </row>
    <row r="26" spans="1:5" ht="15" customHeight="1" x14ac:dyDescent="0.2">
      <c r="A26" s="52" t="s">
        <v>131</v>
      </c>
      <c r="B26" s="52"/>
      <c r="C26" s="52"/>
      <c r="D26" s="52"/>
      <c r="E26" s="52"/>
    </row>
    <row r="27" spans="1:5" ht="15" customHeight="1" x14ac:dyDescent="0.2">
      <c r="A27" s="52"/>
      <c r="B27" s="52"/>
      <c r="C27" s="52"/>
      <c r="D27" s="52"/>
      <c r="E27" s="52"/>
    </row>
    <row r="28" spans="1:5" ht="15" customHeight="1" x14ac:dyDescent="0.2">
      <c r="A28" s="52"/>
      <c r="B28" s="52"/>
      <c r="C28" s="52"/>
      <c r="D28" s="52"/>
      <c r="E28" s="52"/>
    </row>
    <row r="29" spans="1:5" ht="15" customHeight="1" x14ac:dyDescent="0.2">
      <c r="A29" s="52"/>
      <c r="B29" s="52"/>
      <c r="C29" s="52"/>
      <c r="D29" s="52"/>
      <c r="E29" s="52"/>
    </row>
    <row r="30" spans="1:5" ht="15" customHeight="1" x14ac:dyDescent="0.2">
      <c r="A30" s="52"/>
      <c r="B30" s="52"/>
      <c r="C30" s="52"/>
      <c r="D30" s="52"/>
      <c r="E30" s="52"/>
    </row>
    <row r="31" spans="1:5" ht="15" customHeight="1" x14ac:dyDescent="0.2">
      <c r="A31" s="91"/>
      <c r="B31" s="91"/>
      <c r="C31" s="91"/>
      <c r="D31" s="91"/>
      <c r="E31" s="91"/>
    </row>
    <row r="32" spans="1:5" ht="15" customHeight="1" x14ac:dyDescent="0.25">
      <c r="A32" s="56" t="s">
        <v>1</v>
      </c>
      <c r="B32" s="53"/>
      <c r="C32" s="53"/>
      <c r="D32" s="53"/>
      <c r="E32" s="53"/>
    </row>
    <row r="33" spans="1:5" ht="15" customHeight="1" x14ac:dyDescent="0.2">
      <c r="A33" s="92" t="s">
        <v>65</v>
      </c>
      <c r="E33" t="s">
        <v>66</v>
      </c>
    </row>
    <row r="34" spans="1:5" ht="15" customHeight="1" x14ac:dyDescent="0.25">
      <c r="B34" s="56"/>
      <c r="C34" s="53"/>
      <c r="D34" s="53"/>
      <c r="E34" s="58"/>
    </row>
    <row r="35" spans="1:5" ht="15" customHeight="1" x14ac:dyDescent="0.2">
      <c r="A35" s="73"/>
      <c r="B35" s="73"/>
      <c r="C35" s="60" t="s">
        <v>36</v>
      </c>
      <c r="D35" s="61" t="s">
        <v>37</v>
      </c>
      <c r="E35" s="36" t="s">
        <v>38</v>
      </c>
    </row>
    <row r="36" spans="1:5" ht="15" customHeight="1" x14ac:dyDescent="0.2">
      <c r="A36" s="93"/>
      <c r="B36" s="82"/>
      <c r="C36" s="94"/>
      <c r="D36" s="95" t="s">
        <v>132</v>
      </c>
      <c r="E36" s="42">
        <v>878647</v>
      </c>
    </row>
    <row r="37" spans="1:5" ht="15" customHeight="1" x14ac:dyDescent="0.2">
      <c r="A37" s="93"/>
      <c r="B37" s="82"/>
      <c r="C37" s="44" t="s">
        <v>40</v>
      </c>
      <c r="D37" s="45"/>
      <c r="E37" s="46">
        <f>SUM(E36:E36)</f>
        <v>878647</v>
      </c>
    </row>
    <row r="38" spans="1:5" ht="15" customHeight="1" x14ac:dyDescent="0.2">
      <c r="A38" s="34"/>
      <c r="B38" s="34"/>
      <c r="C38" s="34"/>
      <c r="D38" s="34"/>
      <c r="E38" s="34"/>
    </row>
    <row r="39" spans="1:5" ht="15" customHeight="1" x14ac:dyDescent="0.25">
      <c r="A39" s="30" t="s">
        <v>17</v>
      </c>
      <c r="B39" s="31"/>
      <c r="C39" s="31"/>
      <c r="D39" s="31"/>
      <c r="E39" s="34"/>
    </row>
    <row r="40" spans="1:5" ht="15" customHeight="1" x14ac:dyDescent="0.2">
      <c r="A40" s="32" t="s">
        <v>65</v>
      </c>
      <c r="B40" s="48"/>
      <c r="C40" s="48"/>
      <c r="D40" s="48"/>
      <c r="E40" s="48" t="s">
        <v>66</v>
      </c>
    </row>
    <row r="41" spans="1:5" ht="15" customHeight="1" x14ac:dyDescent="0.2">
      <c r="A41" s="34"/>
      <c r="B41" s="96"/>
      <c r="C41" s="31"/>
      <c r="D41" s="48"/>
      <c r="E41" s="97"/>
    </row>
    <row r="42" spans="1:5" ht="15" customHeight="1" x14ac:dyDescent="0.2">
      <c r="A42" s="98"/>
      <c r="B42" s="98"/>
      <c r="C42" s="36" t="s">
        <v>36</v>
      </c>
      <c r="D42" s="99" t="s">
        <v>48</v>
      </c>
      <c r="E42" s="36" t="s">
        <v>38</v>
      </c>
    </row>
    <row r="43" spans="1:5" ht="15" customHeight="1" x14ac:dyDescent="0.2">
      <c r="A43" s="93"/>
      <c r="B43" s="82"/>
      <c r="C43" s="94">
        <v>6409</v>
      </c>
      <c r="D43" s="122" t="s">
        <v>60</v>
      </c>
      <c r="E43" s="42">
        <v>878647</v>
      </c>
    </row>
    <row r="44" spans="1:5" ht="15" customHeight="1" x14ac:dyDescent="0.2">
      <c r="A44" s="93"/>
      <c r="B44" s="82"/>
      <c r="C44" s="44" t="s">
        <v>40</v>
      </c>
      <c r="D44" s="101"/>
      <c r="E44" s="102">
        <f>SUM(E43:E43)</f>
        <v>878647</v>
      </c>
    </row>
    <row r="45" spans="1:5" ht="15" customHeight="1" x14ac:dyDescent="0.2"/>
    <row r="46" spans="1:5" ht="15" customHeight="1" x14ac:dyDescent="0.2"/>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mergeCells count="4">
    <mergeCell ref="A2:E2"/>
    <mergeCell ref="A3:E7"/>
    <mergeCell ref="A25:E25"/>
    <mergeCell ref="A26:E30"/>
  </mergeCells>
  <phoneticPr fontId="1" type="noConversion"/>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2: Rozpočtové změny č. 65/14 - 66/14 navržené Radou Olomouckého kraje 6.2.2014 ke schválení</oddHeader>
    <oddFooter xml:space="preserve">&amp;L&amp;"Arial,Kurzíva"Zastupitelstvo OK 14.2.2014
6.1.1. - Rozpočet Olomouckého kraje 2014 - rozpočtové změny DODATEK
Příloha č.2: Rozpočtové změny č. 65/14 - 66/14 navržené Radou OK 6.2.2014 ke schválení&amp;R&amp;"Arial,Kurzíva"Strana &amp;P (celkem 16)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74"/>
  <sheetViews>
    <sheetView showGridLines="0" zoomScale="92" zoomScaleNormal="92" zoomScaleSheetLayoutView="92" workbookViewId="0"/>
  </sheetViews>
  <sheetFormatPr defaultRowHeight="12.75" x14ac:dyDescent="0.2"/>
  <cols>
    <col min="1" max="1" width="52.7109375" style="1" customWidth="1"/>
    <col min="2" max="3" width="18" style="2" customWidth="1"/>
    <col min="4" max="4" width="9.140625" style="1"/>
    <col min="5" max="5" width="18.7109375" style="1" customWidth="1"/>
    <col min="6" max="6" width="9" style="1" customWidth="1"/>
    <col min="7" max="16384" width="9.140625" style="1"/>
  </cols>
  <sheetData>
    <row r="1" spans="1:3" ht="14.25" customHeight="1" x14ac:dyDescent="0.2">
      <c r="C1" s="3" t="s">
        <v>0</v>
      </c>
    </row>
    <row r="2" spans="1:3" ht="15.75" customHeight="1" x14ac:dyDescent="0.25">
      <c r="A2" s="4" t="s">
        <v>1</v>
      </c>
      <c r="B2" s="5" t="s">
        <v>2</v>
      </c>
      <c r="C2" s="5" t="s">
        <v>3</v>
      </c>
    </row>
    <row r="3" spans="1:3" ht="14.25" customHeight="1" x14ac:dyDescent="0.2">
      <c r="A3" s="6" t="s">
        <v>24</v>
      </c>
      <c r="B3" s="18">
        <v>3195000</v>
      </c>
      <c r="C3" s="7">
        <v>3195000</v>
      </c>
    </row>
    <row r="4" spans="1:3" ht="14.25" customHeight="1" x14ac:dyDescent="0.2">
      <c r="A4" s="6" t="s">
        <v>4</v>
      </c>
      <c r="B4" s="18">
        <v>1712</v>
      </c>
      <c r="C4" s="7">
        <v>1712</v>
      </c>
    </row>
    <row r="5" spans="1:3" ht="14.25" customHeight="1" x14ac:dyDescent="0.2">
      <c r="A5" s="6" t="s">
        <v>5</v>
      </c>
      <c r="B5" s="18">
        <v>37958</v>
      </c>
      <c r="C5" s="7">
        <v>37958</v>
      </c>
    </row>
    <row r="6" spans="1:3" ht="14.25" customHeight="1" x14ac:dyDescent="0.2">
      <c r="A6" s="6" t="s">
        <v>6</v>
      </c>
      <c r="B6" s="18">
        <v>1830</v>
      </c>
      <c r="C6" s="7">
        <v>1830</v>
      </c>
    </row>
    <row r="7" spans="1:3" ht="14.25" customHeight="1" x14ac:dyDescent="0.2">
      <c r="A7" s="6" t="s">
        <v>7</v>
      </c>
      <c r="B7" s="18">
        <v>18400</v>
      </c>
      <c r="C7" s="7">
        <v>18400</v>
      </c>
    </row>
    <row r="8" spans="1:3" ht="14.25" customHeight="1" x14ac:dyDescent="0.2">
      <c r="A8" s="6" t="s">
        <v>8</v>
      </c>
      <c r="B8" s="18">
        <v>4001</v>
      </c>
      <c r="C8" s="7">
        <v>4001</v>
      </c>
    </row>
    <row r="9" spans="1:3" ht="14.25" customHeight="1" x14ac:dyDescent="0.2">
      <c r="A9" s="6" t="s">
        <v>9</v>
      </c>
      <c r="B9" s="18">
        <v>73854</v>
      </c>
      <c r="C9" s="7">
        <v>73854</v>
      </c>
    </row>
    <row r="10" spans="1:3" ht="14.25" customHeight="1" x14ac:dyDescent="0.2">
      <c r="A10" s="8" t="s">
        <v>10</v>
      </c>
      <c r="B10" s="19">
        <v>195569</v>
      </c>
      <c r="C10" s="9">
        <f>195569+6</f>
        <v>195575</v>
      </c>
    </row>
    <row r="11" spans="1:3" ht="14.25" customHeight="1" x14ac:dyDescent="0.2">
      <c r="A11" s="10" t="s">
        <v>22</v>
      </c>
      <c r="B11" s="20">
        <v>6391</v>
      </c>
      <c r="C11" s="11">
        <v>6391</v>
      </c>
    </row>
    <row r="12" spans="1:3" ht="14.25" customHeight="1" x14ac:dyDescent="0.2">
      <c r="A12" s="10" t="s">
        <v>11</v>
      </c>
      <c r="B12" s="20">
        <v>40000</v>
      </c>
      <c r="C12" s="11">
        <v>40000</v>
      </c>
    </row>
    <row r="13" spans="1:3" ht="14.25" customHeight="1" x14ac:dyDescent="0.2">
      <c r="A13" s="10" t="s">
        <v>12</v>
      </c>
      <c r="B13" s="20">
        <v>9900</v>
      </c>
      <c r="C13" s="11">
        <v>9900</v>
      </c>
    </row>
    <row r="14" spans="1:3" ht="14.25" customHeight="1" x14ac:dyDescent="0.2">
      <c r="A14" s="10" t="s">
        <v>133</v>
      </c>
      <c r="B14" s="20"/>
      <c r="C14" s="11">
        <v>983</v>
      </c>
    </row>
    <row r="15" spans="1:3" ht="14.25" customHeight="1" x14ac:dyDescent="0.2">
      <c r="A15" s="135" t="s">
        <v>134</v>
      </c>
      <c r="B15" s="20"/>
      <c r="C15" s="11">
        <f>5019821+1366</f>
        <v>5021187</v>
      </c>
    </row>
    <row r="16" spans="1:3" ht="14.25" customHeight="1" x14ac:dyDescent="0.2">
      <c r="A16" s="136" t="s">
        <v>135</v>
      </c>
      <c r="B16" s="20"/>
      <c r="C16" s="11">
        <v>4500</v>
      </c>
    </row>
    <row r="17" spans="1:3" ht="14.25" customHeight="1" x14ac:dyDescent="0.2">
      <c r="A17" s="137" t="s">
        <v>136</v>
      </c>
      <c r="B17" s="20"/>
      <c r="C17" s="11">
        <f>33368+57891</f>
        <v>91259</v>
      </c>
    </row>
    <row r="18" spans="1:3" ht="14.25" customHeight="1" x14ac:dyDescent="0.2">
      <c r="A18" s="10" t="s">
        <v>137</v>
      </c>
      <c r="B18" s="20"/>
      <c r="C18" s="11">
        <v>239994</v>
      </c>
    </row>
    <row r="19" spans="1:3" ht="14.25" customHeight="1" x14ac:dyDescent="0.2">
      <c r="A19" s="135" t="s">
        <v>138</v>
      </c>
      <c r="B19" s="20"/>
      <c r="C19" s="11">
        <f>157007+1485+110+1081+17280+16158</f>
        <v>193121</v>
      </c>
    </row>
    <row r="20" spans="1:3" ht="14.25" customHeight="1" x14ac:dyDescent="0.2">
      <c r="A20" s="135" t="s">
        <v>139</v>
      </c>
      <c r="B20" s="20"/>
      <c r="C20" s="11">
        <f>2114+879</f>
        <v>2993</v>
      </c>
    </row>
    <row r="21" spans="1:3" ht="14.25" customHeight="1" x14ac:dyDescent="0.2">
      <c r="A21" s="10" t="s">
        <v>25</v>
      </c>
      <c r="B21" s="20">
        <v>257333</v>
      </c>
      <c r="C21" s="20">
        <v>257333</v>
      </c>
    </row>
    <row r="22" spans="1:3" ht="14.25" x14ac:dyDescent="0.2">
      <c r="A22" s="10" t="s">
        <v>140</v>
      </c>
      <c r="B22" s="20"/>
      <c r="C22" s="20">
        <f>41+3632+110</f>
        <v>3783</v>
      </c>
    </row>
    <row r="23" spans="1:3" ht="15" x14ac:dyDescent="0.25">
      <c r="A23" s="4" t="s">
        <v>13</v>
      </c>
      <c r="B23" s="21">
        <f>SUM(B3:B21)</f>
        <v>3841948</v>
      </c>
      <c r="C23" s="12">
        <f>SUM(C3:C22)</f>
        <v>9399774</v>
      </c>
    </row>
    <row r="24" spans="1:3" ht="14.25" x14ac:dyDescent="0.2">
      <c r="A24" s="13" t="s">
        <v>14</v>
      </c>
      <c r="B24" s="22">
        <v>-6388</v>
      </c>
      <c r="C24" s="22">
        <v>-6388</v>
      </c>
    </row>
    <row r="25" spans="1:3" ht="15.75" customHeight="1" thickBot="1" x14ac:dyDescent="0.3">
      <c r="A25" s="14" t="s">
        <v>15</v>
      </c>
      <c r="B25" s="15">
        <f>B23+B24</f>
        <v>3835560</v>
      </c>
      <c r="C25" s="15">
        <f>C23+C24</f>
        <v>9393386</v>
      </c>
    </row>
    <row r="26" spans="1:3" ht="13.5" thickTop="1" x14ac:dyDescent="0.2">
      <c r="A26" s="16"/>
      <c r="B26" s="23"/>
    </row>
    <row r="27" spans="1:3" ht="15" x14ac:dyDescent="0.25">
      <c r="A27" s="4" t="s">
        <v>17</v>
      </c>
      <c r="B27" s="24" t="s">
        <v>2</v>
      </c>
      <c r="C27" s="5" t="s">
        <v>3</v>
      </c>
    </row>
    <row r="28" spans="1:3" ht="14.25" x14ac:dyDescent="0.2">
      <c r="A28" s="8" t="s">
        <v>18</v>
      </c>
      <c r="B28" s="25">
        <v>1630202</v>
      </c>
      <c r="C28" s="25">
        <f>1630202+983+6+2114+879</f>
        <v>1634184</v>
      </c>
    </row>
    <row r="29" spans="1:3" ht="14.25" x14ac:dyDescent="0.2">
      <c r="A29" s="8" t="s">
        <v>19</v>
      </c>
      <c r="B29" s="25">
        <v>1465709</v>
      </c>
      <c r="C29" s="25">
        <v>1465709</v>
      </c>
    </row>
    <row r="30" spans="1:3" ht="14.25" x14ac:dyDescent="0.2">
      <c r="A30" s="10" t="s">
        <v>22</v>
      </c>
      <c r="B30" s="25">
        <v>6391</v>
      </c>
      <c r="C30" s="25">
        <v>6391</v>
      </c>
    </row>
    <row r="31" spans="1:3" ht="14.25" x14ac:dyDescent="0.2">
      <c r="A31" s="10" t="s">
        <v>11</v>
      </c>
      <c r="B31" s="25">
        <v>40000</v>
      </c>
      <c r="C31" s="25">
        <v>40000</v>
      </c>
    </row>
    <row r="32" spans="1:3" ht="14.25" x14ac:dyDescent="0.2">
      <c r="A32" s="10" t="s">
        <v>26</v>
      </c>
      <c r="B32" s="25">
        <v>30522</v>
      </c>
      <c r="C32" s="25">
        <v>30522</v>
      </c>
    </row>
    <row r="33" spans="1:3" ht="14.25" x14ac:dyDescent="0.2">
      <c r="A33" s="10" t="s">
        <v>27</v>
      </c>
      <c r="B33" s="25">
        <v>434581</v>
      </c>
      <c r="C33" s="25">
        <v>434581</v>
      </c>
    </row>
    <row r="34" spans="1:3" ht="14.25" x14ac:dyDescent="0.2">
      <c r="A34" s="10" t="s">
        <v>28</v>
      </c>
      <c r="B34" s="25">
        <v>57575</v>
      </c>
      <c r="C34" s="25">
        <v>57575</v>
      </c>
    </row>
    <row r="35" spans="1:3" ht="14.25" x14ac:dyDescent="0.2">
      <c r="A35" s="135" t="s">
        <v>134</v>
      </c>
      <c r="B35" s="25"/>
      <c r="C35" s="25">
        <f>5019821+1366</f>
        <v>5021187</v>
      </c>
    </row>
    <row r="36" spans="1:3" ht="14.25" x14ac:dyDescent="0.2">
      <c r="A36" s="136" t="s">
        <v>135</v>
      </c>
      <c r="B36" s="25"/>
      <c r="C36" s="25">
        <v>4500</v>
      </c>
    </row>
    <row r="37" spans="1:3" ht="14.25" x14ac:dyDescent="0.2">
      <c r="A37" s="137" t="s">
        <v>136</v>
      </c>
      <c r="B37" s="25"/>
      <c r="C37" s="25">
        <f>33368+57891</f>
        <v>91259</v>
      </c>
    </row>
    <row r="38" spans="1:3" ht="14.25" x14ac:dyDescent="0.2">
      <c r="A38" s="10" t="s">
        <v>137</v>
      </c>
      <c r="B38" s="25"/>
      <c r="C38" s="25">
        <v>239994</v>
      </c>
    </row>
    <row r="39" spans="1:3" ht="14.25" x14ac:dyDescent="0.2">
      <c r="A39" s="135" t="s">
        <v>138</v>
      </c>
      <c r="B39" s="25"/>
      <c r="C39" s="25">
        <f>157007+1485+110+1081+17280+16158</f>
        <v>193121</v>
      </c>
    </row>
    <row r="40" spans="1:3" ht="14.25" x14ac:dyDescent="0.2">
      <c r="A40" s="10" t="s">
        <v>23</v>
      </c>
      <c r="B40" s="25">
        <v>176968</v>
      </c>
      <c r="C40" s="25">
        <v>176968</v>
      </c>
    </row>
    <row r="41" spans="1:3" ht="14.25" x14ac:dyDescent="0.2">
      <c r="A41" s="10" t="s">
        <v>140</v>
      </c>
      <c r="B41" s="25"/>
      <c r="C41" s="25">
        <f>41+3632+110</f>
        <v>3783</v>
      </c>
    </row>
    <row r="42" spans="1:3" ht="14.25" customHeight="1" x14ac:dyDescent="0.25">
      <c r="A42" s="4" t="s">
        <v>20</v>
      </c>
      <c r="B42" s="21">
        <f>SUM(B28:B40)</f>
        <v>3841948</v>
      </c>
      <c r="C42" s="12">
        <f>SUM(C28:C41)</f>
        <v>9399774</v>
      </c>
    </row>
    <row r="43" spans="1:3" ht="14.25" x14ac:dyDescent="0.2">
      <c r="A43" s="13" t="s">
        <v>14</v>
      </c>
      <c r="B43" s="22">
        <v>-6388</v>
      </c>
      <c r="C43" s="22">
        <v>-6388</v>
      </c>
    </row>
    <row r="44" spans="1:3" ht="15.75" thickBot="1" x14ac:dyDescent="0.3">
      <c r="A44" s="14" t="s">
        <v>21</v>
      </c>
      <c r="B44" s="15">
        <f>+B42+B43</f>
        <v>3835560</v>
      </c>
      <c r="C44" s="15">
        <f>+C42+C43</f>
        <v>9393386</v>
      </c>
    </row>
    <row r="45" spans="1:3" ht="13.5" thickTop="1" x14ac:dyDescent="0.2">
      <c r="A45" s="16" t="s">
        <v>16</v>
      </c>
      <c r="B45" s="23"/>
    </row>
    <row r="46" spans="1:3" ht="14.25" x14ac:dyDescent="0.2">
      <c r="B46" s="1"/>
      <c r="C46" s="9"/>
    </row>
    <row r="47" spans="1:3" x14ac:dyDescent="0.2">
      <c r="B47" s="1"/>
    </row>
    <row r="48" spans="1:3" x14ac:dyDescent="0.2">
      <c r="B48" s="1"/>
    </row>
    <row r="49" spans="2:3" x14ac:dyDescent="0.2">
      <c r="B49" s="1"/>
    </row>
    <row r="50" spans="2:3" x14ac:dyDescent="0.2">
      <c r="B50" s="1"/>
    </row>
    <row r="51" spans="2:3" x14ac:dyDescent="0.2">
      <c r="B51" s="1"/>
    </row>
    <row r="52" spans="2:3" ht="14.25" x14ac:dyDescent="0.2">
      <c r="B52" s="1"/>
      <c r="C52" s="17"/>
    </row>
    <row r="53" spans="2:3" ht="14.25" x14ac:dyDescent="0.2">
      <c r="B53" s="1"/>
      <c r="C53" s="17"/>
    </row>
    <row r="54" spans="2:3" x14ac:dyDescent="0.2">
      <c r="B54" s="1"/>
    </row>
    <row r="55" spans="2:3" x14ac:dyDescent="0.2">
      <c r="B55" s="1"/>
    </row>
    <row r="56" spans="2:3" x14ac:dyDescent="0.2">
      <c r="B56" s="1"/>
    </row>
    <row r="57" spans="2:3" x14ac:dyDescent="0.2">
      <c r="B57" s="1"/>
    </row>
    <row r="58" spans="2:3" x14ac:dyDescent="0.2">
      <c r="B58" s="1"/>
    </row>
    <row r="62" spans="2:3" x14ac:dyDescent="0.2">
      <c r="B62" s="1"/>
      <c r="C62" s="1"/>
    </row>
    <row r="63" spans="2:3" x14ac:dyDescent="0.2">
      <c r="B63" s="1"/>
      <c r="C63" s="1"/>
    </row>
    <row r="64" spans="2:3" x14ac:dyDescent="0.2">
      <c r="B64" s="1"/>
      <c r="C64" s="1"/>
    </row>
    <row r="65" spans="2:3" x14ac:dyDescent="0.2">
      <c r="B65" s="1"/>
      <c r="C65" s="1"/>
    </row>
    <row r="66" spans="2:3" x14ac:dyDescent="0.2">
      <c r="B66" s="1"/>
      <c r="C66" s="1"/>
    </row>
    <row r="67" spans="2:3" x14ac:dyDescent="0.2">
      <c r="B67" s="1"/>
      <c r="C67" s="1"/>
    </row>
    <row r="73" spans="2:3" x14ac:dyDescent="0.2">
      <c r="B73" s="1"/>
      <c r="C73" s="1"/>
    </row>
    <row r="74" spans="2:3" x14ac:dyDescent="0.2">
      <c r="B74" s="1"/>
      <c r="C74" s="1"/>
    </row>
  </sheetData>
  <phoneticPr fontId="1" type="noConversion"/>
  <pageMargins left="0.98425196850393704" right="0.98425196850393704" top="0.55118110236220474" bottom="0.9055118110236221" header="0.31496062992125984" footer="0.39370078740157483"/>
  <pageSetup paperSize="9" scale="92" firstPageNumber="14" orientation="portrait" r:id="rId1"/>
  <headerFooter alignWithMargins="0">
    <oddHeader>&amp;C&amp;"Arial,Kurzíva"Příloha č. 3 - Upravený rozpočet Olomouckého kraje na rok 2014 po schválení rozpočtových změn</oddHeader>
    <oddFooter xml:space="preserve">&amp;L&amp;"Arial,Kurzíva"Zastupitelstvo OK 14.2.2014
6.1.1. - Rozpočet Olomouckého kraje 2014 - rozpočtové změny DODATEK
Příloha č.3: Upravený rozpočet OK na rok 2014 po schválení  rozpočtových změn&amp;R&amp;"Arial,Kurzíva"Strana &amp;P (celkem 16)&amp;"Arial,Obyčejné"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Příloha č. 1</vt:lpstr>
      <vt:lpstr>Příloha č. 2</vt:lpstr>
      <vt:lpstr>Příloha  č. 3</vt:lpstr>
      <vt:lpstr>'Příloha č. 1'!Oblast_tisku</vt:lpstr>
      <vt:lpstr>'Příloha č. 2'!Oblast_tisku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2014-02-05T15:53:01Z</cp:lastPrinted>
  <dcterms:created xsi:type="dcterms:W3CDTF">2007-02-21T09:44:06Z</dcterms:created>
  <dcterms:modified xsi:type="dcterms:W3CDTF">2014-02-05T15:53:07Z</dcterms:modified>
</cp:coreProperties>
</file>