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\Zastupitelstvo\ZOK 29.4.2024\"/>
    </mc:Choice>
  </mc:AlternateContent>
  <xr:revisionPtr revIDLastSave="0" documentId="13_ncr:1_{8ECDD736-6523-4F42-8DB2-1F558BB3F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5" l="1"/>
  <c r="C51" i="5"/>
  <c r="B32" i="5"/>
  <c r="B44" i="5" s="1"/>
  <c r="B46" i="5" s="1"/>
  <c r="B55" i="5" s="1"/>
  <c r="C44" i="5"/>
  <c r="C46" i="5" s="1"/>
  <c r="C55" i="5" s="1"/>
  <c r="B25" i="5"/>
  <c r="B27" i="5" s="1"/>
  <c r="B54" i="5" s="1"/>
  <c r="C25" i="5"/>
  <c r="C27" i="5" s="1"/>
  <c r="C5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</authors>
  <commentList>
    <comment ref="C5" authorId="0" shapeId="0" xr:uid="{7707957E-A6B7-436D-8AA5-3AFAEC9469E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159+121
</t>
        </r>
      </text>
    </comment>
    <comment ref="C6" authorId="0" shapeId="0" xr:uid="{9D6108ED-AA6A-4077-BB78-B4BCA80FBE0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</t>
        </r>
      </text>
    </comment>
    <comment ref="C7" authorId="0" shapeId="0" xr:uid="{41E0E76F-45CF-47BA-975E-F7B6EC9EA33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</t>
        </r>
      </text>
    </comment>
    <comment ref="C9" authorId="0" shapeId="0" xr:uid="{B32BB8EE-6D9D-4FEE-8446-72C3DD3143C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70+1
101+88
102+21
103+129
</t>
        </r>
      </text>
    </comment>
    <comment ref="C10" authorId="0" shapeId="0" xr:uid="{FD3192E4-E423-4680-9C81-B95778C1285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120+5000
</t>
        </r>
      </text>
    </comment>
    <comment ref="C15" authorId="0" shapeId="0" xr:uid="{ACEFE278-2EE7-457F-BEB9-B19DEE4B45D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96+6694
147+21590
</t>
        </r>
      </text>
    </comment>
    <comment ref="C16" authorId="0" shapeId="0" xr:uid="{35C1386B-0346-40C2-9AEC-E9F7E4C2410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90+9814536
</t>
        </r>
      </text>
    </comment>
    <comment ref="C17" authorId="0" shapeId="0" xr:uid="{E022E53A-D274-4FC9-AE68-7225E1DC5BB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</t>
        </r>
      </text>
    </comment>
    <comment ref="C18" authorId="0" shapeId="0" xr:uid="{8BE9F86F-676B-4348-A257-0A0709490E6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</t>
        </r>
      </text>
    </comment>
    <comment ref="C19" authorId="0" shapeId="0" xr:uid="{13165CC0-3350-4C85-9E93-BFF33250800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20" authorId="0" shapeId="0" xr:uid="{EDF81CF9-F04D-4693-ABE0-A524CB5E6FD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</t>
        </r>
      </text>
    </comment>
    <comment ref="C21" authorId="0" shapeId="0" xr:uid="{25DCB9E9-5104-4171-9E66-F2E85B18761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68+3615
69+972
93+10899
92+95835
99+771
100+7395
141+21709
142+613
143+12807
144+7644
145+2994
</t>
        </r>
      </text>
    </comment>
    <comment ref="C24" authorId="0" shapeId="0" xr:uid="{E2515972-B79F-4BFB-986B-1C30DE89BA5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
71+149
80+47426
94+3856
132+19303
146+25
163+777
</t>
        </r>
      </text>
    </comment>
    <comment ref="C30" authorId="0" shapeId="0" xr:uid="{CF3B8553-7E7E-425A-9E8E-E26534898E1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69+972
70+1
95+2000
101+88
102+21
104+53004 (celkem 143752)
120+5000
159+121</t>
        </r>
      </text>
    </comment>
    <comment ref="C32" authorId="0" shapeId="0" xr:uid="{FFE17C33-4A23-4E1E-BE15-DE9F3FF40D3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103+129
104+53004  (celkem 143752)
</t>
        </r>
      </text>
    </comment>
    <comment ref="C33" authorId="0" shapeId="0" xr:uid="{1261C732-2CAF-4D19-86AA-203C9B0512C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90+9814536
96+6694
147+21590
</t>
        </r>
      </text>
    </comment>
    <comment ref="C34" authorId="0" shapeId="0" xr:uid="{16E32D05-1D2E-484B-95C9-0791D62290C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</t>
        </r>
      </text>
    </comment>
    <comment ref="C35" authorId="0" shapeId="0" xr:uid="{4D676DDB-CDF6-413B-A404-C717BFD9E1F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</t>
        </r>
      </text>
    </comment>
    <comment ref="C36" authorId="0" shapeId="0" xr:uid="{5D599347-060E-408E-B9F4-086C5D6F81D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</t>
        </r>
      </text>
    </comment>
    <comment ref="C37" authorId="0" shapeId="0" xr:uid="{4578D515-9F90-40C1-A10C-B3E81DE06B8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38" authorId="0" shapeId="0" xr:uid="{1E584BE8-14A8-4E87-9902-7700AECB0CEB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</t>
        </r>
      </text>
    </comment>
    <comment ref="C39" authorId="0" shapeId="0" xr:uid="{403E0D8F-A6CB-4241-81C9-922EDF6A630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68+3615
99+771
100+7395
141+21709
142+613
</t>
        </r>
      </text>
    </comment>
    <comment ref="C42" authorId="0" shapeId="0" xr:uid="{059E9ECC-7BE4-47D2-B6C3-31E216675DA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104+83061
</t>
        </r>
      </text>
    </comment>
    <comment ref="C43" authorId="0" shapeId="0" xr:uid="{3CC54F76-C18A-4C99-B3E9-257F738FEBB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
71+149
89+414
80+47426
94+3856
132+19303
146+25
163+777
</t>
        </r>
      </text>
    </comment>
    <comment ref="C49" authorId="0" shapeId="0" xr:uid="{27365252-ADD3-4E24-9CB1-9CB625BED127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89+414
95+2000
104+143752
</t>
        </r>
      </text>
    </comment>
    <comment ref="C50" authorId="0" shapeId="0" xr:uid="{038A0CA9-9365-4BD4-8F02-CEEFFDA45507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92+95835
93+10899
143+12807
144+7644
145+2994
</t>
        </r>
      </text>
    </comment>
  </commentList>
</comments>
</file>

<file path=xl/sharedStrings.xml><?xml version="1.0" encoding="utf-8"?>
<sst xmlns="http://schemas.openxmlformats.org/spreadsheetml/2006/main" count="55" uniqueCount="42">
  <si>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</si>
  <si>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</si>
  <si>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</si>
  <si>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</si>
  <si>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</si>
  <si>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</si>
  <si>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</si>
  <si>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</si>
  <si>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</si>
  <si>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</si>
  <si>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</si>
  <si>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</si>
  <si>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</si>
  <si>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</si>
  <si>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</si>
  <si>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</si>
  <si>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</si>
  <si>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</si>
  <si>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</si>
  <si>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</si>
  <si>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</si>
  <si>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</si>
  <si>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</si>
  <si>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</si>
  <si>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</si>
  <si>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</si>
  <si>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</si>
  <si>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</si>
  <si>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</si>
  <si>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</si>
  <si>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</si>
  <si>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</si>
  <si>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</si>
  <si>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</si>
  <si>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</si>
  <si>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</si>
  <si>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sociální</t>
  </si>
  <si>
    <t>Dotace do oblasti zdravotnictví</t>
  </si>
  <si>
    <t>Dotace do oblasti dopravy</t>
  </si>
  <si>
    <t>Dotace do oblasti zemědělství</t>
  </si>
  <si>
    <t>OPZ, OPVV, NPO, OPJAK, OPŽP, IROP, NPO, OPPS, OPTP</t>
  </si>
  <si>
    <t>Finanční 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</si>
</sst>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7">
        <v>7100000</v>
      </c>
      <c r="C3" s="7">
        <v>7100000</v>
      </c>
    </row>
    <row r="4" spans="1:3" ht="14.25" customHeight="1" x14ac:dyDescent="0.2">
      <c r="A4" s="6" t="s">
        <v>4</v>
      </c>
      <c r="B4" s="7">
        <v>1330</v>
      </c>
      <c r="C4" s="7">
        <v>1330</v>
      </c>
    </row>
    <row r="5" spans="1:3" ht="14.25" customHeight="1" x14ac:dyDescent="0.2">
      <c r="A5" s="6" t="s">
        <v>23</v>
      </c>
      <c r="B5" s="7">
        <v>365</v>
      </c>
      <c r="C5" s="7">
        <v>486</v>
      </c>
    </row>
    <row r="6" spans="1:3" ht="14.25" customHeight="1" x14ac:dyDescent="0.2">
      <c r="A6" s="8" t="s">
        <v>30</v>
      </c>
      <c r="B6" s="7">
        <v>246000</v>
      </c>
      <c r="C6" s="7">
        <v>267965</v>
      </c>
    </row>
    <row r="7" spans="1:3" ht="14.25" customHeight="1" x14ac:dyDescent="0.2">
      <c r="A7" s="6" t="s">
        <v>5</v>
      </c>
      <c r="B7" s="7">
        <v>38219.300000000003</v>
      </c>
      <c r="C7" s="7">
        <v>39889.300000000003</v>
      </c>
    </row>
    <row r="8" spans="1:3" ht="14.25" customHeight="1" x14ac:dyDescent="0.2">
      <c r="A8" s="6" t="s">
        <v>6</v>
      </c>
      <c r="B8" s="7">
        <v>3810.2999999999997</v>
      </c>
      <c r="C8" s="7">
        <v>3810.2999999999997</v>
      </c>
    </row>
    <row r="9" spans="1:3" ht="14.25" customHeight="1" x14ac:dyDescent="0.2">
      <c r="A9" s="6" t="s">
        <v>29</v>
      </c>
      <c r="B9" s="7">
        <v>820.30000000000007</v>
      </c>
      <c r="C9" s="7">
        <v>1209.3</v>
      </c>
    </row>
    <row r="10" spans="1:3" ht="14.25" customHeight="1" x14ac:dyDescent="0.2">
      <c r="A10" s="6" t="s">
        <v>33</v>
      </c>
      <c r="B10" s="7">
        <v>0</v>
      </c>
      <c r="C10" s="7">
        <v>5000</v>
      </c>
    </row>
    <row r="11" spans="1:3" ht="14.25" customHeight="1" x14ac:dyDescent="0.2">
      <c r="A11" s="6" t="s">
        <v>7</v>
      </c>
      <c r="B11" s="7">
        <v>7340</v>
      </c>
      <c r="C11" s="7">
        <v>7340</v>
      </c>
    </row>
    <row r="12" spans="1:3" ht="14.25" customHeight="1" x14ac:dyDescent="0.2">
      <c r="A12" s="6" t="s">
        <v>8</v>
      </c>
      <c r="B12" s="7">
        <v>30164.1</v>
      </c>
      <c r="C12" s="7">
        <v>30164.1</v>
      </c>
    </row>
    <row r="13" spans="1:3" ht="14.25" customHeight="1" x14ac:dyDescent="0.2">
      <c r="A13" s="6" t="s">
        <v>31</v>
      </c>
      <c r="B13" s="7">
        <v>141578</v>
      </c>
      <c r="C13" s="7">
        <v>141578</v>
      </c>
    </row>
    <row r="14" spans="1:3" ht="14.25" customHeight="1" x14ac:dyDescent="0.2">
      <c r="A14" s="6" t="s">
        <v>34</v>
      </c>
      <c r="B14" s="7">
        <v>255000</v>
      </c>
      <c r="C14" s="7">
        <v>255000</v>
      </c>
    </row>
    <row r="15" spans="1:3" ht="14.25" customHeight="1" x14ac:dyDescent="0.2">
      <c r="A15" s="6" t="s">
        <v>32</v>
      </c>
      <c r="B15" s="7">
        <v>0</v>
      </c>
      <c r="C15" s="7">
        <v>11943530</v>
      </c>
    </row>
    <row r="16" spans="1:3" ht="14.25" customHeight="1" x14ac:dyDescent="0.2">
      <c r="A16" s="6" t="s">
        <v>36</v>
      </c>
      <c r="B16" s="7">
        <v>0</v>
      </c>
      <c r="C16" s="7">
        <v>1959405</v>
      </c>
    </row>
    <row r="17" spans="1:3" ht="14.25" customHeight="1" x14ac:dyDescent="0.2">
      <c r="A17" s="6" t="s">
        <v>37</v>
      </c>
      <c r="B17" s="7">
        <v>0</v>
      </c>
      <c r="C17" s="7">
        <v>5874</v>
      </c>
    </row>
    <row r="18" spans="1:3" ht="14.25" customHeight="1" x14ac:dyDescent="0.2">
      <c r="A18" s="6" t="s">
        <v>38</v>
      </c>
      <c r="B18" s="7">
        <v>0</v>
      </c>
      <c r="C18" s="7">
        <v>438099</v>
      </c>
    </row>
    <row r="19" spans="1:3" ht="14.25" customHeight="1" x14ac:dyDescent="0.2">
      <c r="A19" s="6" t="s">
        <v>39</v>
      </c>
      <c r="B19" s="7">
        <v>0</v>
      </c>
      <c r="C19" s="7">
        <v>2719</v>
      </c>
    </row>
    <row r="20" spans="1:3" ht="14.25" customHeight="1" x14ac:dyDescent="0.2">
      <c r="A20" s="6" t="s">
        <v>35</v>
      </c>
      <c r="B20" s="7">
        <v>0</v>
      </c>
      <c r="C20" s="7">
        <v>18178</v>
      </c>
    </row>
    <row r="21" spans="1:3" ht="14.25" customHeight="1" x14ac:dyDescent="0.2">
      <c r="A21" s="6" t="s">
        <v>40</v>
      </c>
      <c r="B21" s="7">
        <v>0</v>
      </c>
      <c r="C21" s="7">
        <v>279905</v>
      </c>
    </row>
    <row r="22" spans="1:3" ht="14.25" customHeight="1" x14ac:dyDescent="0.2">
      <c r="A22" s="8" t="s">
        <v>17</v>
      </c>
      <c r="B22" s="9">
        <v>13417</v>
      </c>
      <c r="C22" s="9">
        <v>13417</v>
      </c>
    </row>
    <row r="23" spans="1:3" ht="14.25" customHeight="1" x14ac:dyDescent="0.2">
      <c r="A23" s="8" t="s">
        <v>9</v>
      </c>
      <c r="B23" s="9">
        <v>34300</v>
      </c>
      <c r="C23" s="9">
        <v>34300</v>
      </c>
    </row>
    <row r="24" spans="1:3" ht="14.25" customHeight="1" x14ac:dyDescent="0.2">
      <c r="A24" s="8" t="s">
        <v>41</v>
      </c>
      <c r="B24" s="9">
        <v>0</v>
      </c>
      <c r="C24" s="9">
        <v>112999</v>
      </c>
    </row>
    <row r="25" spans="1:3" ht="14.25" customHeight="1" x14ac:dyDescent="0.25">
      <c r="A25" s="4" t="s">
        <v>10</v>
      </c>
      <c r="B25" s="10">
        <f>SUM(B3:B24)</f>
        <v>7872343.9999999991</v>
      </c>
      <c r="C25" s="10">
        <f>SUM(C3:C24)</f>
        <v>22662198</v>
      </c>
    </row>
    <row r="26" spans="1:3" ht="14.25" customHeight="1" x14ac:dyDescent="0.2">
      <c r="A26" s="11" t="s">
        <v>11</v>
      </c>
      <c r="B26" s="16">
        <v>-13236</v>
      </c>
      <c r="C26" s="16">
        <v>-13236</v>
      </c>
    </row>
    <row r="27" spans="1:3" ht="15.75" thickBot="1" x14ac:dyDescent="0.3">
      <c r="A27" s="12" t="s">
        <v>12</v>
      </c>
      <c r="B27" s="13">
        <f>B25+B26</f>
        <v>7859107.9999999991</v>
      </c>
      <c r="C27" s="13">
        <f>C25+C26</f>
        <v>22648962</v>
      </c>
    </row>
    <row r="28" spans="1:3" ht="13.5" thickTop="1" x14ac:dyDescent="0.2">
      <c r="A28" s="14"/>
    </row>
    <row r="29" spans="1:3" ht="15.75" customHeight="1" x14ac:dyDescent="0.25">
      <c r="A29" s="4" t="s">
        <v>14</v>
      </c>
      <c r="B29" s="5" t="s">
        <v>2</v>
      </c>
      <c r="C29" s="5" t="s">
        <v>3</v>
      </c>
    </row>
    <row r="30" spans="1:3" ht="14.25" x14ac:dyDescent="0.2">
      <c r="A30" s="8" t="s">
        <v>25</v>
      </c>
      <c r="B30" s="17">
        <v>1223558</v>
      </c>
      <c r="C30" s="17">
        <v>1261668</v>
      </c>
    </row>
    <row r="31" spans="1:3" ht="14.25" x14ac:dyDescent="0.2">
      <c r="A31" s="8" t="s">
        <v>26</v>
      </c>
      <c r="B31" s="17">
        <v>553544</v>
      </c>
      <c r="C31" s="17">
        <v>553544</v>
      </c>
    </row>
    <row r="32" spans="1:3" ht="14.25" x14ac:dyDescent="0.2">
      <c r="A32" s="8" t="s">
        <v>27</v>
      </c>
      <c r="B32" s="17">
        <f>2401752+865+2027000</f>
        <v>4429617</v>
      </c>
      <c r="C32" s="17">
        <v>4482750</v>
      </c>
    </row>
    <row r="33" spans="1:3" ht="14.25" x14ac:dyDescent="0.2">
      <c r="A33" s="6" t="s">
        <v>32</v>
      </c>
      <c r="B33" s="17">
        <v>0</v>
      </c>
      <c r="C33" s="17">
        <v>11943530</v>
      </c>
    </row>
    <row r="34" spans="1:3" ht="14.25" x14ac:dyDescent="0.2">
      <c r="A34" s="6" t="s">
        <v>36</v>
      </c>
      <c r="B34" s="17">
        <v>0</v>
      </c>
      <c r="C34" s="17">
        <v>1959405</v>
      </c>
    </row>
    <row r="35" spans="1:3" ht="14.25" x14ac:dyDescent="0.2">
      <c r="A35" s="6" t="s">
        <v>37</v>
      </c>
      <c r="B35" s="17">
        <v>0</v>
      </c>
      <c r="C35" s="17">
        <v>5874</v>
      </c>
    </row>
    <row r="36" spans="1:3" ht="14.25" x14ac:dyDescent="0.2">
      <c r="A36" s="6" t="s">
        <v>38</v>
      </c>
      <c r="B36" s="17">
        <v>0</v>
      </c>
      <c r="C36" s="17">
        <v>438099</v>
      </c>
    </row>
    <row r="37" spans="1:3" ht="14.25" x14ac:dyDescent="0.2">
      <c r="A37" s="6" t="s">
        <v>39</v>
      </c>
      <c r="B37" s="17">
        <v>0</v>
      </c>
      <c r="C37" s="17">
        <v>2719</v>
      </c>
    </row>
    <row r="38" spans="1:3" ht="14.25" x14ac:dyDescent="0.2">
      <c r="A38" s="6" t="s">
        <v>35</v>
      </c>
      <c r="B38" s="17">
        <v>0</v>
      </c>
      <c r="C38" s="17">
        <v>18178</v>
      </c>
    </row>
    <row r="39" spans="1:3" ht="14.25" x14ac:dyDescent="0.2">
      <c r="A39" s="6" t="s">
        <v>40</v>
      </c>
      <c r="B39" s="17">
        <v>0</v>
      </c>
      <c r="C39" s="17">
        <v>244946</v>
      </c>
    </row>
    <row r="40" spans="1:3" ht="14.25" x14ac:dyDescent="0.2">
      <c r="A40" s="8" t="s">
        <v>17</v>
      </c>
      <c r="B40" s="17">
        <v>13417</v>
      </c>
      <c r="C40" s="17">
        <v>13417</v>
      </c>
    </row>
    <row r="41" spans="1:3" ht="14.25" x14ac:dyDescent="0.2">
      <c r="A41" s="8" t="s">
        <v>9</v>
      </c>
      <c r="B41" s="17">
        <v>34300</v>
      </c>
      <c r="C41" s="17">
        <v>34300</v>
      </c>
    </row>
    <row r="42" spans="1:3" ht="14.25" x14ac:dyDescent="0.2">
      <c r="A42" s="8" t="s">
        <v>28</v>
      </c>
      <c r="B42" s="17">
        <v>2223234</v>
      </c>
      <c r="C42" s="17">
        <v>2307965</v>
      </c>
    </row>
    <row r="43" spans="1:3" ht="14.25" x14ac:dyDescent="0.2">
      <c r="A43" s="8" t="s">
        <v>41</v>
      </c>
      <c r="B43" s="17">
        <v>0</v>
      </c>
      <c r="C43" s="17">
        <v>117293</v>
      </c>
    </row>
    <row r="44" spans="1:3" ht="14.25" customHeight="1" x14ac:dyDescent="0.25">
      <c r="A44" s="4" t="s">
        <v>15</v>
      </c>
      <c r="B44" s="10">
        <f>SUM(B30:B43)</f>
        <v>8477670</v>
      </c>
      <c r="C44" s="10">
        <f>SUM(C30:C43)</f>
        <v>23383688</v>
      </c>
    </row>
    <row r="45" spans="1:3" ht="14.25" x14ac:dyDescent="0.2">
      <c r="A45" s="11" t="s">
        <v>11</v>
      </c>
      <c r="B45" s="16">
        <v>-13236</v>
      </c>
      <c r="C45" s="16">
        <v>-13236</v>
      </c>
    </row>
    <row r="46" spans="1:3" ht="15.75" thickBot="1" x14ac:dyDescent="0.3">
      <c r="A46" s="12" t="s">
        <v>16</v>
      </c>
      <c r="B46" s="13">
        <f>+B44+B45</f>
        <v>8464434</v>
      </c>
      <c r="C46" s="13">
        <f>+C44+C45</f>
        <v>23370452</v>
      </c>
    </row>
    <row r="47" spans="1:3" ht="13.5" thickTop="1" x14ac:dyDescent="0.2">
      <c r="A47" s="14" t="s">
        <v>13</v>
      </c>
    </row>
    <row r="48" spans="1:3" ht="14.25" x14ac:dyDescent="0.2">
      <c r="B48" s="1"/>
      <c r="C48" s="9"/>
    </row>
    <row r="49" spans="1:3" ht="14.25" x14ac:dyDescent="0.2">
      <c r="A49" s="8" t="s">
        <v>19</v>
      </c>
      <c r="B49" s="9">
        <v>850000</v>
      </c>
      <c r="C49" s="9">
        <v>1139402</v>
      </c>
    </row>
    <row r="50" spans="1:3" ht="14.25" x14ac:dyDescent="0.2">
      <c r="A50" s="18" t="s">
        <v>18</v>
      </c>
      <c r="B50" s="19">
        <v>244674</v>
      </c>
      <c r="C50" s="19">
        <v>417912</v>
      </c>
    </row>
    <row r="51" spans="1:3" ht="15.75" thickBot="1" x14ac:dyDescent="0.3">
      <c r="A51" s="12" t="s">
        <v>20</v>
      </c>
      <c r="B51" s="13">
        <f>+B49-B50</f>
        <v>605326</v>
      </c>
      <c r="C51" s="13">
        <f>+C49-C50</f>
        <v>721490</v>
      </c>
    </row>
    <row r="52" spans="1:3" ht="15" thickTop="1" x14ac:dyDescent="0.2">
      <c r="A52" s="8"/>
      <c r="B52" s="17"/>
      <c r="C52" s="17"/>
    </row>
    <row r="53" spans="1:3" ht="15" thickBot="1" x14ac:dyDescent="0.25">
      <c r="A53" s="8"/>
      <c r="B53" s="17"/>
      <c r="C53" s="17"/>
    </row>
    <row r="54" spans="1:3" ht="15.75" thickBot="1" x14ac:dyDescent="0.3">
      <c r="A54" s="20" t="s">
        <v>21</v>
      </c>
      <c r="B54" s="21">
        <f>+B27+B49</f>
        <v>8709108</v>
      </c>
      <c r="C54" s="22">
        <f>+C27+C49</f>
        <v>23788364</v>
      </c>
    </row>
    <row r="55" spans="1:3" ht="15.75" thickBot="1" x14ac:dyDescent="0.3">
      <c r="A55" s="20" t="s">
        <v>22</v>
      </c>
      <c r="B55" s="21">
        <f>+B46+B50</f>
        <v>8709108</v>
      </c>
      <c r="C55" s="22">
        <f>+C46+C50</f>
        <v>23788364</v>
      </c>
    </row>
    <row r="56" spans="1:3" x14ac:dyDescent="0.2">
      <c r="B56" s="1"/>
    </row>
    <row r="57" spans="1:3" ht="14.25" x14ac:dyDescent="0.2">
      <c r="B57" s="1"/>
      <c r="C57" s="15"/>
    </row>
    <row r="58" spans="1:3" ht="14.25" x14ac:dyDescent="0.2">
      <c r="B58" s="1"/>
      <c r="C58" s="15"/>
    </row>
    <row r="59" spans="1:3" x14ac:dyDescent="0.2">
      <c r="B59" s="1"/>
    </row>
    <row r="60" spans="1:3" x14ac:dyDescent="0.2">
      <c r="B60" s="1"/>
    </row>
    <row r="61" spans="1:3" x14ac:dyDescent="0.2">
      <c r="B61" s="1"/>
    </row>
    <row r="64" spans="1:3" x14ac:dyDescent="0.2">
      <c r="B64" s="1"/>
      <c r="C64" s="1"/>
    </row>
    <row r="65" s="1" customFormat="1" x14ac:dyDescent="0.2"/>
    <row r="79" s="1" customFormat="1" x14ac:dyDescent="0.2"/>
    <row r="80" s="1" customFormat="1" x14ac:dyDescent="0.2"/>
    <row r="83" s="1" customFormat="1" x14ac:dyDescent="0.2"/>
    <row r="84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52" orientation="portrait" useFirstPageNumber="1" r:id="rId1"/>
  <headerFooter alignWithMargins="0">
    <oddHeader>&amp;C&amp;"Arial,Kurzíva"Příloha č.1 DZ - Upravený rozpočet Olomouckého kraje na rok 2024 po schválení rozpočtových změn</oddHeader>
    <oddFooter xml:space="preserve">&amp;L&amp;"Arial,Kurzíva"Zastupitelstvo OK 29.4.2024
6.1. - Rozpočet Olomouckého kraje 2024 - rozpočtové změny 
Příloha č.1 DZ: Upravený rozpočet OK na rok 2024 po schválení rozpočtových změn&amp;R&amp;"Arial,Kurzíva"Strana &amp;P (celkem 52)&amp;"Arial,Obyčejné"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2024-04-10T10:30:32Z</cp:lastPrinted>
  <dcterms:created xsi:type="dcterms:W3CDTF">2007-02-21T09:44:06Z</dcterms:created>
  <dcterms:modified xsi:type="dcterms:W3CDTF">2024-04-10T10:30:46Z</dcterms:modified>
</cp:coreProperties>
</file>