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K\02 Dotace\2019\555 Podpora kultury\ZOK 29. 4. 2019 - vyhodnocení\"/>
    </mc:Choice>
  </mc:AlternateContent>
  <bookViews>
    <workbookView xWindow="0" yWindow="0" windowWidth="23040" windowHeight="9060"/>
  </bookViews>
  <sheets>
    <sheet name="PODPORA KULTURY - 1. KOLO" sheetId="1" r:id="rId1"/>
    <sheet name="List1" sheetId="2" r:id="rId2"/>
  </sheets>
  <definedNames>
    <definedName name="_xlnm._FilterDatabase" localSheetId="0" hidden="1">'PODPORA KULTURY - 1. KOLO'!$A$3:$U$10</definedName>
    <definedName name="DZACATEK">'PODPORA KULTURY - 1. KOLO'!#REF!</definedName>
    <definedName name="FZACATEK">'PODPORA KULTURY - 1. KOLO'!#REF!</definedName>
    <definedName name="LZACATEK">'PODPORA KULTURY - 1. KOLO'!#REF!</definedName>
    <definedName name="_xlnm.Print_Titles" localSheetId="0">'PODPORA KULTURY - 1. KOLO'!$1:$3</definedName>
    <definedName name="_xlnm.Print_Area" localSheetId="0">'PODPORA KULTURY - 1. KOLO'!$A$1:$U$10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2" i="2" l="1"/>
  <c r="H2" i="2"/>
  <c r="L2" i="2"/>
</calcChain>
</file>

<file path=xl/sharedStrings.xml><?xml version="1.0" encoding="utf-8"?>
<sst xmlns="http://schemas.openxmlformats.org/spreadsheetml/2006/main" count="107" uniqueCount="78">
  <si>
    <t>Žadatel</t>
  </si>
  <si>
    <t>Účel použití dotace na akci/projekt a jeho cíl</t>
  </si>
  <si>
    <t>Celkové náklady realizované akce/projektu</t>
  </si>
  <si>
    <t>Termín akce/realizace projektu</t>
  </si>
  <si>
    <t>Požadovaná částka z rozpočtu OK</t>
  </si>
  <si>
    <t>Návrh</t>
  </si>
  <si>
    <t>Sídlo</t>
  </si>
  <si>
    <t xml:space="preserve">Název </t>
  </si>
  <si>
    <t>Ulice</t>
  </si>
  <si>
    <t>Obec</t>
  </si>
  <si>
    <t>PSČ</t>
  </si>
  <si>
    <t>Okres</t>
  </si>
  <si>
    <t>Právní forma</t>
  </si>
  <si>
    <t>IČ</t>
  </si>
  <si>
    <t>od</t>
  </si>
  <si>
    <t>do</t>
  </si>
  <si>
    <t>Název akce/projektu</t>
  </si>
  <si>
    <t>Popis akce/projektu</t>
  </si>
  <si>
    <t>Šumperk</t>
  </si>
  <si>
    <t>Olomouc</t>
  </si>
  <si>
    <t>Prostějov</t>
  </si>
  <si>
    <t>Přerov</t>
  </si>
  <si>
    <t>Evidenční číslo ve VFP</t>
  </si>
  <si>
    <t>Schválení v kompetenci ZOK/ROK</t>
  </si>
  <si>
    <t>CELKEM</t>
  </si>
  <si>
    <t xml:space="preserve">Návrhy </t>
  </si>
  <si>
    <t>79827</t>
  </si>
  <si>
    <t>Právnická osoba</t>
  </si>
  <si>
    <t>ROK</t>
  </si>
  <si>
    <t>78985</t>
  </si>
  <si>
    <t>Mohelnice</t>
  </si>
  <si>
    <t>Svazek obcí Mikroregionu Mohelnicko</t>
  </si>
  <si>
    <t>U Brány 916/2</t>
  </si>
  <si>
    <t>70626812</t>
  </si>
  <si>
    <t>Mohelnickem na kole je tradiční akce, letošním tématem jsou historická řemesla. Akce bude probíhat od května do září, kdy bude
zakončena sportovně-kulturním odpolednem. Podstatou je projet mikroregion na kole a pročíst informační cedule.</t>
  </si>
  <si>
    <t>Mohelnickem na kole 2019</t>
  </si>
  <si>
    <t>Pořízení 14 informačních cedulí, které budou pojednávat o tradičním řemesle v dané obci (formát A2) a pořízení soutěžního kuponu (
náklad 1000 ks).</t>
  </si>
  <si>
    <t>77900</t>
  </si>
  <si>
    <t>ZOK</t>
  </si>
  <si>
    <t>75301</t>
  </si>
  <si>
    <t>Hranice</t>
  </si>
  <si>
    <t>Němčice nad Hanou</t>
  </si>
  <si>
    <t>ORION - Středisko volného času Němčice nad Hanou,…</t>
  </si>
  <si>
    <t>Tyršova 360</t>
  </si>
  <si>
    <t>47918314</t>
  </si>
  <si>
    <t>Taneční soutěž ORION DANCING STARS 2019</t>
  </si>
  <si>
    <t>Taneční soutěž ORION DANCING STARS 2019 je určena tanečním uskupením, fungujících při DDM, SVČ, ZŠ a neziskových
organizacích. Proběhne v Němčicích nad Hanou, 13. 4. 2019.</t>
  </si>
  <si>
    <t>Z dotace bychom chtěli financovat položky, na které se nám rozpočtem ze startovného nedostává - služby moderátora Radia Haná,
zdravotnický dozor, vyplacení odměny jednotlivým porotcům - odborníkům z praxe a nákup dřevěných medailí.</t>
  </si>
  <si>
    <t>Partyzánský samopal 2019</t>
  </si>
  <si>
    <t>Partyzánský samopal je sportovní akce, obsahem i motivací vycházející z branné výchovy před rokem 1989. Jedná se příjemnou jarní
akci, plnou dobových rekvizit, kulis a kostýmů. Partyzánský samopal proběhne 11. května 2019.</t>
  </si>
  <si>
    <t>Mediální propagace na Radiu Haná, doplnění kostymérny - kosýmy, rekvizity, materiál na stanoviště, odměny pro účastníky</t>
  </si>
  <si>
    <t>Festival zájmových činností NAPOHODU</t>
  </si>
  <si>
    <t>Červnový festival zájmových činností představuje přehlídku zájmového vzdělávání v mirkoregionu Němčicko. Je ukázkou celoroční
činnost ORION - Střediska volného času.</t>
  </si>
  <si>
    <t>Bubleshow - Klaun Bublíno, pořízení klipů a panelů pro prezentaci fotografií, odměny pro všechny vystupující děti, baner s logem
Olomouckého kraje, mediální propagace na Radiu Haná,</t>
  </si>
  <si>
    <t>SK Hranice, z.s.</t>
  </si>
  <si>
    <t>Kulturní pásmo k oslavám 100. let organizované kopané, hudební vystoupení</t>
  </si>
  <si>
    <t>Žáčkova 1442</t>
  </si>
  <si>
    <t>49558218</t>
  </si>
  <si>
    <t>Kulturní pásmo k oslavám 100. let organizované kopané, které proběhne v sobotu 15.6.2019 v areálu SK Hranice, zahrnuje tři hudební
vystoupení známých kapel a zpěváků, činnost moderátora a DJ mezi jednotlivými hudebními vstupy a doprovodný program.</t>
  </si>
  <si>
    <t>Pronájem stage, osvětlení a ozvučení včetně obsluhy, pronájem mobilních toalet a mobilního oplocení, honoráře účinkujících</t>
  </si>
  <si>
    <t>Radio Haná, s.r.o.</t>
  </si>
  <si>
    <t>OBJEV ROKU RADIA HANÁ ANEB HLEDÁME NOVÉ RADEČKY</t>
  </si>
  <si>
    <t>Blažejské náměstí 97/7</t>
  </si>
  <si>
    <t>47681837</t>
  </si>
  <si>
    <t>Objev roku Radia Haná aneb HLEDÁME NOVÉ RADEČKY je talentová soutěž pro mladé muzikanty, kterou pořádá Radio Haná ve
spolupráci s nahrávacím studiem TA musica v Zábřeze a hudební skupinou O5 a Radeček.</t>
  </si>
  <si>
    <t>Dotace budou použity výhradně na propagaci projektu - výrobu spotů, potřebné grafiky a dále na potřebné náklady pro natočení singlů
vítězné kapely v nahrávacím studiu.</t>
  </si>
  <si>
    <t>Žádost dodaná po termínu.</t>
  </si>
  <si>
    <t>Nesplnění účelu dotačního programu.</t>
  </si>
  <si>
    <t>Neoprávněný žadatel dle čl. 3. 1. odst. B) Pravidel</t>
  </si>
  <si>
    <t>Odůvodnění vyřazení žádosti</t>
  </si>
  <si>
    <t>Městská knihovna Prostějov, příspěvková organizace</t>
  </si>
  <si>
    <t>Skálovo nám. 6</t>
  </si>
  <si>
    <t>79733</t>
  </si>
  <si>
    <t>67008976</t>
  </si>
  <si>
    <t>JIŘÍ WOLKER - DÍLO</t>
  </si>
  <si>
    <t>Vydání díla básníka Jiřího Wolkera u příležitosti 120. výročí jeho narození v roce 2020.</t>
  </si>
  <si>
    <t>Editace, grafické práce, ilustrace, tisk a propagace knihy.</t>
  </si>
  <si>
    <t>Stornováno žádosti dle požadavku žadatele ze dne 21. 3.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</si>
</sst>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Kč&quot;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sz val="8"/>
      <name val="Tahoma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b/>
      <sz val="8"/>
      <color theme="1"/>
      <name val="Arial"/>
      <family val="2"/>
      <charset val="238"/>
    </font>
    <font>
      <b/>
      <sz val="11"/>
      <color theme="1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2" fontId="0" fillId="0" borderId="0" xfId="0" applyNumberFormat="1"/>
    <xf numFmtId="2" fontId="2" fillId="2" borderId="1" xfId="0" applyNumberFormat="1" applyFont="1" applyFill="1" applyBorder="1" applyAlignment="1">
      <alignment horizontal="right" vertical="center"/>
    </xf>
    <xf numFmtId="2" fontId="2" fillId="3" borderId="1" xfId="0" applyNumberFormat="1" applyFont="1" applyFill="1" applyBorder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2" fontId="2" fillId="2" borderId="0" xfId="0" applyNumberFormat="1" applyFont="1" applyFill="1" applyAlignment="1">
      <alignment horizontal="center" vertical="top"/>
    </xf>
    <xf numFmtId="2" fontId="2" fillId="2" borderId="0" xfId="0" applyNumberFormat="1" applyFont="1" applyFill="1" applyBorder="1"/>
    <xf numFmtId="3" fontId="0" fillId="0" borderId="0" xfId="0" applyNumberFormat="1"/>
    <xf numFmtId="2" fontId="2" fillId="2" borderId="1" xfId="0" applyNumberFormat="1" applyFont="1" applyFill="1" applyBorder="1" applyAlignment="1">
      <alignment horizontal="center" vertical="center"/>
    </xf>
    <xf numFmtId="2" fontId="2" fillId="4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textRotation="90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left" vertical="center" wrapText="1"/>
    </xf>
    <xf numFmtId="0" fontId="7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0" xfId="0" applyFont="1" applyFill="1" applyAlignment="1">
      <alignment horizontal="left" vertical="center" textRotation="90" wrapText="1"/>
    </xf>
    <xf numFmtId="164" fontId="7" fillId="0" borderId="0" xfId="0" applyNumberFormat="1" applyFont="1" applyFill="1" applyAlignment="1">
      <alignment horizontal="center" vertical="center" wrapText="1"/>
    </xf>
    <xf numFmtId="164" fontId="6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3" fontId="1" fillId="0" borderId="7" xfId="0" applyNumberFormat="1" applyFont="1" applyFill="1" applyBorder="1" applyAlignment="1">
      <alignment horizontal="center" vertical="center" wrapText="1"/>
    </xf>
    <xf numFmtId="3" fontId="1" fillId="0" borderId="24" xfId="0" applyNumberFormat="1" applyFont="1" applyFill="1" applyBorder="1" applyAlignment="1">
      <alignment horizontal="center" vertical="center" wrapText="1"/>
    </xf>
    <xf numFmtId="3" fontId="1" fillId="0" borderId="25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textRotation="90" wrapText="1"/>
    </xf>
    <xf numFmtId="0" fontId="9" fillId="0" borderId="13" xfId="0" applyFont="1" applyFill="1" applyBorder="1" applyAlignment="1">
      <alignment horizontal="center" vertical="center" textRotation="90" wrapText="1"/>
    </xf>
    <xf numFmtId="0" fontId="9" fillId="0" borderId="15" xfId="0" applyFont="1" applyFill="1" applyBorder="1" applyAlignment="1">
      <alignment horizontal="center" vertical="center" textRotation="90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textRotation="90" wrapText="1"/>
    </xf>
    <xf numFmtId="0" fontId="6" fillId="0" borderId="7" xfId="0" applyFont="1" applyFill="1" applyBorder="1" applyAlignment="1">
      <alignment horizontal="center" vertical="center" textRotation="90" wrapText="1"/>
    </xf>
    <xf numFmtId="0" fontId="6" fillId="0" borderId="8" xfId="0" applyFont="1" applyFill="1" applyBorder="1" applyAlignment="1">
      <alignment horizontal="center" vertical="center" textRotation="90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164" fontId="5" fillId="0" borderId="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U10"/>
  <sheetViews>
    <sheetView tabSelected="1" view="pageLayout" zoomScale="80" zoomScaleNormal="85" zoomScaleSheetLayoutView="90" zoomScalePageLayoutView="80" workbookViewId="0">
      <selection activeCell="B4" sqref="B4"/>
    </sheetView>
  </sheetViews>
  <sheetFormatPr defaultColWidth="9.140625" defaultRowHeight="15" x14ac:dyDescent="0.25"/>
  <cols>
    <col min="1" max="1" width="4.28515625" style="31" customWidth="1"/>
    <col min="2" max="2" width="15.28515625" style="32" customWidth="1"/>
    <col min="3" max="4" width="6.5703125" style="31" customWidth="1"/>
    <col min="5" max="5" width="2.5703125" style="33" customWidth="1"/>
    <col min="6" max="6" width="8.5703125" style="31" customWidth="1"/>
    <col min="7" max="7" width="6.5703125" style="31" customWidth="1"/>
    <col min="8" max="8" width="2.7109375" style="33" customWidth="1"/>
    <col min="9" max="9" width="31.28515625" style="32" customWidth="1"/>
    <col min="10" max="10" width="25.5703125" style="31" customWidth="1"/>
    <col min="11" max="11" width="23" style="31" customWidth="1"/>
    <col min="12" max="12" width="13.140625" style="34" bestFit="1" customWidth="1"/>
    <col min="13" max="13" width="12.5703125" style="35" bestFit="1" customWidth="1"/>
    <col min="14" max="14" width="6.5703125" style="36" customWidth="1"/>
    <col min="15" max="15" width="6.42578125" style="36" customWidth="1"/>
    <col min="16" max="16" width="5.85546875" style="36" bestFit="1" customWidth="1"/>
    <col min="17" max="17" width="4.140625" style="36" customWidth="1"/>
    <col min="18" max="18" width="4.28515625" style="36" customWidth="1"/>
    <col min="19" max="19" width="5.140625" style="36" customWidth="1"/>
    <col min="20" max="20" width="9.140625" style="37" customWidth="1"/>
    <col min="21" max="21" width="5.5703125" style="36" customWidth="1"/>
    <col min="22" max="16384" width="9.140625" style="31"/>
  </cols>
  <sheetData>
    <row r="1" spans="1:21" s="26" customFormat="1" ht="63.75" customHeight="1" x14ac:dyDescent="0.25">
      <c r="A1" s="59" t="s">
        <v>22</v>
      </c>
      <c r="B1" s="51" t="s">
        <v>0</v>
      </c>
      <c r="C1" s="65"/>
      <c r="D1" s="65"/>
      <c r="E1" s="65"/>
      <c r="F1" s="65"/>
      <c r="G1" s="52"/>
      <c r="H1" s="25"/>
      <c r="I1" s="46" t="s">
        <v>16</v>
      </c>
      <c r="J1" s="46" t="s">
        <v>17</v>
      </c>
      <c r="K1" s="46" t="s">
        <v>1</v>
      </c>
      <c r="L1" s="75" t="s">
        <v>2</v>
      </c>
      <c r="M1" s="75" t="s">
        <v>4</v>
      </c>
      <c r="N1" s="51" t="s">
        <v>3</v>
      </c>
      <c r="O1" s="52"/>
      <c r="P1" s="66" t="s">
        <v>69</v>
      </c>
      <c r="Q1" s="67"/>
      <c r="R1" s="67"/>
      <c r="S1" s="68"/>
      <c r="T1" s="46" t="s">
        <v>5</v>
      </c>
      <c r="U1" s="43" t="s">
        <v>23</v>
      </c>
    </row>
    <row r="2" spans="1:21" s="26" customFormat="1" ht="24.75" customHeight="1" x14ac:dyDescent="0.25">
      <c r="A2" s="60"/>
      <c r="B2" s="53" t="s">
        <v>6</v>
      </c>
      <c r="C2" s="62"/>
      <c r="D2" s="62"/>
      <c r="E2" s="49" t="s">
        <v>10</v>
      </c>
      <c r="F2" s="62" t="s">
        <v>11</v>
      </c>
      <c r="G2" s="54" t="s">
        <v>12</v>
      </c>
      <c r="H2" s="55" t="s">
        <v>13</v>
      </c>
      <c r="I2" s="57"/>
      <c r="J2" s="47"/>
      <c r="K2" s="47"/>
      <c r="L2" s="76"/>
      <c r="M2" s="76"/>
      <c r="N2" s="53"/>
      <c r="O2" s="54"/>
      <c r="P2" s="69"/>
      <c r="Q2" s="70"/>
      <c r="R2" s="70"/>
      <c r="S2" s="71"/>
      <c r="T2" s="47"/>
      <c r="U2" s="44"/>
    </row>
    <row r="3" spans="1:21" s="26" customFormat="1" ht="23.25" customHeight="1" thickBot="1" x14ac:dyDescent="0.3">
      <c r="A3" s="61"/>
      <c r="B3" s="27" t="s">
        <v>7</v>
      </c>
      <c r="C3" s="28" t="s">
        <v>8</v>
      </c>
      <c r="D3" s="28" t="s">
        <v>9</v>
      </c>
      <c r="E3" s="50"/>
      <c r="F3" s="63"/>
      <c r="G3" s="64"/>
      <c r="H3" s="56"/>
      <c r="I3" s="58"/>
      <c r="J3" s="48"/>
      <c r="K3" s="48"/>
      <c r="L3" s="77"/>
      <c r="M3" s="77"/>
      <c r="N3" s="27" t="s">
        <v>14</v>
      </c>
      <c r="O3" s="29" t="s">
        <v>15</v>
      </c>
      <c r="P3" s="72"/>
      <c r="Q3" s="73"/>
      <c r="R3" s="73"/>
      <c r="S3" s="74"/>
      <c r="T3" s="48"/>
      <c r="U3" s="45"/>
    </row>
    <row r="4" spans="1:21" s="21" customFormat="1" ht="114.75" x14ac:dyDescent="0.25">
      <c r="A4" s="19">
        <v>367</v>
      </c>
      <c r="B4" s="13" t="s">
        <v>60</v>
      </c>
      <c r="C4" s="14" t="s">
        <v>62</v>
      </c>
      <c r="D4" s="14" t="s">
        <v>19</v>
      </c>
      <c r="E4" s="15" t="s">
        <v>37</v>
      </c>
      <c r="F4" s="14" t="s">
        <v>19</v>
      </c>
      <c r="G4" s="14" t="s">
        <v>27</v>
      </c>
      <c r="H4" s="15" t="s">
        <v>63</v>
      </c>
      <c r="I4" s="23" t="s">
        <v>61</v>
      </c>
      <c r="J4" s="17" t="s">
        <v>64</v>
      </c>
      <c r="K4" s="30" t="s">
        <v>65</v>
      </c>
      <c r="L4" s="16">
        <v>300000</v>
      </c>
      <c r="M4" s="24">
        <v>150000</v>
      </c>
      <c r="N4" s="18"/>
      <c r="O4" s="18"/>
      <c r="P4" s="42" t="s">
        <v>66</v>
      </c>
      <c r="Q4" s="42"/>
      <c r="R4" s="42"/>
      <c r="S4" s="42"/>
      <c r="T4" s="22">
        <v>0</v>
      </c>
      <c r="U4" s="20" t="s">
        <v>28</v>
      </c>
    </row>
    <row r="5" spans="1:21" s="21" customFormat="1" ht="127.5" x14ac:dyDescent="0.25">
      <c r="A5" s="19">
        <v>9</v>
      </c>
      <c r="B5" s="13" t="s">
        <v>31</v>
      </c>
      <c r="C5" s="14" t="s">
        <v>32</v>
      </c>
      <c r="D5" s="14" t="s">
        <v>30</v>
      </c>
      <c r="E5" s="15" t="s">
        <v>29</v>
      </c>
      <c r="F5" s="14" t="s">
        <v>18</v>
      </c>
      <c r="G5" s="14" t="s">
        <v>27</v>
      </c>
      <c r="H5" s="15" t="s">
        <v>33</v>
      </c>
      <c r="I5" s="23" t="s">
        <v>35</v>
      </c>
      <c r="J5" s="17" t="s">
        <v>34</v>
      </c>
      <c r="K5" s="17" t="s">
        <v>36</v>
      </c>
      <c r="L5" s="16">
        <v>35000</v>
      </c>
      <c r="M5" s="24">
        <v>35000</v>
      </c>
      <c r="N5" s="18">
        <v>43466</v>
      </c>
      <c r="O5" s="18">
        <v>43738</v>
      </c>
      <c r="P5" s="42" t="s">
        <v>67</v>
      </c>
      <c r="Q5" s="42"/>
      <c r="R5" s="42"/>
      <c r="S5" s="42"/>
      <c r="T5" s="22">
        <v>0</v>
      </c>
      <c r="U5" s="20" t="s">
        <v>38</v>
      </c>
    </row>
    <row r="6" spans="1:21" s="21" customFormat="1" ht="140.25" x14ac:dyDescent="0.25">
      <c r="A6" s="19">
        <v>110</v>
      </c>
      <c r="B6" s="13" t="s">
        <v>42</v>
      </c>
      <c r="C6" s="14" t="s">
        <v>43</v>
      </c>
      <c r="D6" s="14" t="s">
        <v>41</v>
      </c>
      <c r="E6" s="15" t="s">
        <v>26</v>
      </c>
      <c r="F6" s="14" t="s">
        <v>20</v>
      </c>
      <c r="G6" s="14" t="s">
        <v>27</v>
      </c>
      <c r="H6" s="15" t="s">
        <v>44</v>
      </c>
      <c r="I6" s="23" t="s">
        <v>45</v>
      </c>
      <c r="J6" s="17" t="s">
        <v>46</v>
      </c>
      <c r="K6" s="17" t="s">
        <v>47</v>
      </c>
      <c r="L6" s="16">
        <v>97000</v>
      </c>
      <c r="M6" s="24">
        <v>35000</v>
      </c>
      <c r="N6" s="18">
        <v>43568</v>
      </c>
      <c r="O6" s="18">
        <v>43568</v>
      </c>
      <c r="P6" s="42" t="s">
        <v>68</v>
      </c>
      <c r="Q6" s="42"/>
      <c r="R6" s="42"/>
      <c r="S6" s="42"/>
      <c r="T6" s="22">
        <v>0</v>
      </c>
      <c r="U6" s="20" t="s">
        <v>38</v>
      </c>
    </row>
    <row r="7" spans="1:21" s="21" customFormat="1" ht="114.75" x14ac:dyDescent="0.25">
      <c r="A7" s="19">
        <v>111</v>
      </c>
      <c r="B7" s="13" t="s">
        <v>42</v>
      </c>
      <c r="C7" s="14" t="s">
        <v>43</v>
      </c>
      <c r="D7" s="14" t="s">
        <v>41</v>
      </c>
      <c r="E7" s="15" t="s">
        <v>26</v>
      </c>
      <c r="F7" s="14" t="s">
        <v>20</v>
      </c>
      <c r="G7" s="14" t="s">
        <v>27</v>
      </c>
      <c r="H7" s="15" t="s">
        <v>44</v>
      </c>
      <c r="I7" s="23" t="s">
        <v>48</v>
      </c>
      <c r="J7" s="17" t="s">
        <v>49</v>
      </c>
      <c r="K7" s="17" t="s">
        <v>50</v>
      </c>
      <c r="L7" s="16">
        <v>32500</v>
      </c>
      <c r="M7" s="24">
        <v>30000</v>
      </c>
      <c r="N7" s="18">
        <v>43596</v>
      </c>
      <c r="O7" s="18">
        <v>43596</v>
      </c>
      <c r="P7" s="42" t="s">
        <v>68</v>
      </c>
      <c r="Q7" s="42"/>
      <c r="R7" s="42"/>
      <c r="S7" s="42"/>
      <c r="T7" s="22">
        <v>0</v>
      </c>
      <c r="U7" s="20" t="s">
        <v>38</v>
      </c>
    </row>
    <row r="8" spans="1:21" s="21" customFormat="1" ht="114.75" x14ac:dyDescent="0.25">
      <c r="A8" s="19">
        <v>116</v>
      </c>
      <c r="B8" s="13" t="s">
        <v>42</v>
      </c>
      <c r="C8" s="14" t="s">
        <v>43</v>
      </c>
      <c r="D8" s="14" t="s">
        <v>41</v>
      </c>
      <c r="E8" s="15" t="s">
        <v>26</v>
      </c>
      <c r="F8" s="14" t="s">
        <v>20</v>
      </c>
      <c r="G8" s="14" t="s">
        <v>27</v>
      </c>
      <c r="H8" s="15" t="s">
        <v>44</v>
      </c>
      <c r="I8" s="23" t="s">
        <v>51</v>
      </c>
      <c r="J8" s="17" t="s">
        <v>52</v>
      </c>
      <c r="K8" s="17" t="s">
        <v>53</v>
      </c>
      <c r="L8" s="16">
        <v>30000</v>
      </c>
      <c r="M8" s="24">
        <v>30000</v>
      </c>
      <c r="N8" s="18">
        <v>43623</v>
      </c>
      <c r="O8" s="18">
        <v>43623</v>
      </c>
      <c r="P8" s="42" t="s">
        <v>68</v>
      </c>
      <c r="Q8" s="42"/>
      <c r="R8" s="42"/>
      <c r="S8" s="42"/>
      <c r="T8" s="22">
        <v>0</v>
      </c>
      <c r="U8" s="20" t="s">
        <v>38</v>
      </c>
    </row>
    <row r="9" spans="1:21" s="21" customFormat="1" ht="141" thickBot="1" x14ac:dyDescent="0.3">
      <c r="A9" s="19">
        <v>265</v>
      </c>
      <c r="B9" s="13" t="s">
        <v>54</v>
      </c>
      <c r="C9" s="14" t="s">
        <v>56</v>
      </c>
      <c r="D9" s="14" t="s">
        <v>40</v>
      </c>
      <c r="E9" s="15" t="s">
        <v>39</v>
      </c>
      <c r="F9" s="14" t="s">
        <v>21</v>
      </c>
      <c r="G9" s="14" t="s">
        <v>27</v>
      </c>
      <c r="H9" s="15" t="s">
        <v>57</v>
      </c>
      <c r="I9" s="23" t="s">
        <v>55</v>
      </c>
      <c r="J9" s="17" t="s">
        <v>58</v>
      </c>
      <c r="K9" s="30" t="s">
        <v>59</v>
      </c>
      <c r="L9" s="16">
        <v>751000</v>
      </c>
      <c r="M9" s="24">
        <v>351000</v>
      </c>
      <c r="N9" s="18">
        <v>43631</v>
      </c>
      <c r="O9" s="18">
        <v>43631</v>
      </c>
      <c r="P9" s="42" t="s">
        <v>68</v>
      </c>
      <c r="Q9" s="42"/>
      <c r="R9" s="42"/>
      <c r="S9" s="42"/>
      <c r="T9" s="22">
        <v>0</v>
      </c>
      <c r="U9" s="20" t="s">
        <v>38</v>
      </c>
    </row>
    <row r="10" spans="1:21" ht="63.75" x14ac:dyDescent="0.25">
      <c r="A10" s="19">
        <v>345</v>
      </c>
      <c r="B10" s="13" t="s">
        <v>70</v>
      </c>
      <c r="C10" s="14" t="s">
        <v>71</v>
      </c>
      <c r="D10" s="14" t="s">
        <v>20</v>
      </c>
      <c r="E10" s="15" t="s">
        <v>72</v>
      </c>
      <c r="F10" s="14" t="s">
        <v>20</v>
      </c>
      <c r="G10" s="14" t="s">
        <v>27</v>
      </c>
      <c r="H10" s="15" t="s">
        <v>73</v>
      </c>
      <c r="I10" s="23" t="s">
        <v>74</v>
      </c>
      <c r="J10" s="17" t="s">
        <v>75</v>
      </c>
      <c r="K10" s="30" t="s">
        <v>76</v>
      </c>
      <c r="L10" s="16">
        <v>395000</v>
      </c>
      <c r="M10" s="24">
        <v>195000</v>
      </c>
      <c r="N10" s="18">
        <v>43560</v>
      </c>
      <c r="O10" s="18">
        <v>43830</v>
      </c>
      <c r="P10" s="39" t="s">
        <v>77</v>
      </c>
      <c r="Q10" s="40"/>
      <c r="R10" s="40"/>
      <c r="S10" s="41"/>
      <c r="T10" s="38">
        <v>0</v>
      </c>
      <c r="U10" s="20" t="s">
        <v>38</v>
      </c>
    </row>
  </sheetData>
  <autoFilter ref="A3:U10">
    <filterColumn colId="1">
      <filters blank="1">
        <filter val="4enjoyit, s.r.o."/>
        <filter val="Adorea z.s."/>
        <filter val="Agentura Lafayette"/>
        <filter val="Air Force, z.s."/>
        <filter val="Akce pro školy, z.s."/>
        <filter val="Aleš Sigmund"/>
        <filter val="Alžběta Zdeňková"/>
        <filter val="Arcibiskupství olomoucké"/>
        <filter val="ART ECON - Střední škola, s.r.o."/>
        <filter val="Asociace řeckých obcí v České republice, z.s. - Řecká obec Javorník, pobočný spolek"/>
        <filter val="Balkanfilm spol. s r.o."/>
        <filter val="Bc. Lucie Dobrovodská"/>
        <filter val="BcA. VENDULA BURGROVÁ"/>
        <filter val="Břetislav Vodička"/>
        <filter val="BURIAN a TICHÁK, s. r. o."/>
        <filter val="Cyrilometodějské gymnázium, základní škola a mateřská škola v Prostějově"/>
        <filter val="Červená vlna, z.s."/>
        <filter val="Česká speleologická společnost, základní organizace 7-03"/>
        <filter val="Českomoravská myslivecká jednota, z.s. - okresní myslivecký spolek Olomouc"/>
        <filter val="Český rozhlas"/>
        <filter val="Český svaz chovatelů, z.s., Okresní organizace Jeseník"/>
        <filter val="Český svaz chovatelů, z.s., Okresní organizace Šumperk"/>
        <filter val="Čikl Václav"/>
        <filter val="Činčara Roman"/>
        <filter val="Čtvrtlístek z.s."/>
        <filter val="Dana Hanáková"/>
        <filter val="DB Angel Production s.r.o."/>
        <filter val="Dechová hudba Bludověnka, z.s."/>
        <filter val="Dechová hudba Vaše Kapela z.s."/>
        <filter val="Dechový orchestr Haná Uničov, z.s."/>
        <filter val="Dechový orchestr Zábřeh, z. s."/>
        <filter val="Demokratická aliance Romů ČR z.s."/>
        <filter val="Děti Hané, spolek"/>
        <filter val="Divadelní soubor ŠOK Staré Město z. s."/>
        <filter val="Divadlo Dostavník Přerov, o.s."/>
        <filter val="Divadlo Plyšového Medvídka, z.s."/>
        <filter val="Divadlo Šumperk, s.r.o."/>
        <filter val="Divadlo Tramtarie, z.ú."/>
        <filter val="Divadlo Václav, z.s."/>
        <filter val="Duha Klub Dlažka"/>
        <filter val="Dům kultury Šumperk, s.r.o."/>
        <filter val="Dušan Neumann"/>
        <filter val="DW7, o.p.s."/>
        <filter val="Ensemble Damian z.s."/>
        <filter val="Farní muzeum Zábřeh, z. s."/>
        <filter val="FC Kostelec na Hané, z. s."/>
        <filter val="Festa Musicale z.s."/>
        <filter val="Fingers Up Production s.r.o."/>
        <filter val="FOIBOS BOOKS s.r.o."/>
        <filter val="Folklorní pěvecký soubor Seniorky Šumperk, z.s."/>
        <filter val="Folklorní soubor Haná Přerov, z. s."/>
        <filter val="Folklorum z.s."/>
        <filter val="Friendly &amp; Loyal s.r.o."/>
        <filter val="Gymnázium Jana Opletala"/>
        <filter val="Gymnázium Jiřího Wolkera, Prostějov, Kollárova 3"/>
        <filter val="Haná Velká Bystřice z.s."/>
        <filter val="Hanácká aktivní společnost z.s."/>
        <filter val="Hanácký Auto Moto Veterán klub v AČR Prostějov"/>
        <filter val="Hanácký folklórní soubor Kosíř, z.s."/>
        <filter val="Hanácký folklorní spolek"/>
        <filter val="Hanácký mužský sbor Rovina, z. s."/>
        <filter val="Hanácký národopisný soubor OLEŠNICA DOLOPLAZY, z. s."/>
        <filter val="Handkeho spolek"/>
        <filter val="Haňovští (spolek pro zachování kulturních a společenských tradic)"/>
        <filter val="Helcl Roman"/>
        <filter val="Historický spolek Kirri"/>
        <filter val="Hladové divadélko Úsov, z.s."/>
        <filter val="Hudba při Hasičském záchranném sboru Olomouckého kraje, z.s."/>
        <filter val="Hudebně-dramatické studio při Moravském divadle Olomouc, z. s."/>
        <filter val="Chermon, z.s."/>
        <filter val="Ing. Edita Lachmanová"/>
        <filter val="Ing. Ivan Vikár"/>
        <filter val="Ing. Marek Zbořil"/>
        <filter val="Intertrade Moravia s.r.o."/>
        <filter val="Jaromír Zaoral"/>
        <filter val="Jesenický smíšený pěvecký sbor, zapsaný spolek"/>
        <filter val="Jindřich Skácel"/>
        <filter val="Jiří Beneš"/>
        <filter val="Jitka Bláhová"/>
        <filter val="Joffrey Chignier Vincent"/>
        <filter val="Jsme ze stejné planety, z.s."/>
        <filter val="Kálik, z. s."/>
        <filter val="Karel Fiala"/>
        <filter val="Klub přátel ZUŠ Němčice nad Hanou, z.s."/>
        <filter val="Klub vojenské historie Olomouc-LO37"/>
        <filter val="Klubové zařízení Plumlov, příspěvková organizace"/>
        <filter val="Knižní stezka k dětem, z.s."/>
        <filter val="Kokorští Sousedé, z.s."/>
        <filter val="KOLEM, o.s."/>
        <filter val="Komorní orchestr Iši Krejčího Olomouc, z. s."/>
        <filter val="Komorní pěvecký spolek Dvořák"/>
        <filter val="KORNET MUSIC, z.s."/>
        <filter val="KORNET, z.s."/>
        <filter val="Krajská organizace ČSŽ Olomoucký kraj"/>
        <filter val="Kružík Vítězslav"/>
        <filter val="Kultura na dosah ruky, z.s."/>
        <filter val="Kulturní Morava z. s."/>
        <filter val="KUSZUŠ z.s."/>
        <filter val="Lázně Slatinice a.s."/>
        <filter val="Lázně Teplice nad Bečvou a.s."/>
        <filter val="Lenka Holubová"/>
        <filter val="Lenka Zatloukalová"/>
        <filter val="Lidskoprávní festival Olomouc, z. s."/>
        <filter val="Lichtzwang, z. s."/>
        <filter val="Los Vesinos, z.s."/>
        <filter val="Loštická veselka, z.s."/>
        <filter val="Martin Vaňourek"/>
        <filter val="MAS Šternbersko o.p.s."/>
        <filter val="Mertl Petr"/>
        <filter val="Město Lipník nad Bečvou"/>
        <filter val="Město Litovel"/>
        <filter val="Město Loštice"/>
        <filter val="Město Moravský Beroun"/>
        <filter val="Město Němčice nad Hanou"/>
        <filter val="Město Plumlov"/>
        <filter val="Město Staré Město"/>
        <filter val="Město Štíty"/>
        <filter val="Město Tovačov"/>
        <filter val="město Velká Bystřice"/>
        <filter val="Město Vidnava"/>
        <filter val="Město Zlaté Hory"/>
        <filter val="Městská knihovna Lipník nad Bečvou, příspěvková organizace"/>
        <filter val="Městská knihovna Prostějov, příspěvková organizace"/>
        <filter val="Městská kulturní zařízení Jeseník"/>
        <filter val="Městská kulturní zařízení, příspěvková organizace"/>
        <filter val="Městské kulturní středisko Javorník"/>
        <filter val="Městské kulturní středisko Kojetín, příspěvková organizace"/>
        <filter val="Městské kulturní zařízení Uničov"/>
        <filter val="Městský klub Litovel"/>
        <filter val="Městys Dřevohostice"/>
        <filter val="Městys Hustopeče nad Bečvou"/>
        <filter val="Městys Náměšť na Hané"/>
        <filter val="Městys Nezamyslice"/>
        <filter val="METAL s tebou, z.s."/>
        <filter val="MEZINÁRODNÍ FILMOVÝ FESTIVAL PRAHA - FEBIOFEST, s.r.o."/>
        <filter val="MgA. Rudinská Libuše"/>
        <filter val="Mgr. Bronislava Paučková"/>
        <filter val="Mgr. et Mgr. Markéta Zborníková"/>
        <filter val="Mgr. Lenka Vepřeková"/>
        <filter val="Mgr. Markéta Rodryčová"/>
        <filter val="Mgr. Petra Koppová"/>
        <filter val="Mohelnické kulturní a sportovní centrum, s.r.o."/>
        <filter val="Moravia Big Band Zábřeh, z. s."/>
        <filter val="Moravská Veselka z.s."/>
        <filter val="Moravské divadlo Olomouc, příspěvková organizace"/>
        <filter val="Moudrý Bohumil"/>
        <filter val="MusicOlomouc, spolek"/>
        <filter val="Muzejní společnost Litovelska, z. s."/>
        <filter val="Muzeum kočárů, z.ú."/>
        <filter val="Muzeum Komenského v Přerově, příspěvková organizace"/>
        <filter val="Muzeum Olomoucké pevnosti, z. s."/>
        <filter val="Muzeum řemesel Konicka, z. s."/>
        <filter val="Muzeum umění Olomouc, státní příspěvková organizace"/>
        <filter val="MUZIKA, z. s."/>
        <filter val="Na Talíři, z.s."/>
        <filter val="Nadační fond Blues nad Bečvou"/>
        <filter val="Nákelanka, z.s."/>
        <filter val="Národopisný soubor PANTLA, z.s."/>
        <filter val="Národopisný soubor Týnečáci, z. s."/>
        <filter val="Navrátil Libor"/>
        <filter val="New Street Band, z. s."/>
        <filter val="Občanská společnost DSi, z.s."/>
        <filter val="Občanské sdružení Muzeum vitráží"/>
        <filter val="Obec Bělá pod Pradědem"/>
        <filter val="Obec Bělkovice-Lašťany"/>
        <filter val="Obec Bělotín"/>
        <filter val="Obec Bílá Lhota"/>
        <filter val="Obec Bílá Voda"/>
        <filter val="Obec Dolany"/>
        <filter val="Obec Dolní Studénky"/>
        <filter val="Obec Drahanovice"/>
        <filter val="Obec Hlubočky"/>
        <filter val="Obec Jakubovice"/>
        <filter val="Obec Liboš"/>
        <filter val="Obec Loučná nad Desnou"/>
        <filter val="Obec Lutín"/>
        <filter val="Obec Majetín"/>
        <filter val="Obec Malá Morava"/>
        <filter val="Obec Moravičany"/>
        <filter val="Obec Mořice"/>
        <filter val="Obec Nemile"/>
        <filter val="Obec Pivín"/>
        <filter val="Obec Rakov"/>
        <filter val="Obec Rapotín"/>
        <filter val="Obec Skalka"/>
        <filter val="Obec Skorošice"/>
        <filter val="Obec Sobíšky"/>
        <filter val="Obec Střeň"/>
        <filter val="Obec Sudkov"/>
        <filter val="Obec Suchonice"/>
        <filter val="Obec Štarnov"/>
        <filter val="Obec Teplice nad Bečvou"/>
        <filter val="Obec Tovéř"/>
        <filter val="Obec Velké Losiny"/>
        <filter val="Obec Veselíčko"/>
        <filter val="Obec Vikýřovice"/>
        <filter val="Obec Vrchoslavice"/>
        <filter val="Obec Želechovice"/>
        <filter val="Obnova obce Branná - Kolštejn, o.p.s."/>
        <filter val="Olomoucko v srdci z.s."/>
        <filter val="ORION - Středisko volného času Němčice nad Hanou,…"/>
        <filter val="Osvětová beseda Velká Bystřice, z.s."/>
        <filter val="PAF, z. s."/>
        <filter val="PAF: Pastiche Filmz, p. s."/>
        <filter val="Pavel Nenkovský"/>
        <filter val="Pavel Novák"/>
        <filter val="Pavlovice u Přerova"/>
        <filter val="PETARDA PRODUCTION a.s."/>
        <filter val="Pěvecký sbor Cantabile, z. s."/>
        <filter val="Pěvecký sbor Šternberk z.s."/>
        <filter val="PhDr. Ctirad Lolek"/>
        <filter val="PhDr. Čermák Miloslav CSc."/>
        <filter val="PhDr. František Všetička"/>
        <filter val="PhDr. Miloslav Čermák CSc."/>
        <filter val="PhDr. Radovan Langer"/>
        <filter val="PhDr. Zdeněk Vyhlídal"/>
        <filter val="Pivovar KOSÍŘ s.r.o."/>
        <filter val="POST BELLUM, o.p.s. - Paměť národa Střední Morava"/>
        <filter val="Priessnitzovy léčebné lázně a.s."/>
        <filter val="ProArte21 z.s."/>
        <filter val="PRO-BIO, obchodní společnost s.r.o."/>
        <filter val="prof. PhDr. Jan Vičar"/>
        <filter val="RPSC ideas s.r.o."/>
        <filter val="Římskokatolická farnost Šternberk"/>
        <filter val="Římskokatolická farnost Želeč u Prostějova"/>
        <filter val="SANATORIUM EDEL s.r.o."/>
        <filter val="SCULPTURE LINE s.r.o."/>
        <filter val="Sdružení Arietta"/>
        <filter val="Sdružení D, z.ú."/>
        <filter val="Sdružení evangelické mládeže v České republice, z. s."/>
        <filter val="Sdružení obcí mikroregionu Bystřička"/>
        <filter val="Sdružení Obcí Mikroregionu Javornicko"/>
        <filter val="Sdružení obcí mikroregionu Království"/>
        <filter val="SH ČMS - Sbor dobrovolných hasičů Bušín"/>
        <filter val="SH ČMS - Sbor dobrovolných hasičů Olšovec"/>
        <filter val="SH ČMS - Sbor dobrovolných hasičů Plinkout"/>
        <filter val="SH ČMS - Sbor dobrovolných hasičů Žádlovice"/>
        <filter val="Sirius Films s.r.o."/>
        <filter val="Sjednocená organizace nevidomých a slabozrakých České republiky"/>
        <filter val="SK Hranice, z.s."/>
        <filter val="Skřivánek Jiří"/>
        <filter val="Sluňákov - centrum ekologických aktivit města Olomouce, o.p.s."/>
        <filter val="Smíšený pěvecký sbor Vokál z.s."/>
        <filter val="Sommelierský Servis s.r.o."/>
        <filter val="Spolek Artibi Šumperk"/>
        <filter val="Spolek BRC Promotion"/>
        <filter val="Spolek ekologická organizace PagoPago"/>
        <filter val="Spolek Kováři Olomouckého Kraje"/>
        <filter val="Spolek Letní kino Olomouc, z.s."/>
        <filter val="Spolek Martina Zacha"/>
        <filter val="Spolek múzických umění"/>
        <filter val="Spolek Plumlovských nadšenců, z.s."/>
        <filter val="Spolek pro film a video Uničov"/>
        <filter val="Spolek pro komorní hudbu při Moravské filharmonii Olomouc"/>
        <filter val="Spolek pro Plumlovský zámek z.s."/>
        <filter val="Spolek pro zlepšení matematické a čtenářské gramotnosti, z.s."/>
        <filter val="Spolek přátel olomouckého jazzu, z.s."/>
        <filter val="Spolek přátel umění"/>
        <filter val="Spolek rodičů a přátel školy při ZŠ Pivín"/>
        <filter val="Spolek rodičů ZUŠ Zábřeh"/>
        <filter val="Spolek ručních řemesel Mohelnice"/>
        <filter val="Spolek sportovců v areálu zdraví"/>
        <filter val="Spolek středního školství Olomouckého kraje"/>
        <filter val="Spolek Šimon"/>
        <filter val="Sportovní fotbalový klub Nedvězí"/>
        <filter val="Stanislav Vlk"/>
        <filter val="Statutární město Olomouc"/>
        <filter val="Statutární město Prostějov"/>
        <filter val="Statutární město Přerov"/>
        <filter val="Stopy paměti z.s."/>
        <filter val="Středisko volného času Lipník nad Bečvou p.o."/>
        <filter val="Studium Artium, z. s."/>
        <filter val="Sudetikus, z. s."/>
        <filter val="Svaz českých divadelních ochotníků, z.s."/>
        <filter val="Svaz učitelů tance ČR, z.s."/>
        <filter val="Svazek obcí Mikroregionu Mohelnicko"/>
        <filter val="Svazek obcí regionu Ruda"/>
        <filter val="Šermířský spolek Markus M"/>
        <filter val="Šumperský Majáles, z.s."/>
        <filter val="Šumperský okrašlovací spolek"/>
        <filter val="Taneční studio Vítkovice, z.s."/>
        <filter val="Tělocvičná jednota Sokol Vrchoslavice 1946"/>
        <filter val="Tělovýchovná jednota Sokol v Pivíně, z.s."/>
        <filter val="Tereza Tvrdá"/>
        <filter val="Turistika Mohelnice, o.s."/>
        <filter val="U nás"/>
        <filter val="Unie výtvarných umělců Olomoucka, o.s."/>
        <filter val="Univerzita Palackého v Olomouci"/>
        <filter val="VEGAN OLOMOUC, z. s."/>
        <filter val="Velkobystřická kulturní společnost z.s."/>
        <filter val="Veselá kapela, z. s."/>
        <filter val="Vlasta Jirásková"/>
        <filter val="Vlastenecké sdružení antifašistů ČR, z.s."/>
        <filter val="Vlastivědné muzeum Jesenicka, příspěvková organizace"/>
        <filter val="Vlastivědné muzeum v Olomouci"/>
        <filter val="Vlastivědné muzeum v Šumperku, příspěvková organizace"/>
        <filter val="Vocantes, z. s."/>
        <filter val="Vybíral Tomáš"/>
        <filter val="Výbor pro cenu Václava Buriana"/>
        <filter val="Vyroubal Vojtěch"/>
        <filter val="Výstaviště Flora Olomouc,a.s."/>
        <filter val="Za krásnou Olomouc"/>
        <filter val="Zábřežská kulturní, s.r.o."/>
        <filter val="Základní škola a mateřská škola Hranice, příspěvková organizace"/>
        <filter val="Základní škola Dlouhá Loučka, okres Olomouc, příspěvková organizace"/>
        <filter val="Základní umělecká škola &quot;Žerotín&quot; Olomouc, Kavaleristů 6"/>
        <filter val="Základní umělecká škola CAMPANELLA Olomouc"/>
        <filter val="Základní umělecká škola Němčice nad Hanou, příspěvková organizace"/>
        <filter val="Základní umělecká škola PAMFILIA, z.s."/>
        <filter val="Zdráhal Lukáš"/>
        <filter val="Zvěř, z.s."/>
        <filter val="Židovská obec Olomouc"/>
      </filters>
    </filterColumn>
    <sortState ref="A18:AC419">
      <sortCondition ref="F15:F148"/>
    </sortState>
  </autoFilter>
  <mergeCells count="23">
    <mergeCell ref="A1:A3"/>
    <mergeCell ref="F2:F3"/>
    <mergeCell ref="G2:G3"/>
    <mergeCell ref="B1:G1"/>
    <mergeCell ref="P1:S3"/>
    <mergeCell ref="M1:M3"/>
    <mergeCell ref="J1:J3"/>
    <mergeCell ref="K1:K3"/>
    <mergeCell ref="L1:L3"/>
    <mergeCell ref="B2:D2"/>
    <mergeCell ref="P4:S4"/>
    <mergeCell ref="P5:S5"/>
    <mergeCell ref="U1:U3"/>
    <mergeCell ref="T1:T3"/>
    <mergeCell ref="E2:E3"/>
    <mergeCell ref="N1:O2"/>
    <mergeCell ref="H2:H3"/>
    <mergeCell ref="I1:I3"/>
    <mergeCell ref="P10:S10"/>
    <mergeCell ref="P9:S9"/>
    <mergeCell ref="P6:S6"/>
    <mergeCell ref="P7:S7"/>
    <mergeCell ref="P8:S8"/>
  </mergeCells>
  <pageMargins left="0.23622047244094491" right="0.23622047244094491" top="0.39370078740157483" bottom="0.70866141732283472" header="0" footer="0"/>
  <pageSetup paperSize="9" scale="69" firstPageNumber="30" fitToHeight="0" orientation="landscape" useFirstPageNumber="1" r:id="rId1"/>
  <headerFooter scaleWithDoc="0" alignWithMargins="0">
    <oddHeader>&amp;C&amp;"Arial,Kurzíva"&amp;12Příloha č. 3 - Přehled vyřazených a stornovaných žádostí v Programu podpory kultury v OK v roce 2019</oddHeader>
    <oddFooter>&amp;L&amp;"Arial,Kurzíva"&amp;10Zastupitelstvo Olomouckého kraje 29. 4. 2019
24. – Prog. podpory kultury v OK v roce 2019 – vyhodnocení 1. kola
Příloha č. 3 - Přehled vyřaz. a storn. žádostí v Prog. podpory kultury v OK v roce 2019&amp;R&amp;10strana &amp;P (Celkem 70)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2"/>
  <sheetViews>
    <sheetView workbookViewId="0">
      <selection activeCell="L2" sqref="L2"/>
    </sheetView>
  </sheetViews>
  <sheetFormatPr defaultRowHeight="15" x14ac:dyDescent="0.25"/>
  <cols>
    <col min="1" max="1" width="9.140625" style="1"/>
    <col min="2" max="2" width="29.85546875" customWidth="1"/>
    <col min="12" max="12" width="10.5703125" bestFit="1" customWidth="1"/>
  </cols>
  <sheetData>
    <row r="1" spans="1:12" x14ac:dyDescent="0.25">
      <c r="B1" t="s">
        <v>24</v>
      </c>
      <c r="E1" t="s">
        <v>25</v>
      </c>
    </row>
    <row r="2" spans="1:12" x14ac:dyDescent="0.25">
      <c r="A2" s="2"/>
      <c r="B2" s="1">
        <f>SUM(A3:A132)</f>
        <v>9672417</v>
      </c>
      <c r="H2">
        <f>SUM(G3:G122)</f>
        <v>9679917</v>
      </c>
      <c r="L2" s="1">
        <f>SUM(K3:K127)</f>
        <v>9672417</v>
      </c>
    </row>
    <row r="3" spans="1:12" x14ac:dyDescent="0.25">
      <c r="A3" s="2">
        <v>30000</v>
      </c>
      <c r="D3" s="7">
        <v>100000</v>
      </c>
      <c r="G3">
        <v>34000</v>
      </c>
      <c r="K3" s="8">
        <v>34000</v>
      </c>
    </row>
    <row r="4" spans="1:12" x14ac:dyDescent="0.25">
      <c r="A4" s="2">
        <v>100000</v>
      </c>
      <c r="D4" s="7">
        <v>70000</v>
      </c>
      <c r="G4" s="7">
        <v>100000</v>
      </c>
      <c r="K4" s="8">
        <v>100000</v>
      </c>
    </row>
    <row r="5" spans="1:12" x14ac:dyDescent="0.25">
      <c r="A5" s="2">
        <v>288000</v>
      </c>
      <c r="D5" s="7">
        <v>152000</v>
      </c>
      <c r="G5">
        <v>70000</v>
      </c>
      <c r="K5" s="8">
        <v>70000</v>
      </c>
    </row>
    <row r="6" spans="1:12" x14ac:dyDescent="0.25">
      <c r="A6" s="2">
        <v>34000</v>
      </c>
      <c r="D6" s="7">
        <v>70000</v>
      </c>
      <c r="G6">
        <v>67200</v>
      </c>
      <c r="K6" s="8">
        <v>67200</v>
      </c>
    </row>
    <row r="7" spans="1:12" x14ac:dyDescent="0.25">
      <c r="A7" s="2">
        <v>100000</v>
      </c>
      <c r="D7" s="7">
        <v>58000</v>
      </c>
      <c r="G7">
        <v>35000</v>
      </c>
      <c r="K7" s="8">
        <v>35000</v>
      </c>
    </row>
    <row r="8" spans="1:12" x14ac:dyDescent="0.25">
      <c r="A8" s="2">
        <v>70000</v>
      </c>
      <c r="D8" s="7">
        <v>15000</v>
      </c>
      <c r="G8">
        <v>35000</v>
      </c>
      <c r="K8" s="8">
        <v>35000</v>
      </c>
    </row>
    <row r="9" spans="1:12" x14ac:dyDescent="0.25">
      <c r="A9" s="2">
        <v>67200</v>
      </c>
      <c r="G9">
        <v>48900</v>
      </c>
      <c r="K9" s="8">
        <v>48900</v>
      </c>
    </row>
    <row r="10" spans="1:12" x14ac:dyDescent="0.25">
      <c r="A10" s="2">
        <v>35000</v>
      </c>
      <c r="G10">
        <v>50000</v>
      </c>
      <c r="K10" s="9">
        <v>0</v>
      </c>
    </row>
    <row r="11" spans="1:12" x14ac:dyDescent="0.25">
      <c r="A11" s="2">
        <v>35000</v>
      </c>
      <c r="G11">
        <v>300000</v>
      </c>
      <c r="K11" s="10">
        <v>50000</v>
      </c>
    </row>
    <row r="12" spans="1:12" x14ac:dyDescent="0.25">
      <c r="A12" s="2">
        <v>48900</v>
      </c>
      <c r="G12">
        <v>110539</v>
      </c>
      <c r="K12" s="11">
        <v>300000</v>
      </c>
    </row>
    <row r="13" spans="1:12" x14ac:dyDescent="0.25">
      <c r="A13" s="2">
        <v>45000</v>
      </c>
      <c r="G13">
        <v>30000</v>
      </c>
      <c r="K13" s="8">
        <v>110539</v>
      </c>
    </row>
    <row r="14" spans="1:12" x14ac:dyDescent="0.25">
      <c r="A14" s="2">
        <v>200000</v>
      </c>
      <c r="G14">
        <v>38805</v>
      </c>
      <c r="K14" s="8">
        <v>30000</v>
      </c>
    </row>
    <row r="15" spans="1:12" x14ac:dyDescent="0.25">
      <c r="A15" s="3">
        <v>50000</v>
      </c>
      <c r="G15">
        <v>100000</v>
      </c>
      <c r="K15" s="10">
        <v>30805</v>
      </c>
    </row>
    <row r="16" spans="1:12" x14ac:dyDescent="0.25">
      <c r="A16" s="2">
        <v>300000</v>
      </c>
      <c r="G16">
        <v>35000</v>
      </c>
      <c r="K16" s="11">
        <v>100000</v>
      </c>
    </row>
    <row r="17" spans="1:11" x14ac:dyDescent="0.25">
      <c r="A17" s="2">
        <v>110539</v>
      </c>
      <c r="G17">
        <v>35000</v>
      </c>
      <c r="K17" s="10">
        <v>35000</v>
      </c>
    </row>
    <row r="18" spans="1:11" x14ac:dyDescent="0.25">
      <c r="A18" s="2">
        <v>30000</v>
      </c>
      <c r="G18">
        <v>27100</v>
      </c>
      <c r="K18" s="10">
        <v>35000</v>
      </c>
    </row>
    <row r="19" spans="1:11" x14ac:dyDescent="0.25">
      <c r="A19" s="2">
        <v>30805</v>
      </c>
      <c r="G19">
        <v>27100</v>
      </c>
      <c r="K19" s="10">
        <v>27100</v>
      </c>
    </row>
    <row r="20" spans="1:11" x14ac:dyDescent="0.25">
      <c r="A20" s="2">
        <v>100000</v>
      </c>
      <c r="G20">
        <v>35000</v>
      </c>
      <c r="K20" s="10">
        <v>27100</v>
      </c>
    </row>
    <row r="21" spans="1:11" x14ac:dyDescent="0.25">
      <c r="A21" s="2">
        <v>35000</v>
      </c>
      <c r="G21">
        <v>28600</v>
      </c>
      <c r="K21" s="10">
        <v>35000</v>
      </c>
    </row>
    <row r="22" spans="1:11" x14ac:dyDescent="0.25">
      <c r="A22" s="2">
        <v>35000</v>
      </c>
      <c r="G22">
        <v>28600</v>
      </c>
      <c r="K22" s="10">
        <v>28600</v>
      </c>
    </row>
    <row r="23" spans="1:11" x14ac:dyDescent="0.25">
      <c r="A23" s="2">
        <v>27100</v>
      </c>
      <c r="G23">
        <v>25600</v>
      </c>
      <c r="K23" s="10">
        <v>28600</v>
      </c>
    </row>
    <row r="24" spans="1:11" x14ac:dyDescent="0.25">
      <c r="A24" s="2">
        <v>27100</v>
      </c>
      <c r="G24">
        <v>25600</v>
      </c>
      <c r="K24" s="10">
        <v>25600</v>
      </c>
    </row>
    <row r="25" spans="1:11" x14ac:dyDescent="0.25">
      <c r="A25" s="2">
        <v>35000</v>
      </c>
      <c r="G25">
        <v>23600</v>
      </c>
      <c r="K25" s="10">
        <v>25600</v>
      </c>
    </row>
    <row r="26" spans="1:11" x14ac:dyDescent="0.25">
      <c r="A26" s="2">
        <v>28600</v>
      </c>
      <c r="G26">
        <v>31045</v>
      </c>
      <c r="K26" s="10">
        <v>23600</v>
      </c>
    </row>
    <row r="27" spans="1:11" x14ac:dyDescent="0.25">
      <c r="A27" s="2">
        <v>28600</v>
      </c>
      <c r="G27">
        <v>23600</v>
      </c>
      <c r="K27" s="10">
        <v>31045</v>
      </c>
    </row>
    <row r="28" spans="1:11" x14ac:dyDescent="0.25">
      <c r="A28" s="2">
        <v>25600</v>
      </c>
      <c r="G28">
        <v>34200</v>
      </c>
      <c r="K28" s="10">
        <v>23600</v>
      </c>
    </row>
    <row r="29" spans="1:11" x14ac:dyDescent="0.25">
      <c r="A29" s="2">
        <v>25600</v>
      </c>
      <c r="G29">
        <v>34476</v>
      </c>
      <c r="K29" s="10">
        <v>34200</v>
      </c>
    </row>
    <row r="30" spans="1:11" x14ac:dyDescent="0.25">
      <c r="A30" s="2">
        <v>23600</v>
      </c>
      <c r="G30">
        <v>34500</v>
      </c>
      <c r="K30" s="10">
        <v>34476</v>
      </c>
    </row>
    <row r="31" spans="1:11" x14ac:dyDescent="0.25">
      <c r="A31" s="2">
        <v>31045</v>
      </c>
      <c r="G31">
        <v>85000</v>
      </c>
      <c r="K31" s="10">
        <v>34500</v>
      </c>
    </row>
    <row r="32" spans="1:11" x14ac:dyDescent="0.25">
      <c r="A32" s="2">
        <v>23600</v>
      </c>
      <c r="G32">
        <v>150000</v>
      </c>
      <c r="K32" s="11">
        <v>85000</v>
      </c>
    </row>
    <row r="33" spans="1:11" x14ac:dyDescent="0.25">
      <c r="A33" s="2">
        <v>34200</v>
      </c>
      <c r="G33">
        <v>35000</v>
      </c>
      <c r="K33" s="11">
        <v>150000</v>
      </c>
    </row>
    <row r="34" spans="1:11" x14ac:dyDescent="0.25">
      <c r="A34" s="2">
        <v>34476</v>
      </c>
      <c r="G34">
        <v>212000</v>
      </c>
      <c r="K34" s="8">
        <v>35000</v>
      </c>
    </row>
    <row r="35" spans="1:11" x14ac:dyDescent="0.25">
      <c r="A35" s="2">
        <v>34500</v>
      </c>
      <c r="G35">
        <v>130000</v>
      </c>
      <c r="K35" s="8">
        <v>212000</v>
      </c>
    </row>
    <row r="36" spans="1:11" x14ac:dyDescent="0.25">
      <c r="A36" s="2">
        <v>85000</v>
      </c>
      <c r="G36">
        <v>40000</v>
      </c>
      <c r="K36" s="11">
        <v>130000</v>
      </c>
    </row>
    <row r="37" spans="1:11" x14ac:dyDescent="0.25">
      <c r="A37" s="2">
        <v>150000</v>
      </c>
      <c r="G37">
        <v>100000</v>
      </c>
      <c r="K37" s="8">
        <v>40000</v>
      </c>
    </row>
    <row r="38" spans="1:11" x14ac:dyDescent="0.25">
      <c r="A38" s="2">
        <v>35000</v>
      </c>
      <c r="G38">
        <v>152000</v>
      </c>
      <c r="K38" s="8">
        <v>100000</v>
      </c>
    </row>
    <row r="39" spans="1:11" x14ac:dyDescent="0.25">
      <c r="A39" s="2">
        <v>212000</v>
      </c>
      <c r="G39">
        <v>250000</v>
      </c>
      <c r="K39" s="8">
        <v>152000</v>
      </c>
    </row>
    <row r="40" spans="1:11" x14ac:dyDescent="0.25">
      <c r="A40" s="2">
        <v>130000</v>
      </c>
      <c r="G40">
        <v>87000</v>
      </c>
      <c r="K40" s="11">
        <v>250000</v>
      </c>
    </row>
    <row r="41" spans="1:11" x14ac:dyDescent="0.25">
      <c r="A41" s="2">
        <v>40000</v>
      </c>
      <c r="G41">
        <v>250000</v>
      </c>
      <c r="K41" s="8">
        <v>87000</v>
      </c>
    </row>
    <row r="42" spans="1:11" x14ac:dyDescent="0.25">
      <c r="A42" s="2">
        <v>100000</v>
      </c>
      <c r="G42">
        <v>70000</v>
      </c>
      <c r="K42" s="11">
        <v>250000</v>
      </c>
    </row>
    <row r="43" spans="1:11" x14ac:dyDescent="0.25">
      <c r="A43" s="2">
        <v>152000</v>
      </c>
      <c r="G43">
        <v>30000</v>
      </c>
      <c r="K43" s="8">
        <v>70000</v>
      </c>
    </row>
    <row r="44" spans="1:11" x14ac:dyDescent="0.25">
      <c r="A44" s="2">
        <v>250000</v>
      </c>
      <c r="G44">
        <v>160000</v>
      </c>
      <c r="K44" s="8">
        <v>30000</v>
      </c>
    </row>
    <row r="45" spans="1:11" x14ac:dyDescent="0.25">
      <c r="A45" s="2">
        <v>87000</v>
      </c>
      <c r="G45">
        <v>36885</v>
      </c>
      <c r="K45" s="11">
        <v>160000</v>
      </c>
    </row>
    <row r="46" spans="1:11" x14ac:dyDescent="0.25">
      <c r="A46" s="2">
        <v>250000</v>
      </c>
      <c r="G46">
        <v>50000</v>
      </c>
      <c r="K46" s="8">
        <v>36885</v>
      </c>
    </row>
    <row r="47" spans="1:11" x14ac:dyDescent="0.25">
      <c r="A47" s="2">
        <v>70000</v>
      </c>
      <c r="G47">
        <v>35000</v>
      </c>
      <c r="K47" s="8">
        <v>50000</v>
      </c>
    </row>
    <row r="48" spans="1:11" x14ac:dyDescent="0.25">
      <c r="A48" s="2">
        <v>30000</v>
      </c>
      <c r="G48">
        <v>35000</v>
      </c>
      <c r="K48" s="8">
        <v>35000</v>
      </c>
    </row>
    <row r="49" spans="1:11" x14ac:dyDescent="0.25">
      <c r="A49" s="2">
        <v>160000</v>
      </c>
      <c r="G49">
        <v>180000</v>
      </c>
      <c r="K49" s="8">
        <v>35000</v>
      </c>
    </row>
    <row r="50" spans="1:11" x14ac:dyDescent="0.25">
      <c r="A50" s="2">
        <v>36885</v>
      </c>
      <c r="G50">
        <v>101000</v>
      </c>
      <c r="K50" s="11">
        <v>180000</v>
      </c>
    </row>
    <row r="51" spans="1:11" x14ac:dyDescent="0.25">
      <c r="A51" s="2">
        <v>50000</v>
      </c>
      <c r="G51">
        <v>110000</v>
      </c>
      <c r="K51" s="11">
        <v>101000</v>
      </c>
    </row>
    <row r="52" spans="1:11" x14ac:dyDescent="0.25">
      <c r="A52" s="2">
        <v>35000</v>
      </c>
      <c r="G52">
        <v>35000</v>
      </c>
      <c r="K52" s="11">
        <v>110000</v>
      </c>
    </row>
    <row r="53" spans="1:11" x14ac:dyDescent="0.25">
      <c r="A53" s="2">
        <v>35000</v>
      </c>
      <c r="G53">
        <v>200000</v>
      </c>
      <c r="K53" s="8">
        <v>35000</v>
      </c>
    </row>
    <row r="54" spans="1:11" x14ac:dyDescent="0.25">
      <c r="A54" s="2">
        <v>180000</v>
      </c>
      <c r="G54">
        <v>200000</v>
      </c>
      <c r="K54" s="11">
        <v>200000</v>
      </c>
    </row>
    <row r="55" spans="1:11" x14ac:dyDescent="0.25">
      <c r="A55" s="2">
        <v>101000</v>
      </c>
      <c r="G55">
        <v>35000</v>
      </c>
      <c r="K55" s="11">
        <v>200000</v>
      </c>
    </row>
    <row r="56" spans="1:11" x14ac:dyDescent="0.25">
      <c r="A56" s="2">
        <v>110000</v>
      </c>
      <c r="G56">
        <v>200000</v>
      </c>
      <c r="K56" s="8">
        <v>35000</v>
      </c>
    </row>
    <row r="57" spans="1:11" x14ac:dyDescent="0.25">
      <c r="A57" s="2">
        <v>35000</v>
      </c>
      <c r="G57">
        <v>100000</v>
      </c>
      <c r="K57" s="2">
        <v>200000</v>
      </c>
    </row>
    <row r="58" spans="1:11" x14ac:dyDescent="0.25">
      <c r="A58" s="2">
        <v>200000</v>
      </c>
      <c r="G58">
        <v>40000</v>
      </c>
      <c r="K58" s="8">
        <v>100000</v>
      </c>
    </row>
    <row r="59" spans="1:11" x14ac:dyDescent="0.25">
      <c r="A59" s="2">
        <v>200000</v>
      </c>
      <c r="G59">
        <v>15000</v>
      </c>
      <c r="K59" s="9">
        <v>0</v>
      </c>
    </row>
    <row r="60" spans="1:11" x14ac:dyDescent="0.25">
      <c r="A60" s="2">
        <v>35000</v>
      </c>
      <c r="G60">
        <v>30000</v>
      </c>
      <c r="K60" s="11">
        <v>40000</v>
      </c>
    </row>
    <row r="61" spans="1:11" x14ac:dyDescent="0.25">
      <c r="A61" s="2">
        <v>100000</v>
      </c>
      <c r="G61">
        <v>34000</v>
      </c>
      <c r="K61" s="8">
        <v>15000</v>
      </c>
    </row>
    <row r="62" spans="1:11" x14ac:dyDescent="0.25">
      <c r="A62" s="4">
        <v>0</v>
      </c>
      <c r="G62">
        <v>31000</v>
      </c>
      <c r="K62" s="8">
        <v>30000</v>
      </c>
    </row>
    <row r="63" spans="1:11" x14ac:dyDescent="0.25">
      <c r="A63" s="2">
        <v>110000</v>
      </c>
      <c r="G63">
        <v>58000</v>
      </c>
      <c r="K63" s="8">
        <v>34000</v>
      </c>
    </row>
    <row r="64" spans="1:11" x14ac:dyDescent="0.25">
      <c r="A64" s="4">
        <v>0</v>
      </c>
      <c r="G64">
        <v>500000</v>
      </c>
      <c r="K64" s="8">
        <v>31000</v>
      </c>
    </row>
    <row r="65" spans="1:11" x14ac:dyDescent="0.25">
      <c r="A65" s="2">
        <v>50000</v>
      </c>
      <c r="G65">
        <v>34848</v>
      </c>
      <c r="K65" s="11">
        <v>58000</v>
      </c>
    </row>
    <row r="66" spans="1:11" x14ac:dyDescent="0.25">
      <c r="A66" s="2">
        <v>65000</v>
      </c>
      <c r="G66">
        <v>34919</v>
      </c>
      <c r="K66" s="11">
        <v>500000</v>
      </c>
    </row>
    <row r="67" spans="1:11" x14ac:dyDescent="0.25">
      <c r="A67" s="2">
        <v>90000</v>
      </c>
      <c r="G67">
        <v>150000</v>
      </c>
      <c r="K67" s="8">
        <v>34848</v>
      </c>
    </row>
    <row r="68" spans="1:11" x14ac:dyDescent="0.25">
      <c r="A68" s="2">
        <v>31500</v>
      </c>
      <c r="G68">
        <v>10000</v>
      </c>
      <c r="K68" s="8">
        <v>34919</v>
      </c>
    </row>
    <row r="69" spans="1:11" x14ac:dyDescent="0.25">
      <c r="A69" s="2">
        <v>300000</v>
      </c>
      <c r="G69">
        <v>107300</v>
      </c>
      <c r="K69" s="8">
        <v>150000</v>
      </c>
    </row>
    <row r="70" spans="1:11" x14ac:dyDescent="0.25">
      <c r="A70" s="5">
        <v>0</v>
      </c>
      <c r="G70">
        <v>70000</v>
      </c>
      <c r="K70" s="8">
        <v>10000</v>
      </c>
    </row>
    <row r="71" spans="1:11" x14ac:dyDescent="0.25">
      <c r="A71" s="5">
        <v>0</v>
      </c>
      <c r="G71">
        <v>200000</v>
      </c>
      <c r="K71" s="9">
        <v>0</v>
      </c>
    </row>
    <row r="72" spans="1:11" x14ac:dyDescent="0.25">
      <c r="A72" s="2">
        <v>10000</v>
      </c>
      <c r="G72">
        <v>35000</v>
      </c>
      <c r="K72" s="11">
        <v>107300</v>
      </c>
    </row>
    <row r="73" spans="1:11" x14ac:dyDescent="0.25">
      <c r="A73" s="2">
        <v>20000</v>
      </c>
      <c r="G73">
        <v>40000</v>
      </c>
      <c r="K73" s="8">
        <v>70000</v>
      </c>
    </row>
    <row r="74" spans="1:11" x14ac:dyDescent="0.25">
      <c r="A74" s="4">
        <v>0</v>
      </c>
      <c r="G74">
        <v>200000</v>
      </c>
      <c r="K74" s="11">
        <v>200000</v>
      </c>
    </row>
    <row r="75" spans="1:11" x14ac:dyDescent="0.25">
      <c r="A75" s="2">
        <v>40000</v>
      </c>
      <c r="G75">
        <v>35000</v>
      </c>
      <c r="K75" s="8">
        <v>35000</v>
      </c>
    </row>
    <row r="76" spans="1:11" x14ac:dyDescent="0.25">
      <c r="A76" s="2">
        <v>15000</v>
      </c>
      <c r="G76">
        <v>35000</v>
      </c>
      <c r="K76" s="8">
        <v>40000</v>
      </c>
    </row>
    <row r="77" spans="1:11" x14ac:dyDescent="0.25">
      <c r="A77" s="2">
        <v>30000</v>
      </c>
      <c r="G77">
        <v>60000</v>
      </c>
      <c r="K77" s="11">
        <v>200000</v>
      </c>
    </row>
    <row r="78" spans="1:11" x14ac:dyDescent="0.25">
      <c r="A78" s="2">
        <v>34000</v>
      </c>
      <c r="G78">
        <v>90000</v>
      </c>
      <c r="K78" s="8">
        <v>35000</v>
      </c>
    </row>
    <row r="79" spans="1:11" x14ac:dyDescent="0.25">
      <c r="A79" s="2">
        <v>31000</v>
      </c>
      <c r="G79">
        <v>58000</v>
      </c>
      <c r="K79" s="8">
        <v>35000</v>
      </c>
    </row>
    <row r="80" spans="1:11" x14ac:dyDescent="0.25">
      <c r="A80" s="2">
        <v>58000</v>
      </c>
      <c r="G80">
        <v>150000</v>
      </c>
      <c r="K80" s="11">
        <v>60000</v>
      </c>
    </row>
    <row r="81" spans="1:11" x14ac:dyDescent="0.25">
      <c r="A81" s="2">
        <v>500000</v>
      </c>
      <c r="G81">
        <v>35000</v>
      </c>
      <c r="K81" s="8">
        <v>90000</v>
      </c>
    </row>
    <row r="82" spans="1:11" x14ac:dyDescent="0.25">
      <c r="A82" s="2">
        <v>34848</v>
      </c>
      <c r="G82">
        <v>45000</v>
      </c>
      <c r="K82" s="8">
        <v>58000</v>
      </c>
    </row>
    <row r="83" spans="1:11" x14ac:dyDescent="0.25">
      <c r="A83" s="2">
        <v>34919</v>
      </c>
      <c r="G83">
        <v>35000</v>
      </c>
      <c r="K83" s="8">
        <v>150000</v>
      </c>
    </row>
    <row r="84" spans="1:11" x14ac:dyDescent="0.25">
      <c r="A84" s="2">
        <v>150000</v>
      </c>
      <c r="G84">
        <v>90000</v>
      </c>
      <c r="K84" s="8">
        <v>35000</v>
      </c>
    </row>
    <row r="85" spans="1:11" x14ac:dyDescent="0.25">
      <c r="A85" s="2">
        <v>10000</v>
      </c>
      <c r="G85">
        <v>30000</v>
      </c>
      <c r="K85" s="8">
        <v>45000</v>
      </c>
    </row>
    <row r="86" spans="1:11" x14ac:dyDescent="0.25">
      <c r="A86" s="4">
        <v>0</v>
      </c>
      <c r="G86">
        <v>35000</v>
      </c>
      <c r="K86" s="8">
        <v>35000</v>
      </c>
    </row>
    <row r="87" spans="1:11" x14ac:dyDescent="0.25">
      <c r="A87" s="2">
        <v>107300</v>
      </c>
      <c r="G87">
        <v>92500</v>
      </c>
      <c r="K87" s="8">
        <v>90000</v>
      </c>
    </row>
    <row r="88" spans="1:11" x14ac:dyDescent="0.25">
      <c r="A88" s="2">
        <v>200000</v>
      </c>
      <c r="G88">
        <v>150000</v>
      </c>
      <c r="K88" s="8">
        <v>30000</v>
      </c>
    </row>
    <row r="89" spans="1:11" x14ac:dyDescent="0.25">
      <c r="A89" s="2">
        <v>35000</v>
      </c>
      <c r="G89">
        <v>30000</v>
      </c>
      <c r="K89" s="11">
        <v>35000</v>
      </c>
    </row>
    <row r="90" spans="1:11" x14ac:dyDescent="0.25">
      <c r="A90" s="2">
        <v>70000</v>
      </c>
      <c r="G90">
        <v>15000</v>
      </c>
      <c r="K90" s="8">
        <v>92500</v>
      </c>
    </row>
    <row r="91" spans="1:11" x14ac:dyDescent="0.25">
      <c r="A91" s="2">
        <v>40000</v>
      </c>
      <c r="G91">
        <v>35000</v>
      </c>
      <c r="K91" s="9">
        <v>0</v>
      </c>
    </row>
    <row r="92" spans="1:11" x14ac:dyDescent="0.25">
      <c r="A92" s="2">
        <v>200000</v>
      </c>
      <c r="G92">
        <v>35000</v>
      </c>
      <c r="K92" s="11">
        <v>150000</v>
      </c>
    </row>
    <row r="93" spans="1:11" x14ac:dyDescent="0.25">
      <c r="A93" s="2">
        <v>35000</v>
      </c>
      <c r="G93">
        <v>110000</v>
      </c>
      <c r="K93" s="8">
        <v>30000</v>
      </c>
    </row>
    <row r="94" spans="1:11" x14ac:dyDescent="0.25">
      <c r="A94" s="2">
        <v>35000</v>
      </c>
      <c r="G94">
        <v>80000</v>
      </c>
      <c r="K94" s="8">
        <v>15000</v>
      </c>
    </row>
    <row r="95" spans="1:11" x14ac:dyDescent="0.25">
      <c r="A95" s="2">
        <v>60000</v>
      </c>
      <c r="G95">
        <v>35000</v>
      </c>
      <c r="K95" s="8">
        <v>35000</v>
      </c>
    </row>
    <row r="96" spans="1:11" x14ac:dyDescent="0.25">
      <c r="A96" s="2">
        <v>90000</v>
      </c>
      <c r="G96">
        <v>150000</v>
      </c>
      <c r="K96" s="8">
        <v>35000</v>
      </c>
    </row>
    <row r="97" spans="1:11" x14ac:dyDescent="0.25">
      <c r="A97" s="2">
        <v>58000</v>
      </c>
      <c r="G97">
        <v>240000</v>
      </c>
      <c r="K97" s="8">
        <v>110000</v>
      </c>
    </row>
    <row r="98" spans="1:11" x14ac:dyDescent="0.25">
      <c r="A98" s="2">
        <v>150000</v>
      </c>
      <c r="G98">
        <v>35000</v>
      </c>
      <c r="K98" s="8">
        <v>80000</v>
      </c>
    </row>
    <row r="99" spans="1:11" x14ac:dyDescent="0.25">
      <c r="A99" s="2">
        <v>35000</v>
      </c>
      <c r="G99">
        <v>32000</v>
      </c>
      <c r="K99" s="8">
        <v>35000</v>
      </c>
    </row>
    <row r="100" spans="1:11" x14ac:dyDescent="0.25">
      <c r="A100" s="2">
        <v>45000</v>
      </c>
      <c r="G100">
        <v>35000</v>
      </c>
      <c r="K100" s="11">
        <v>150000</v>
      </c>
    </row>
    <row r="101" spans="1:11" x14ac:dyDescent="0.25">
      <c r="A101" s="2">
        <v>35000</v>
      </c>
      <c r="G101">
        <v>35000</v>
      </c>
      <c r="K101" s="11">
        <v>240000</v>
      </c>
    </row>
    <row r="102" spans="1:11" x14ac:dyDescent="0.25">
      <c r="A102" s="2">
        <v>90000</v>
      </c>
      <c r="G102">
        <v>30000</v>
      </c>
      <c r="K102" s="8">
        <v>35000</v>
      </c>
    </row>
    <row r="103" spans="1:11" x14ac:dyDescent="0.25">
      <c r="A103" s="2">
        <v>30000</v>
      </c>
      <c r="G103">
        <v>70000</v>
      </c>
      <c r="K103" s="8">
        <v>32000</v>
      </c>
    </row>
    <row r="104" spans="1:11" x14ac:dyDescent="0.25">
      <c r="A104" s="2">
        <v>35000</v>
      </c>
      <c r="G104">
        <v>35000</v>
      </c>
      <c r="K104" s="8">
        <v>35000</v>
      </c>
    </row>
    <row r="105" spans="1:11" x14ac:dyDescent="0.25">
      <c r="A105" s="2">
        <v>92500</v>
      </c>
      <c r="G105">
        <v>61000</v>
      </c>
      <c r="K105" s="8">
        <v>35000</v>
      </c>
    </row>
    <row r="106" spans="1:11" x14ac:dyDescent="0.25">
      <c r="A106" s="4">
        <v>0</v>
      </c>
      <c r="G106">
        <v>100000</v>
      </c>
      <c r="K106" s="8">
        <v>30000</v>
      </c>
    </row>
    <row r="107" spans="1:11" x14ac:dyDescent="0.25">
      <c r="A107" s="2">
        <v>150000</v>
      </c>
      <c r="G107">
        <v>30000</v>
      </c>
      <c r="K107" s="11">
        <v>70000</v>
      </c>
    </row>
    <row r="108" spans="1:11" x14ac:dyDescent="0.25">
      <c r="A108" s="2">
        <v>30000</v>
      </c>
      <c r="G108">
        <v>100000</v>
      </c>
      <c r="K108" s="8">
        <v>35000</v>
      </c>
    </row>
    <row r="109" spans="1:11" x14ac:dyDescent="0.25">
      <c r="A109" s="2">
        <v>15000</v>
      </c>
      <c r="G109">
        <v>288000</v>
      </c>
      <c r="K109" s="8">
        <v>61000</v>
      </c>
    </row>
    <row r="110" spans="1:11" x14ac:dyDescent="0.25">
      <c r="A110" s="2">
        <v>35000</v>
      </c>
      <c r="G110">
        <v>45000</v>
      </c>
      <c r="K110" s="12">
        <v>0</v>
      </c>
    </row>
    <row r="111" spans="1:11" x14ac:dyDescent="0.25">
      <c r="A111" s="2">
        <v>35000</v>
      </c>
      <c r="G111">
        <v>110000</v>
      </c>
      <c r="K111" s="11">
        <v>100000</v>
      </c>
    </row>
    <row r="112" spans="1:11" x14ac:dyDescent="0.25">
      <c r="A112" s="2">
        <v>110000</v>
      </c>
      <c r="G112">
        <v>50000</v>
      </c>
      <c r="K112" s="8">
        <v>30000</v>
      </c>
    </row>
    <row r="113" spans="1:11" x14ac:dyDescent="0.25">
      <c r="A113" s="2">
        <v>80000</v>
      </c>
      <c r="G113">
        <v>65000</v>
      </c>
      <c r="K113" s="11">
        <v>100000</v>
      </c>
    </row>
    <row r="114" spans="1:11" x14ac:dyDescent="0.25">
      <c r="A114" s="2">
        <v>35000</v>
      </c>
      <c r="G114">
        <v>90000</v>
      </c>
      <c r="K114" s="8">
        <v>288000</v>
      </c>
    </row>
    <row r="115" spans="1:11" x14ac:dyDescent="0.25">
      <c r="A115" s="2">
        <v>150000</v>
      </c>
      <c r="G115">
        <v>31000</v>
      </c>
      <c r="K115" s="8">
        <v>45000</v>
      </c>
    </row>
    <row r="116" spans="1:11" x14ac:dyDescent="0.25">
      <c r="A116" s="2">
        <v>240000</v>
      </c>
      <c r="G116">
        <v>300000</v>
      </c>
      <c r="K116" s="11">
        <v>110000</v>
      </c>
    </row>
    <row r="117" spans="1:11" x14ac:dyDescent="0.25">
      <c r="A117" s="2">
        <v>35000</v>
      </c>
      <c r="G117">
        <v>10000</v>
      </c>
      <c r="K117" s="8">
        <v>50000</v>
      </c>
    </row>
    <row r="118" spans="1:11" x14ac:dyDescent="0.25">
      <c r="A118" s="2">
        <v>32000</v>
      </c>
      <c r="G118">
        <v>20000</v>
      </c>
      <c r="K118" s="8">
        <v>65000</v>
      </c>
    </row>
    <row r="119" spans="1:11" x14ac:dyDescent="0.25">
      <c r="A119" s="2">
        <v>35000</v>
      </c>
      <c r="G119">
        <v>200000</v>
      </c>
      <c r="K119" s="11">
        <v>90000</v>
      </c>
    </row>
    <row r="120" spans="1:11" x14ac:dyDescent="0.25">
      <c r="A120" s="2">
        <v>35000</v>
      </c>
      <c r="G120">
        <v>35000</v>
      </c>
      <c r="K120" s="8">
        <v>31500</v>
      </c>
    </row>
    <row r="121" spans="1:11" x14ac:dyDescent="0.25">
      <c r="A121" s="2">
        <v>30000</v>
      </c>
      <c r="G121">
        <v>40000</v>
      </c>
      <c r="K121" s="8">
        <v>300000</v>
      </c>
    </row>
    <row r="122" spans="1:11" x14ac:dyDescent="0.25">
      <c r="A122" s="2">
        <v>70000</v>
      </c>
      <c r="G122">
        <v>35000</v>
      </c>
      <c r="K122" s="8">
        <v>10000</v>
      </c>
    </row>
    <row r="123" spans="1:11" x14ac:dyDescent="0.25">
      <c r="A123" s="2">
        <v>35000</v>
      </c>
      <c r="K123" s="8">
        <v>20000</v>
      </c>
    </row>
    <row r="124" spans="1:11" x14ac:dyDescent="0.25">
      <c r="A124" s="2">
        <v>61000</v>
      </c>
      <c r="K124" s="11">
        <v>200000</v>
      </c>
    </row>
    <row r="125" spans="1:11" x14ac:dyDescent="0.25">
      <c r="A125" s="2">
        <v>200000</v>
      </c>
      <c r="K125" s="8">
        <v>35000</v>
      </c>
    </row>
    <row r="126" spans="1:11" x14ac:dyDescent="0.25">
      <c r="A126" s="4">
        <v>0</v>
      </c>
      <c r="K126" s="8">
        <v>40000</v>
      </c>
    </row>
    <row r="127" spans="1:11" x14ac:dyDescent="0.25">
      <c r="A127" s="2">
        <v>35000</v>
      </c>
      <c r="K127" s="8">
        <v>35000</v>
      </c>
    </row>
    <row r="128" spans="1:11" x14ac:dyDescent="0.25">
      <c r="A128" s="4">
        <v>0</v>
      </c>
    </row>
    <row r="129" spans="1:1" x14ac:dyDescent="0.25">
      <c r="A129" s="2">
        <v>40000</v>
      </c>
    </row>
    <row r="130" spans="1:1" x14ac:dyDescent="0.25">
      <c r="A130" s="4">
        <v>0</v>
      </c>
    </row>
    <row r="131" spans="1:1" x14ac:dyDescent="0.25">
      <c r="A131" s="2">
        <v>35000</v>
      </c>
    </row>
    <row r="132" spans="1:1" x14ac:dyDescent="0.25">
      <c r="A132" s="6">
        <v>100000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PODPORA KULTURY - 1. KOLO</vt:lpstr>
      <vt:lpstr>List1</vt:lpstr>
      <vt:lpstr>'PODPORA KULTURY - 1. KOLO'!Názvy_tisku</vt:lpstr>
      <vt:lpstr>'PODPORA KULTURY - 1. KOLO'!Oblast_tisku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Radilová Jarmila</dc:creator>
  <cp:lastModifiedBy>Navrátil Tomáš</cp:lastModifiedBy>
  <cp:lastPrinted>2019-04-08T13:09:14Z</cp:lastPrinted>
  <dcterms:created xsi:type="dcterms:W3CDTF">2016-08-30T11:35:03Z</dcterms:created>
  <dcterms:modified xsi:type="dcterms:W3CDTF">2019-04-08T13:09:26Z</dcterms:modified>
</cp:coreProperties>
</file>