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2 Dotace\2019\555 Podpora kultury\ZOK 29. 4. 2019 - vyhodnocení\"/>
    </mc:Choice>
  </mc:AlternateContent>
  <bookViews>
    <workbookView xWindow="0" yWindow="0" windowWidth="23040" windowHeight="9060"/>
  </bookViews>
  <sheets>
    <sheet name="PODPORA KULTURY - 1. KOLO" sheetId="1" r:id="rId1"/>
    <sheet name="List1" sheetId="2" r:id="rId2"/>
  </sheets>
  <definedNames>
    <definedName name="_xlnm._FilterDatabase" localSheetId="0" hidden="1">'PODPORA KULTURY - 1. KOLO'!$A$3:$U$16</definedName>
    <definedName name="DZACATEK">'PODPORA KULTURY - 1. KOLO'!#REF!</definedName>
    <definedName name="FZACATEK">'PODPORA KULTURY - 1. KOLO'!#REF!</definedName>
    <definedName name="LZACATEK">'PODPORA KULTURY - 1. KOLO'!#REF!</definedName>
    <definedName name="_xlnm.Print_Titles" localSheetId="0">'PODPORA KULTURY - 1. KOLO'!$1:$3</definedName>
    <definedName name="_xlnm.Print_Area" localSheetId="0">'PODPORA KULTURY - 1. KOLO'!$A$1:$U$16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0" i="1" l="1"/>
  <c r="S7" i="1"/>
  <c r="S4" i="1"/>
  <c r="S16" i="1"/>
  <c r="S15" i="1"/>
  <c r="S14" i="1"/>
  <c r="S13" i="1"/>
  <c r="S12" i="1"/>
  <c r="S11" i="1"/>
  <c r="S9" i="1"/>
  <c r="S8" i="1"/>
  <c r="S6" i="1"/>
  <c r="S5" i="1"/>
  <c r="B2" i="2"/>
  <c r="H2" i="2"/>
  <c r="L2" i="2"/>
</calcChain>
</file>

<file path=xl/sharedStrings.xml><?xml version="1.0" encoding="utf-8"?>
<sst xmlns="http://schemas.openxmlformats.org/spreadsheetml/2006/main" count="169" uniqueCount="127">
  <si>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</si>
  <si>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</si>
  <si>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</si>
  <si>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</si>
  <si>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</si>
  <si>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</si>
  <si>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</si>
  <si>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</si>
  <si>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</si>
  <si>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</si>
  <si>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</si>
  <si>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</si>
  <si>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</si>
  <si>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</si>
  <si>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</si>
  <si>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</si>
  <si>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</si>
  <si>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</si>
  <si>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</si>
  <si>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od</t>
  </si>
  <si>
    <t>do</t>
  </si>
  <si>
    <t>Název akce/projektu</t>
  </si>
  <si>
    <t>Popis akce/projektu</t>
  </si>
  <si>
    <t>Šumperk</t>
  </si>
  <si>
    <t>Olomouc</t>
  </si>
  <si>
    <t>Přerov</t>
  </si>
  <si>
    <t>Evidenční číslo ve VFP</t>
  </si>
  <si>
    <t>Schválení v kompetenci ZOK/ROK</t>
  </si>
  <si>
    <t>CELKEM</t>
  </si>
  <si>
    <t xml:space="preserve">Návrhy </t>
  </si>
  <si>
    <t>Právnická osoba</t>
  </si>
  <si>
    <t>Praha</t>
  </si>
  <si>
    <t>Obec Sobíšky</t>
  </si>
  <si>
    <t>Sobíšky 8</t>
  </si>
  <si>
    <t>Sobíšky</t>
  </si>
  <si>
    <t>75121</t>
  </si>
  <si>
    <t>00636576</t>
  </si>
  <si>
    <t>Májová ochutnávka vín Sobíšky 2019</t>
  </si>
  <si>
    <t>Tato jedinečná vinařská událost se koná v kraji počtvrté a to dne 25. 5. 2019. Ve venkovních prostorách obce Sobíšky čeká výstava a
ochutnávka vín původem z Moravské oblasti. Připraveno bude 220 vzorků, budou předem vyhodnoceny odbornou komisí.</t>
  </si>
  <si>
    <t>Hudba Tučéňáci
Cimbálová muzika</t>
  </si>
  <si>
    <t>78901</t>
  </si>
  <si>
    <t>Obec Nemile</t>
  </si>
  <si>
    <t>Nemile 93</t>
  </si>
  <si>
    <t>Nemile</t>
  </si>
  <si>
    <t>00635871</t>
  </si>
  <si>
    <t>Pivní slavnosti Nemile 2019</t>
  </si>
  <si>
    <t>Hudební produkce, doprovodný program</t>
  </si>
  <si>
    <t>Obecní ples Nemile 2019</t>
  </si>
  <si>
    <t>Náklady na hudební produkci a výzdobu</t>
  </si>
  <si>
    <t>ZOK</t>
  </si>
  <si>
    <t>78991</t>
  </si>
  <si>
    <t>Velká Bystřice</t>
  </si>
  <si>
    <t>78353</t>
  </si>
  <si>
    <t>Rapotín</t>
  </si>
  <si>
    <t>78814</t>
  </si>
  <si>
    <t>Město Moravský Beroun</t>
  </si>
  <si>
    <t>náměstí 9. května 4</t>
  </si>
  <si>
    <t>Moravský Beroun</t>
  </si>
  <si>
    <t>79305</t>
  </si>
  <si>
    <t>00296244</t>
  </si>
  <si>
    <t>Výchovně vzdělávací pořady</t>
  </si>
  <si>
    <t>Výchovně vzdělávací pořady pro děti mateřské školy, žáky základní školy a občany, které budou zaměřeny na dopravní výchovu a
prevenci (drogy, cigarety, alkohol), pořadem pro dospělé bude beseda s MUDr. Janem Cimickým.</t>
  </si>
  <si>
    <t>Honoráře umělců a vystupujících.</t>
  </si>
  <si>
    <t>Obec Tovéř</t>
  </si>
  <si>
    <t>Tovéř 18</t>
  </si>
  <si>
    <t>Tovéř</t>
  </si>
  <si>
    <t>00635626</t>
  </si>
  <si>
    <t>Cesta Tovéřským pohádkovým lesem 2019</t>
  </si>
  <si>
    <t>Cesta pohádkovým lesem zaměřena na rodiny s dětmi - pobyt v přírodě,soutěže, hádanky, kontakt s živými zvířaty(ZOO na SV.
Kopečku) ,letos i s výtvarnou soutěží na místě samém.</t>
  </si>
  <si>
    <t>78316</t>
  </si>
  <si>
    <t>Obec Jakubovice</t>
  </si>
  <si>
    <t>Pouť Jakubovice 2019</t>
  </si>
  <si>
    <t>Jakubovice 25</t>
  </si>
  <si>
    <t>Jakubovice</t>
  </si>
  <si>
    <t>00635979</t>
  </si>
  <si>
    <t xml:space="preserve">Tradiční pouť s koštem vína s vystoupením dechové hudby, cimbálovky a revivalové kapely pro mladé. </t>
  </si>
  <si>
    <t>Úhrada honorářů účinkujících kapel - 52.000,- Kč, propagace akce - 3.000,- Kč (tisk a distribuce plakátů a pozvánek).</t>
  </si>
  <si>
    <t>Ruda nad Moravou</t>
  </si>
  <si>
    <t>78963</t>
  </si>
  <si>
    <t>Svazek obcí regionu Ruda</t>
  </si>
  <si>
    <t>9. května 40</t>
  </si>
  <si>
    <t>69601488</t>
  </si>
  <si>
    <t>Den regionu Ruda</t>
  </si>
  <si>
    <t>Den regionu Ruda je celodenní akce s odpoledním kulturním vystoupením spolků, mateřských a základních škol regionu, prezentací
zvyků a řemesel a večerním kulturním programem. Tato akce je realizována od roku 2008 každoročně.</t>
  </si>
  <si>
    <t>Zámecké náměstí 79</t>
  </si>
  <si>
    <t>Sdružení obcí mikroregionu Bystřička</t>
  </si>
  <si>
    <t>Den regionu Bystřička a veřejná poznávací cyklojízda 2019</t>
  </si>
  <si>
    <t>70947040</t>
  </si>
  <si>
    <t>Součástí plánovaného Dne regionu a cyklojízdy je také kulturně-společenský program a doprovodné aktivity. Událost je doprovázena
propagací regionu i Olomouckého kraje a jejím cílem je zvýšit atraktivitu území.</t>
  </si>
  <si>
    <t>Honoráře - soubory a kapely, moderátor. Pronájmy: atrakce, podium, osvětlení a ozvučení
Propagace - billboardy, tisk, letáky, plakáty, regionální rádio
PODROBNĚJI V SAMOSTATNÉ PŘÍLOZE</t>
  </si>
  <si>
    <t>78335</t>
  </si>
  <si>
    <t>Sirius Films s.r.o.</t>
  </si>
  <si>
    <t>ZPRÁVA O ZÁCHRANĚ MRTVÉHO, režie Václav Kadrnka, třetí celovečerní hraný film</t>
  </si>
  <si>
    <t>Bubenečská 282/8</t>
  </si>
  <si>
    <t>16000</t>
  </si>
  <si>
    <t>02091127</t>
  </si>
  <si>
    <t>ZPRÁVA O ZÁCHRANĚ MRTVÉHO
Třetí celovečerní hraný film režiséra Václava Kadrnky uzavírá po filmech Osmdesát dopisů a Křižáček volnou trilogii na téma „Absence
milovaného“.</t>
  </si>
  <si>
    <t>Komparz, vedlejší role
Spotřební materiál
Nákup PHM
Stavba externí služby firmy
Stavba nákup materiálu
Rekvizity pronájem, nákup…</t>
  </si>
  <si>
    <t>4enjoyit, s.r.o.</t>
  </si>
  <si>
    <t xml:space="preserve">Losinské kulturní léto 2019 a Filmfest Losiny 2019 </t>
  </si>
  <si>
    <t>Pod Holubím vrchem 772</t>
  </si>
  <si>
    <t>07845995</t>
  </si>
  <si>
    <t>19. ročník festivalu divadelní tvorby. Koná se od roku 2001 v na zámku Velké Losiny. Je významný pro cestovní ruch a region nejen v
ČR, ale také v Polsku. Získal v roce 2008 vyznamné ocenění, CENU OLOMOUCKÉHO KRAJE ZA PŘÍNOS V OBLASTI KULTURY.</t>
  </si>
  <si>
    <t>Pronájem nádvoří zámku , pódia, zvukové a světelné techniky, nákup divadelních představení, promítacího plátna, projektoru,
autorská práva, propagace projektu - www prezentace, plakáty, vstupenky, rezervační systém, veletrhy, sociální sítě.</t>
  </si>
  <si>
    <t>Sdružení obcí mikroregionu Království</t>
  </si>
  <si>
    <t>Šrámkova 19</t>
  </si>
  <si>
    <t>Grygov</t>
  </si>
  <si>
    <t>69576688</t>
  </si>
  <si>
    <t>20. výročí mikroregionu Království</t>
  </si>
  <si>
    <t>Již 20. rokem aktivně pracuje v kraji Sdružení obcí mikroregionu Království. Toto kulaté výročí si chce letos připomenout kulturním a
společenským setkáním pro širokou veřejnost bohatým kulturním programem.</t>
  </si>
  <si>
    <t>Spolek Letní kino Olomouc, z.s.</t>
  </si>
  <si>
    <t>Kulturní program areálu Letního kina Olomouc pro rok 2019</t>
  </si>
  <si>
    <t>Dalimilova 18/92</t>
  </si>
  <si>
    <t>Olomouc - Chomoutov</t>
  </si>
  <si>
    <t>05713331</t>
  </si>
  <si>
    <t>Celoroční provoz kulturního areálu s celoročním programem kulturních aktivit. Koncerty, festivaly, workshopy, přednášky, provoz
galerie a další aktivity pořádané v průběhu celého roku za účelem rozšíření kulturní nabídky a znovuoživení areálu.</t>
  </si>
  <si>
    <t>Knižní stezka k dětem, z.s.</t>
  </si>
  <si>
    <t>Výuková sada Manamana</t>
  </si>
  <si>
    <t>Zubatého 269/1</t>
  </si>
  <si>
    <t>15000</t>
  </si>
  <si>
    <t>22902376</t>
  </si>
  <si>
    <t>Vytvoření 22 novozákonních příběhů sepsaných nakladatelkou Ivanou Pecháčkovou a ilustrovaných mladými českými výtvarníky.
Každá kniha je doplněná pracovním sešitem s úkoly, které procvičují porozumění a pozornost žáků i jejich kreativní schopnosti.</t>
  </si>
  <si>
    <t>Nájemné, cestovné, dohody mimo pracovní poměr, autorská práva za ilustrace, honorář odpovědnému redaktorovi, honorář za biblické
revize, honorář za grafickou úpravu, tisk knih, tvorba a grafická úprava pracovních listů, PR experti, propagace, školení</t>
  </si>
  <si>
    <t>Dotace bude použita na: odměny soutěžícím, zapůjčení kostýmů,výrobu nebo koupi rekvizit a kostýmů, občerstvení pro účinkující,
dohody o provedení práce pro dobrovolníky, pronájem sociálního zařízení, reportáž.</t>
  </si>
  <si>
    <t>Propagace (plakáty, pozvánky), služby, honoráře, zajištění atrakcí pro děti, ozvučení areálu, spotřební materiál, občerstvení pro
účinkující, doprava, cestovné a půjčovné (nájem).</t>
  </si>
  <si>
    <t>honoráře účinkujících, občerstvení vystupujících, propagace, technické a materiální zajištění akce</t>
  </si>
  <si>
    <t>Technické zajištění, služby, pronájmy, půjčovné, honoráře (+ ubytování, občerstvení, doprava), propagace, mzdové náklady, poplatky
OSA, materiál, doprava, cestovné, materiál, spotřeba energií, nájemné, ceny do soutěží, reprezentace, opravy a údržby.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</si>
</sst>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2" fontId="2" fillId="2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center" vertical="top"/>
    </xf>
    <xf numFmtId="2" fontId="2" fillId="2" borderId="0" xfId="0" applyNumberFormat="1" applyFont="1" applyFill="1" applyBorder="1"/>
    <xf numFmtId="3" fontId="0" fillId="0" borderId="0" xfId="0" applyNumberFormat="1"/>
    <xf numFmtId="2" fontId="2" fillId="2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textRotation="90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textRotation="90" wrapText="1"/>
    </xf>
    <xf numFmtId="164" fontId="7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6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6"/>
  <sheetViews>
    <sheetView tabSelected="1" view="pageLayout" zoomScale="90" zoomScaleNormal="85" zoomScaleSheetLayoutView="90" zoomScalePageLayoutView="90" workbookViewId="0">
      <selection activeCell="B4" sqref="B4"/>
    </sheetView>
  </sheetViews>
  <sheetFormatPr defaultColWidth="9.140625" defaultRowHeight="15" x14ac:dyDescent="0.25"/>
  <cols>
    <col min="1" max="1" width="4.28515625" style="33" customWidth="1"/>
    <col min="2" max="2" width="15.28515625" style="34" customWidth="1"/>
    <col min="3" max="4" width="6.5703125" style="33" customWidth="1"/>
    <col min="5" max="5" width="2.5703125" style="35" customWidth="1"/>
    <col min="6" max="6" width="8.5703125" style="33" customWidth="1"/>
    <col min="7" max="7" width="6.5703125" style="33" customWidth="1"/>
    <col min="8" max="8" width="2.7109375" style="35" customWidth="1"/>
    <col min="9" max="9" width="31.28515625" style="34" customWidth="1"/>
    <col min="10" max="10" width="25.5703125" style="33" customWidth="1"/>
    <col min="11" max="11" width="23" style="33" customWidth="1"/>
    <col min="12" max="12" width="13.140625" style="36" bestFit="1" customWidth="1"/>
    <col min="13" max="13" width="12.5703125" style="37" bestFit="1" customWidth="1"/>
    <col min="14" max="14" width="6.5703125" style="38" customWidth="1"/>
    <col min="15" max="15" width="6.42578125" style="38" customWidth="1"/>
    <col min="16" max="16" width="5.85546875" style="38" bestFit="1" customWidth="1"/>
    <col min="17" max="17" width="4.140625" style="38" customWidth="1"/>
    <col min="18" max="18" width="4.28515625" style="38" customWidth="1"/>
    <col min="19" max="19" width="5.140625" style="38" customWidth="1"/>
    <col min="20" max="20" width="9.140625" style="39" customWidth="1"/>
    <col min="21" max="21" width="5.5703125" style="38" customWidth="1"/>
    <col min="22" max="16384" width="9.140625" style="33"/>
  </cols>
  <sheetData>
    <row r="1" spans="1:21" s="28" customFormat="1" ht="63.75" customHeight="1" x14ac:dyDescent="0.25">
      <c r="A1" s="40" t="s">
        <v>26</v>
      </c>
      <c r="B1" s="47" t="s">
        <v>0</v>
      </c>
      <c r="C1" s="48"/>
      <c r="D1" s="48"/>
      <c r="E1" s="48"/>
      <c r="F1" s="48"/>
      <c r="G1" s="49"/>
      <c r="H1" s="27"/>
      <c r="I1" s="58" t="s">
        <v>21</v>
      </c>
      <c r="J1" s="58" t="s">
        <v>22</v>
      </c>
      <c r="K1" s="58" t="s">
        <v>1</v>
      </c>
      <c r="L1" s="50" t="s">
        <v>2</v>
      </c>
      <c r="M1" s="50" t="s">
        <v>4</v>
      </c>
      <c r="N1" s="47" t="s">
        <v>3</v>
      </c>
      <c r="O1" s="49"/>
      <c r="P1" s="47" t="s">
        <v>5</v>
      </c>
      <c r="Q1" s="48"/>
      <c r="R1" s="48"/>
      <c r="S1" s="49"/>
      <c r="T1" s="58" t="s">
        <v>6</v>
      </c>
      <c r="U1" s="55" t="s">
        <v>27</v>
      </c>
    </row>
    <row r="2" spans="1:21" s="28" customFormat="1" ht="24.75" customHeight="1" x14ac:dyDescent="0.25">
      <c r="A2" s="41"/>
      <c r="B2" s="54" t="s">
        <v>7</v>
      </c>
      <c r="C2" s="43"/>
      <c r="D2" s="43"/>
      <c r="E2" s="61" t="s">
        <v>15</v>
      </c>
      <c r="F2" s="43" t="s">
        <v>16</v>
      </c>
      <c r="G2" s="45" t="s">
        <v>17</v>
      </c>
      <c r="H2" s="63" t="s">
        <v>18</v>
      </c>
      <c r="I2" s="65"/>
      <c r="J2" s="59"/>
      <c r="K2" s="59"/>
      <c r="L2" s="51"/>
      <c r="M2" s="51"/>
      <c r="N2" s="54"/>
      <c r="O2" s="45"/>
      <c r="P2" s="54" t="s">
        <v>8</v>
      </c>
      <c r="Q2" s="43" t="s">
        <v>9</v>
      </c>
      <c r="R2" s="43" t="s">
        <v>10</v>
      </c>
      <c r="S2" s="45" t="s">
        <v>11</v>
      </c>
      <c r="T2" s="59"/>
      <c r="U2" s="56"/>
    </row>
    <row r="3" spans="1:21" s="28" customFormat="1" ht="23.25" customHeight="1" thickBot="1" x14ac:dyDescent="0.3">
      <c r="A3" s="42"/>
      <c r="B3" s="29" t="s">
        <v>12</v>
      </c>
      <c r="C3" s="30" t="s">
        <v>13</v>
      </c>
      <c r="D3" s="30" t="s">
        <v>14</v>
      </c>
      <c r="E3" s="62"/>
      <c r="F3" s="44"/>
      <c r="G3" s="46"/>
      <c r="H3" s="64"/>
      <c r="I3" s="66"/>
      <c r="J3" s="60"/>
      <c r="K3" s="60"/>
      <c r="L3" s="52"/>
      <c r="M3" s="52"/>
      <c r="N3" s="29" t="s">
        <v>19</v>
      </c>
      <c r="O3" s="31" t="s">
        <v>20</v>
      </c>
      <c r="P3" s="67"/>
      <c r="Q3" s="44"/>
      <c r="R3" s="44"/>
      <c r="S3" s="53"/>
      <c r="T3" s="60"/>
      <c r="U3" s="57"/>
    </row>
    <row r="4" spans="1:21" s="21" customFormat="1" ht="152.25" customHeight="1" x14ac:dyDescent="0.25">
      <c r="A4" s="19">
        <v>26</v>
      </c>
      <c r="B4" s="13" t="s">
        <v>32</v>
      </c>
      <c r="C4" s="14" t="s">
        <v>33</v>
      </c>
      <c r="D4" s="14" t="s">
        <v>34</v>
      </c>
      <c r="E4" s="15" t="s">
        <v>35</v>
      </c>
      <c r="F4" s="14" t="s">
        <v>25</v>
      </c>
      <c r="G4" s="14" t="s">
        <v>30</v>
      </c>
      <c r="H4" s="15" t="s">
        <v>36</v>
      </c>
      <c r="I4" s="23" t="s">
        <v>37</v>
      </c>
      <c r="J4" s="17" t="s">
        <v>38</v>
      </c>
      <c r="K4" s="17" t="s">
        <v>39</v>
      </c>
      <c r="L4" s="16">
        <v>40000</v>
      </c>
      <c r="M4" s="24">
        <v>20000</v>
      </c>
      <c r="N4" s="18">
        <v>43610</v>
      </c>
      <c r="O4" s="18">
        <v>43610</v>
      </c>
      <c r="P4" s="22">
        <v>130</v>
      </c>
      <c r="Q4" s="22">
        <v>30</v>
      </c>
      <c r="R4" s="22">
        <v>30</v>
      </c>
      <c r="S4" s="25">
        <f t="shared" ref="S4:S6" si="0">SUM(P4:R4)</f>
        <v>190</v>
      </c>
      <c r="T4" s="26">
        <v>0</v>
      </c>
      <c r="U4" s="20" t="s">
        <v>49</v>
      </c>
    </row>
    <row r="5" spans="1:21" s="21" customFormat="1" ht="38.25" x14ac:dyDescent="0.25">
      <c r="A5" s="19">
        <v>29</v>
      </c>
      <c r="B5" s="13" t="s">
        <v>41</v>
      </c>
      <c r="C5" s="14" t="s">
        <v>42</v>
      </c>
      <c r="D5" s="14" t="s">
        <v>43</v>
      </c>
      <c r="E5" s="15" t="s">
        <v>40</v>
      </c>
      <c r="F5" s="14" t="s">
        <v>23</v>
      </c>
      <c r="G5" s="14" t="s">
        <v>30</v>
      </c>
      <c r="H5" s="15" t="s">
        <v>44</v>
      </c>
      <c r="I5" s="23" t="s">
        <v>45</v>
      </c>
      <c r="J5" s="17" t="s">
        <v>45</v>
      </c>
      <c r="K5" s="17" t="s">
        <v>46</v>
      </c>
      <c r="L5" s="16">
        <v>25000</v>
      </c>
      <c r="M5" s="24">
        <v>25000</v>
      </c>
      <c r="N5" s="18">
        <v>43659</v>
      </c>
      <c r="O5" s="18">
        <v>43479</v>
      </c>
      <c r="P5" s="22">
        <v>130</v>
      </c>
      <c r="Q5" s="22">
        <v>30</v>
      </c>
      <c r="R5" s="22">
        <v>30</v>
      </c>
      <c r="S5" s="25">
        <f t="shared" si="0"/>
        <v>190</v>
      </c>
      <c r="T5" s="26">
        <v>0</v>
      </c>
      <c r="U5" s="20" t="s">
        <v>49</v>
      </c>
    </row>
    <row r="6" spans="1:21" s="21" customFormat="1" ht="38.25" x14ac:dyDescent="0.25">
      <c r="A6" s="19">
        <v>30</v>
      </c>
      <c r="B6" s="13" t="s">
        <v>41</v>
      </c>
      <c r="C6" s="14" t="s">
        <v>42</v>
      </c>
      <c r="D6" s="14" t="s">
        <v>43</v>
      </c>
      <c r="E6" s="15" t="s">
        <v>40</v>
      </c>
      <c r="F6" s="14" t="s">
        <v>23</v>
      </c>
      <c r="G6" s="14" t="s">
        <v>30</v>
      </c>
      <c r="H6" s="15" t="s">
        <v>44</v>
      </c>
      <c r="I6" s="23" t="s">
        <v>47</v>
      </c>
      <c r="J6" s="17" t="s">
        <v>47</v>
      </c>
      <c r="K6" s="17" t="s">
        <v>48</v>
      </c>
      <c r="L6" s="16">
        <v>11000</v>
      </c>
      <c r="M6" s="24">
        <v>11000</v>
      </c>
      <c r="N6" s="18">
        <v>43505</v>
      </c>
      <c r="O6" s="18">
        <v>43506</v>
      </c>
      <c r="P6" s="22">
        <v>130</v>
      </c>
      <c r="Q6" s="22">
        <v>30</v>
      </c>
      <c r="R6" s="22">
        <v>30</v>
      </c>
      <c r="S6" s="25">
        <f t="shared" si="0"/>
        <v>190</v>
      </c>
      <c r="T6" s="26">
        <v>0</v>
      </c>
      <c r="U6" s="20" t="s">
        <v>49</v>
      </c>
    </row>
    <row r="7" spans="1:21" s="21" customFormat="1" ht="127.5" x14ac:dyDescent="0.25">
      <c r="A7" s="19">
        <v>103</v>
      </c>
      <c r="B7" s="13" t="s">
        <v>55</v>
      </c>
      <c r="C7" s="14" t="s">
        <v>56</v>
      </c>
      <c r="D7" s="14" t="s">
        <v>57</v>
      </c>
      <c r="E7" s="15" t="s">
        <v>58</v>
      </c>
      <c r="F7" s="14" t="s">
        <v>24</v>
      </c>
      <c r="G7" s="14" t="s">
        <v>30</v>
      </c>
      <c r="H7" s="15" t="s">
        <v>59</v>
      </c>
      <c r="I7" s="23" t="s">
        <v>60</v>
      </c>
      <c r="J7" s="17" t="s">
        <v>61</v>
      </c>
      <c r="K7" s="17" t="s">
        <v>62</v>
      </c>
      <c r="L7" s="16">
        <v>30500</v>
      </c>
      <c r="M7" s="24">
        <v>30500</v>
      </c>
      <c r="N7" s="18">
        <v>43540</v>
      </c>
      <c r="O7" s="18">
        <v>43575</v>
      </c>
      <c r="P7" s="22">
        <v>130</v>
      </c>
      <c r="Q7" s="22">
        <v>30</v>
      </c>
      <c r="R7" s="22">
        <v>30</v>
      </c>
      <c r="S7" s="25">
        <f>SUM(P7:R7)</f>
        <v>190</v>
      </c>
      <c r="T7" s="26">
        <v>0</v>
      </c>
      <c r="U7" s="20" t="s">
        <v>49</v>
      </c>
    </row>
    <row r="8" spans="1:21" s="21" customFormat="1" ht="136.5" customHeight="1" x14ac:dyDescent="0.25">
      <c r="A8" s="19">
        <v>107</v>
      </c>
      <c r="B8" s="13" t="s">
        <v>63</v>
      </c>
      <c r="C8" s="14" t="s">
        <v>64</v>
      </c>
      <c r="D8" s="14" t="s">
        <v>65</v>
      </c>
      <c r="E8" s="15" t="s">
        <v>69</v>
      </c>
      <c r="F8" s="14" t="s">
        <v>24</v>
      </c>
      <c r="G8" s="14" t="s">
        <v>30</v>
      </c>
      <c r="H8" s="15" t="s">
        <v>66</v>
      </c>
      <c r="I8" s="23" t="s">
        <v>67</v>
      </c>
      <c r="J8" s="17" t="s">
        <v>68</v>
      </c>
      <c r="K8" s="17" t="s">
        <v>123</v>
      </c>
      <c r="L8" s="16">
        <v>50000</v>
      </c>
      <c r="M8" s="24">
        <v>35000</v>
      </c>
      <c r="N8" s="18">
        <v>43626</v>
      </c>
      <c r="O8" s="18">
        <v>43716</v>
      </c>
      <c r="P8" s="22">
        <v>120</v>
      </c>
      <c r="Q8" s="22">
        <v>30</v>
      </c>
      <c r="R8" s="22">
        <v>30</v>
      </c>
      <c r="S8" s="25">
        <f t="shared" ref="S8:S16" si="1">SUM(P8:R8)</f>
        <v>180</v>
      </c>
      <c r="T8" s="26">
        <v>0</v>
      </c>
      <c r="U8" s="20" t="s">
        <v>49</v>
      </c>
    </row>
    <row r="9" spans="1:21" s="21" customFormat="1" ht="76.5" x14ac:dyDescent="0.25">
      <c r="A9" s="19">
        <v>182</v>
      </c>
      <c r="B9" s="13" t="s">
        <v>70</v>
      </c>
      <c r="C9" s="14" t="s">
        <v>72</v>
      </c>
      <c r="D9" s="14" t="s">
        <v>73</v>
      </c>
      <c r="E9" s="15" t="s">
        <v>50</v>
      </c>
      <c r="F9" s="14" t="s">
        <v>23</v>
      </c>
      <c r="G9" s="14" t="s">
        <v>30</v>
      </c>
      <c r="H9" s="15" t="s">
        <v>74</v>
      </c>
      <c r="I9" s="23" t="s">
        <v>71</v>
      </c>
      <c r="J9" s="17" t="s">
        <v>75</v>
      </c>
      <c r="K9" s="32" t="s">
        <v>76</v>
      </c>
      <c r="L9" s="16">
        <v>145000</v>
      </c>
      <c r="M9" s="24">
        <v>55000</v>
      </c>
      <c r="N9" s="18">
        <v>43694</v>
      </c>
      <c r="O9" s="18">
        <v>43694</v>
      </c>
      <c r="P9" s="22">
        <v>130</v>
      </c>
      <c r="Q9" s="22">
        <v>30</v>
      </c>
      <c r="R9" s="22">
        <v>30</v>
      </c>
      <c r="S9" s="25">
        <f t="shared" si="1"/>
        <v>190</v>
      </c>
      <c r="T9" s="26">
        <v>0</v>
      </c>
      <c r="U9" s="20" t="s">
        <v>49</v>
      </c>
    </row>
    <row r="10" spans="1:21" s="21" customFormat="1" ht="127.5" x14ac:dyDescent="0.25">
      <c r="A10" s="19">
        <v>186</v>
      </c>
      <c r="B10" s="13" t="s">
        <v>79</v>
      </c>
      <c r="C10" s="14" t="s">
        <v>80</v>
      </c>
      <c r="D10" s="14" t="s">
        <v>77</v>
      </c>
      <c r="E10" s="15" t="s">
        <v>78</v>
      </c>
      <c r="F10" s="14" t="s">
        <v>23</v>
      </c>
      <c r="G10" s="14" t="s">
        <v>30</v>
      </c>
      <c r="H10" s="15" t="s">
        <v>81</v>
      </c>
      <c r="I10" s="23" t="s">
        <v>82</v>
      </c>
      <c r="J10" s="17" t="s">
        <v>83</v>
      </c>
      <c r="K10" s="32" t="s">
        <v>124</v>
      </c>
      <c r="L10" s="16">
        <v>40000</v>
      </c>
      <c r="M10" s="24">
        <v>35000</v>
      </c>
      <c r="N10" s="18">
        <v>43603</v>
      </c>
      <c r="O10" s="18">
        <v>43603</v>
      </c>
      <c r="P10" s="22">
        <v>120</v>
      </c>
      <c r="Q10" s="22">
        <v>30</v>
      </c>
      <c r="R10" s="22">
        <v>30</v>
      </c>
      <c r="S10" s="25">
        <f>SUM(P10:R10)</f>
        <v>180</v>
      </c>
      <c r="T10" s="26">
        <v>0</v>
      </c>
      <c r="U10" s="20" t="s">
        <v>49</v>
      </c>
    </row>
    <row r="11" spans="1:21" s="21" customFormat="1" ht="127.5" x14ac:dyDescent="0.25">
      <c r="A11" s="19">
        <v>196</v>
      </c>
      <c r="B11" s="13" t="s">
        <v>85</v>
      </c>
      <c r="C11" s="14" t="s">
        <v>84</v>
      </c>
      <c r="D11" s="14" t="s">
        <v>51</v>
      </c>
      <c r="E11" s="15" t="s">
        <v>52</v>
      </c>
      <c r="F11" s="14" t="s">
        <v>24</v>
      </c>
      <c r="G11" s="14" t="s">
        <v>30</v>
      </c>
      <c r="H11" s="15" t="s">
        <v>87</v>
      </c>
      <c r="I11" s="23" t="s">
        <v>86</v>
      </c>
      <c r="J11" s="17" t="s">
        <v>88</v>
      </c>
      <c r="K11" s="32" t="s">
        <v>89</v>
      </c>
      <c r="L11" s="16">
        <v>270000</v>
      </c>
      <c r="M11" s="24">
        <v>135000</v>
      </c>
      <c r="N11" s="18">
        <v>43708</v>
      </c>
      <c r="O11" s="18">
        <v>43708</v>
      </c>
      <c r="P11" s="22">
        <v>130</v>
      </c>
      <c r="Q11" s="22">
        <v>30</v>
      </c>
      <c r="R11" s="22">
        <v>30</v>
      </c>
      <c r="S11" s="25">
        <f t="shared" si="1"/>
        <v>190</v>
      </c>
      <c r="T11" s="26">
        <v>0</v>
      </c>
      <c r="U11" s="20" t="s">
        <v>49</v>
      </c>
    </row>
    <row r="12" spans="1:21" s="21" customFormat="1" ht="102" x14ac:dyDescent="0.25">
      <c r="A12" s="19">
        <v>276</v>
      </c>
      <c r="B12" s="13" t="s">
        <v>91</v>
      </c>
      <c r="C12" s="14" t="s">
        <v>93</v>
      </c>
      <c r="D12" s="14" t="s">
        <v>31</v>
      </c>
      <c r="E12" s="15" t="s">
        <v>94</v>
      </c>
      <c r="F12" s="14" t="s">
        <v>31</v>
      </c>
      <c r="G12" s="14" t="s">
        <v>30</v>
      </c>
      <c r="H12" s="15" t="s">
        <v>95</v>
      </c>
      <c r="I12" s="23" t="s">
        <v>92</v>
      </c>
      <c r="J12" s="17" t="s">
        <v>96</v>
      </c>
      <c r="K12" s="32" t="s">
        <v>97</v>
      </c>
      <c r="L12" s="16">
        <v>2000000</v>
      </c>
      <c r="M12" s="24">
        <v>1000000</v>
      </c>
      <c r="N12" s="18">
        <v>43709</v>
      </c>
      <c r="O12" s="18">
        <v>43830</v>
      </c>
      <c r="P12" s="22">
        <v>130</v>
      </c>
      <c r="Q12" s="22">
        <v>30</v>
      </c>
      <c r="R12" s="22">
        <v>30</v>
      </c>
      <c r="S12" s="25">
        <f t="shared" si="1"/>
        <v>190</v>
      </c>
      <c r="T12" s="26">
        <v>0</v>
      </c>
      <c r="U12" s="20" t="s">
        <v>49</v>
      </c>
    </row>
    <row r="13" spans="1:21" s="21" customFormat="1" ht="153" x14ac:dyDescent="0.25">
      <c r="A13" s="19">
        <v>293</v>
      </c>
      <c r="B13" s="13" t="s">
        <v>98</v>
      </c>
      <c r="C13" s="14" t="s">
        <v>100</v>
      </c>
      <c r="D13" s="14" t="s">
        <v>53</v>
      </c>
      <c r="E13" s="15" t="s">
        <v>54</v>
      </c>
      <c r="F13" s="14" t="s">
        <v>23</v>
      </c>
      <c r="G13" s="14" t="s">
        <v>30</v>
      </c>
      <c r="H13" s="15" t="s">
        <v>101</v>
      </c>
      <c r="I13" s="23" t="s">
        <v>99</v>
      </c>
      <c r="J13" s="17" t="s">
        <v>102</v>
      </c>
      <c r="K13" s="32" t="s">
        <v>103</v>
      </c>
      <c r="L13" s="16">
        <v>1400000</v>
      </c>
      <c r="M13" s="24">
        <v>700000</v>
      </c>
      <c r="N13" s="18">
        <v>43466</v>
      </c>
      <c r="O13" s="18">
        <v>43830</v>
      </c>
      <c r="P13" s="22">
        <v>130</v>
      </c>
      <c r="Q13" s="22">
        <v>30</v>
      </c>
      <c r="R13" s="22">
        <v>30</v>
      </c>
      <c r="S13" s="25">
        <f t="shared" si="1"/>
        <v>190</v>
      </c>
      <c r="T13" s="26">
        <v>0</v>
      </c>
      <c r="U13" s="20" t="s">
        <v>49</v>
      </c>
    </row>
    <row r="14" spans="1:21" s="21" customFormat="1" ht="102" x14ac:dyDescent="0.25">
      <c r="A14" s="19">
        <v>301</v>
      </c>
      <c r="B14" s="13" t="s">
        <v>104</v>
      </c>
      <c r="C14" s="14" t="s">
        <v>105</v>
      </c>
      <c r="D14" s="14" t="s">
        <v>106</v>
      </c>
      <c r="E14" s="15"/>
      <c r="F14" s="14" t="s">
        <v>24</v>
      </c>
      <c r="G14" s="14" t="s">
        <v>30</v>
      </c>
      <c r="H14" s="15" t="s">
        <v>107</v>
      </c>
      <c r="I14" s="23" t="s">
        <v>108</v>
      </c>
      <c r="J14" s="17" t="s">
        <v>109</v>
      </c>
      <c r="K14" s="32" t="s">
        <v>125</v>
      </c>
      <c r="L14" s="16">
        <v>45000</v>
      </c>
      <c r="M14" s="24">
        <v>35000</v>
      </c>
      <c r="N14" s="18">
        <v>43666</v>
      </c>
      <c r="O14" s="18">
        <v>43666</v>
      </c>
      <c r="P14" s="22">
        <v>130</v>
      </c>
      <c r="Q14" s="22">
        <v>30</v>
      </c>
      <c r="R14" s="22">
        <v>30</v>
      </c>
      <c r="S14" s="25">
        <f t="shared" si="1"/>
        <v>190</v>
      </c>
      <c r="T14" s="26">
        <v>0</v>
      </c>
      <c r="U14" s="20" t="s">
        <v>49</v>
      </c>
    </row>
    <row r="15" spans="1:21" s="21" customFormat="1" ht="153" x14ac:dyDescent="0.25">
      <c r="A15" s="19">
        <v>332</v>
      </c>
      <c r="B15" s="13" t="s">
        <v>110</v>
      </c>
      <c r="C15" s="14" t="s">
        <v>112</v>
      </c>
      <c r="D15" s="14" t="s">
        <v>113</v>
      </c>
      <c r="E15" s="15" t="s">
        <v>90</v>
      </c>
      <c r="F15" s="14" t="s">
        <v>24</v>
      </c>
      <c r="G15" s="14" t="s">
        <v>30</v>
      </c>
      <c r="H15" s="15" t="s">
        <v>114</v>
      </c>
      <c r="I15" s="23" t="s">
        <v>111</v>
      </c>
      <c r="J15" s="17" t="s">
        <v>115</v>
      </c>
      <c r="K15" s="32" t="s">
        <v>126</v>
      </c>
      <c r="L15" s="16">
        <v>1822000</v>
      </c>
      <c r="M15" s="24">
        <v>300000</v>
      </c>
      <c r="N15" s="18">
        <v>43466</v>
      </c>
      <c r="O15" s="18">
        <v>43830</v>
      </c>
      <c r="P15" s="22">
        <v>120</v>
      </c>
      <c r="Q15" s="22">
        <v>40</v>
      </c>
      <c r="R15" s="22">
        <v>40</v>
      </c>
      <c r="S15" s="25">
        <f t="shared" si="1"/>
        <v>200</v>
      </c>
      <c r="T15" s="26">
        <v>0</v>
      </c>
      <c r="U15" s="20" t="s">
        <v>49</v>
      </c>
    </row>
    <row r="16" spans="1:21" s="21" customFormat="1" ht="153" x14ac:dyDescent="0.25">
      <c r="A16" s="19">
        <v>391</v>
      </c>
      <c r="B16" s="13" t="s">
        <v>116</v>
      </c>
      <c r="C16" s="14" t="s">
        <v>118</v>
      </c>
      <c r="D16" s="14" t="s">
        <v>31</v>
      </c>
      <c r="E16" s="15" t="s">
        <v>119</v>
      </c>
      <c r="F16" s="14" t="s">
        <v>31</v>
      </c>
      <c r="G16" s="14" t="s">
        <v>30</v>
      </c>
      <c r="H16" s="15" t="s">
        <v>120</v>
      </c>
      <c r="I16" s="23" t="s">
        <v>117</v>
      </c>
      <c r="J16" s="17" t="s">
        <v>121</v>
      </c>
      <c r="K16" s="32" t="s">
        <v>122</v>
      </c>
      <c r="L16" s="16">
        <v>1748000</v>
      </c>
      <c r="M16" s="24">
        <v>852000</v>
      </c>
      <c r="N16" s="18">
        <v>43466</v>
      </c>
      <c r="O16" s="18">
        <v>43496</v>
      </c>
      <c r="P16" s="22">
        <v>130</v>
      </c>
      <c r="Q16" s="22">
        <v>30</v>
      </c>
      <c r="R16" s="22">
        <v>30</v>
      </c>
      <c r="S16" s="25">
        <f t="shared" si="1"/>
        <v>190</v>
      </c>
      <c r="T16" s="26">
        <v>0</v>
      </c>
      <c r="U16" s="20" t="s">
        <v>49</v>
      </c>
    </row>
  </sheetData>
  <autoFilter ref="A3:U16">
    <filterColumn colId="1">
      <filters blank="1">
        <filter val="4enjoyit, s.r.o."/>
        <filter val="Adorea z.s."/>
        <filter val="Agentura Lafayette"/>
        <filter val="Air Force, z.s."/>
        <filter val="Akce pro školy, z.s."/>
        <filter val="Aleš Sigmund"/>
        <filter val="Alžběta Zdeňková"/>
        <filter val="Arcibiskupství olomoucké"/>
        <filter val="ART ECON - Střední škola, s.r.o."/>
        <filter val="Asociace řeckých obcí v České republice, z.s. - Řecká obec Javorník, pobočný spolek"/>
        <filter val="Balkanfilm spol. s r.o."/>
        <filter val="Bc. Lucie Dobrovodská"/>
        <filter val="BcA. VENDULA BURGROVÁ"/>
        <filter val="Břetislav Vodička"/>
        <filter val="BURIAN a TICHÁK, s. r. o."/>
        <filter val="Cyrilometodějské gymnázium, základní škola a mateřská škola v Prostějově"/>
        <filter val="Červená vlna, z.s."/>
        <filter val="Česká speleologická společnost, základní organizace 7-03"/>
        <filter val="Českomoravská myslivecká jednota, z.s. - okresní myslivecký spolek Olomouc"/>
        <filter val="Český rozhlas"/>
        <filter val="Český svaz chovatelů, z.s., Okresní organizace Jeseník"/>
        <filter val="Český svaz chovatelů, z.s., Okresní organizace Šumperk"/>
        <filter val="Čikl Václav"/>
        <filter val="Činčara Roman"/>
        <filter val="Čtvrtlístek z.s."/>
        <filter val="Dana Hanáková"/>
        <filter val="DB Angel Production s.r.o."/>
        <filter val="Dechová hudba Bludověnka, z.s."/>
        <filter val="Dechová hudba Vaše Kapela z.s."/>
        <filter val="Dechový orchestr Haná Uničov, z.s."/>
        <filter val="Dechový orchestr Zábřeh, z. s."/>
        <filter val="Demokratická aliance Romů ČR z.s."/>
        <filter val="Děti Hané, spolek"/>
        <filter val="Divadelní soubor ŠOK Staré Město z. s."/>
        <filter val="Divadlo Dostavník Přerov, o.s."/>
        <filter val="Divadlo Plyšového Medvídka, z.s."/>
        <filter val="Divadlo Šumperk, s.r.o."/>
        <filter val="Divadlo Tramtarie, z.ú."/>
        <filter val="Divadlo Václav, z.s."/>
        <filter val="Duha Klub Dlažka"/>
        <filter val="Dům kultury Šumperk, s.r.o."/>
        <filter val="Dušan Neumann"/>
        <filter val="DW7, o.p.s."/>
        <filter val="Ensemble Damian z.s."/>
        <filter val="Farní muzeum Zábřeh, z. s."/>
        <filter val="FC Kostelec na Hané, z. s."/>
        <filter val="Festa Musicale z.s."/>
        <filter val="Fingers Up Production s.r.o."/>
        <filter val="FOIBOS BOOKS s.r.o."/>
        <filter val="Folklorní pěvecký soubor Seniorky Šumperk, z.s."/>
        <filter val="Folklorní soubor Haná Přerov, z. s."/>
        <filter val="Folklorum z.s."/>
        <filter val="Friendly &amp; Loyal s.r.o."/>
        <filter val="Gymnázium Jana Opletala"/>
        <filter val="Gymnázium Jiřího Wolkera, Prostějov, Kollárova 3"/>
        <filter val="Haná Velká Bystřice z.s."/>
        <filter val="Hanácká aktivní společnost z.s."/>
        <filter val="Hanácký Auto Moto Veterán klub v AČR Prostějov"/>
        <filter val="Hanácký folklórní soubor Kosíř, z.s."/>
        <filter val="Hanácký folklorní spolek"/>
        <filter val="Hanácký mužský sbor Rovina, z. s."/>
        <filter val="Hanácký národopisný soubor OLEŠNICA DOLOPLAZY, z. s."/>
        <filter val="Handkeho spolek"/>
        <filter val="Haňovští (spolek pro zachování kulturních a společenských tradic)"/>
        <filter val="Helcl Roman"/>
        <filter val="Historický spolek Kirri"/>
        <filter val="Hladové divadélko Úsov, z.s."/>
        <filter val="Hudba při Hasičském záchranném sboru Olomouckého kraje, z.s."/>
        <filter val="Hudebně-dramatické studio při Moravském divadle Olomouc, z. s."/>
        <filter val="Chermon, z.s."/>
        <filter val="Ing. Edita Lachmanová"/>
        <filter val="Ing. Ivan Vikár"/>
        <filter val="Ing. Marek Zbořil"/>
        <filter val="Intertrade Moravia s.r.o."/>
        <filter val="Jaromír Zaoral"/>
        <filter val="Jesenický smíšený pěvecký sbor, zapsaný spolek"/>
        <filter val="Jindřich Skácel"/>
        <filter val="Jiří Beneš"/>
        <filter val="Jitka Bláhová"/>
        <filter val="Joffrey Chignier Vincent"/>
        <filter val="Jsme ze stejné planety, z.s."/>
        <filter val="Kálik, z. s."/>
        <filter val="Karel Fiala"/>
        <filter val="Klub přátel ZUŠ Němčice nad Hanou, z.s."/>
        <filter val="Klub vojenské historie Olomouc-LO37"/>
        <filter val="Klubové zařízení Plumlov, příspěvková organizace"/>
        <filter val="Knižní stezka k dětem, z.s."/>
        <filter val="Kokorští Sousedé, z.s."/>
        <filter val="KOLEM, o.s."/>
        <filter val="Komorní orchestr Iši Krejčího Olomouc, z. s."/>
        <filter val="Komorní pěvecký spolek Dvořák"/>
        <filter val="KORNET MUSIC, z.s."/>
        <filter val="KORNET, z.s."/>
        <filter val="Krajská organizace ČSŽ Olomoucký kraj"/>
        <filter val="Kružík Vítězslav"/>
        <filter val="Kultura na dosah ruky, z.s."/>
        <filter val="Kulturní Morava z. s."/>
        <filter val="KUSZUŠ z.s."/>
        <filter val="Lázně Slatinice a.s."/>
        <filter val="Lázně Teplice nad Bečvou a.s."/>
        <filter val="Lenka Holubová"/>
        <filter val="Lenka Zatloukalová"/>
        <filter val="Lidskoprávní festival Olomouc, z. s."/>
        <filter val="Lichtzwang, z. s."/>
        <filter val="Los Vesinos, z.s."/>
        <filter val="Loštická veselka, z.s."/>
        <filter val="Martin Vaňourek"/>
        <filter val="MAS Šternbersko o.p.s."/>
        <filter val="Mertl Petr"/>
        <filter val="Město Lipník nad Bečvou"/>
        <filter val="Město Litovel"/>
        <filter val="Město Loštice"/>
        <filter val="Město Moravský Beroun"/>
        <filter val="Město Němčice nad Hanou"/>
        <filter val="Město Plumlov"/>
        <filter val="Město Staré Město"/>
        <filter val="Město Štíty"/>
        <filter val="Město Tovačov"/>
        <filter val="město Velká Bystřice"/>
        <filter val="Město Vidnava"/>
        <filter val="Město Zlaté Hory"/>
        <filter val="Městská knihovna Lipník nad Bečvou, příspěvková organizace"/>
        <filter val="Městská knihovna Prostějov, příspěvková organizace"/>
        <filter val="Městská kulturní zařízení Jeseník"/>
        <filter val="Městská kulturní zařízení, příspěvková organizace"/>
        <filter val="Městské kulturní středisko Javorník"/>
        <filter val="Městské kulturní středisko Kojetín, příspěvková organizace"/>
        <filter val="Městské kulturní zařízení Uničov"/>
        <filter val="Městský klub Litovel"/>
        <filter val="Městys Dřevohostice"/>
        <filter val="Městys Hustopeče nad Bečvou"/>
        <filter val="Městys Náměšť na Hané"/>
        <filter val="Městys Nezamyslice"/>
        <filter val="METAL s tebou, z.s."/>
        <filter val="MEZINÁRODNÍ FILMOVÝ FESTIVAL PRAHA - FEBIOFEST, s.r.o."/>
        <filter val="MgA. Rudinská Libuše"/>
        <filter val="Mgr. Bronislava Paučková"/>
        <filter val="Mgr. et Mgr. Markéta Zborníková"/>
        <filter val="Mgr. Lenka Vepřeková"/>
        <filter val="Mgr. Markéta Rodryčová"/>
        <filter val="Mgr. Petra Koppová"/>
        <filter val="Mohelnické kulturní a sportovní centrum, s.r.o."/>
        <filter val="Moravia Big Band Zábřeh, z. s."/>
        <filter val="Moravská Veselka z.s."/>
        <filter val="Moravské divadlo Olomouc, příspěvková organizace"/>
        <filter val="Moudrý Bohumil"/>
        <filter val="MusicOlomouc, spolek"/>
        <filter val="Muzejní společnost Litovelska, z. s."/>
        <filter val="Muzeum kočárů, z.ú."/>
        <filter val="Muzeum Komenského v Přerově, příspěvková organizace"/>
        <filter val="Muzeum Olomoucké pevnosti, z. s."/>
        <filter val="Muzeum řemesel Konicka, z. s."/>
        <filter val="Muzeum umění Olomouc, státní příspěvková organizace"/>
        <filter val="MUZIKA, z. s."/>
        <filter val="Na Talíři, z.s."/>
        <filter val="Nadační fond Blues nad Bečvou"/>
        <filter val="Nákelanka, z.s."/>
        <filter val="Národopisný soubor PANTLA, z.s."/>
        <filter val="Národopisný soubor Týnečáci, z. s."/>
        <filter val="Navrátil Libor"/>
        <filter val="New Street Band, z. s."/>
        <filter val="Občanská společnost DSi, z.s."/>
        <filter val="Občanské sdružení Muzeum vitráží"/>
        <filter val="Obec Bělá pod Pradědem"/>
        <filter val="Obec Bělkovice-Lašťany"/>
        <filter val="Obec Bělotín"/>
        <filter val="Obec Bílá Lhota"/>
        <filter val="Obec Bílá Voda"/>
        <filter val="Obec Dolany"/>
        <filter val="Obec Dolní Studénky"/>
        <filter val="Obec Drahanovice"/>
        <filter val="Obec Hlubočky"/>
        <filter val="Obec Jakubovice"/>
        <filter val="Obec Liboš"/>
        <filter val="Obec Loučná nad Desnou"/>
        <filter val="Obec Lutín"/>
        <filter val="Obec Majetín"/>
        <filter val="Obec Malá Morava"/>
        <filter val="Obec Moravičany"/>
        <filter val="Obec Mořice"/>
        <filter val="Obec Nemile"/>
        <filter val="Obec Pivín"/>
        <filter val="Obec Rakov"/>
        <filter val="Obec Rapotín"/>
        <filter val="Obec Skalka"/>
        <filter val="Obec Skorošice"/>
        <filter val="Obec Sobíšky"/>
        <filter val="Obec Střeň"/>
        <filter val="Obec Sudkov"/>
        <filter val="Obec Suchonice"/>
        <filter val="Obec Štarnov"/>
        <filter val="Obec Teplice nad Bečvou"/>
        <filter val="Obec Tovéř"/>
        <filter val="Obec Velké Losiny"/>
        <filter val="Obec Veselíčko"/>
        <filter val="Obec Vikýřovice"/>
        <filter val="Obec Vrchoslavice"/>
        <filter val="Obec Želechovice"/>
        <filter val="Obnova obce Branná - Kolštejn, o.p.s."/>
        <filter val="Olomoucko v srdci z.s."/>
        <filter val="ORION - Středisko volného času Němčice nad Hanou,…"/>
        <filter val="Osvětová beseda Velká Bystřice, z.s."/>
        <filter val="PAF, z. s."/>
        <filter val="PAF: Pastiche Filmz, p. s."/>
        <filter val="Pavel Nenkovský"/>
        <filter val="Pavel Novák"/>
        <filter val="Pavlovice u Přerova"/>
        <filter val="PETARDA PRODUCTION a.s."/>
        <filter val="Pěvecký sbor Cantabile, z. s."/>
        <filter val="Pěvecký sbor Šternberk z.s."/>
        <filter val="PhDr. Ctirad Lolek"/>
        <filter val="PhDr. Čermák Miloslav CSc."/>
        <filter val="PhDr. František Všetička"/>
        <filter val="PhDr. Miloslav Čermák CSc."/>
        <filter val="PhDr. Radovan Langer"/>
        <filter val="PhDr. Zdeněk Vyhlídal"/>
        <filter val="Pivovar KOSÍŘ s.r.o."/>
        <filter val="POST BELLUM, o.p.s. - Paměť národa Střední Morava"/>
        <filter val="Priessnitzovy léčebné lázně a.s."/>
        <filter val="ProArte21 z.s."/>
        <filter val="PRO-BIO, obchodní společnost s.r.o."/>
        <filter val="prof. PhDr. Jan Vičar"/>
        <filter val="RPSC ideas s.r.o."/>
        <filter val="Římskokatolická farnost Šternberk"/>
        <filter val="Římskokatolická farnost Želeč u Prostějova"/>
        <filter val="SANATORIUM EDEL s.r.o."/>
        <filter val="SCULPTURE LINE s.r.o."/>
        <filter val="Sdružení Arietta"/>
        <filter val="Sdružení D, z.ú."/>
        <filter val="Sdružení evangelické mládeže v České republice, z. s."/>
        <filter val="Sdružení obcí mikroregionu Bystřička"/>
        <filter val="Sdružení Obcí Mikroregionu Javornicko"/>
        <filter val="Sdružení obcí mikroregionu Království"/>
        <filter val="SH ČMS - Sbor dobrovolných hasičů Bušín"/>
        <filter val="SH ČMS - Sbor dobrovolných hasičů Olšovec"/>
        <filter val="SH ČMS - Sbor dobrovolných hasičů Plinkout"/>
        <filter val="SH ČMS - Sbor dobrovolných hasičů Žádlovice"/>
        <filter val="Sirius Films s.r.o."/>
        <filter val="Sjednocená organizace nevidomých a slabozrakých České republiky"/>
        <filter val="SK Hranice, z.s."/>
        <filter val="Skřivánek Jiří"/>
        <filter val="Sluňákov - centrum ekologických aktivit města Olomouce, o.p.s."/>
        <filter val="Smíšený pěvecký sbor Vokál z.s."/>
        <filter val="Sommelierský Servis s.r.o."/>
        <filter val="Spolek Artibi Šumperk"/>
        <filter val="Spolek BRC Promotion"/>
        <filter val="Spolek ekologická organizace PagoPago"/>
        <filter val="Spolek Kováři Olomouckého Kraje"/>
        <filter val="Spolek Letní kino Olomouc, z.s."/>
        <filter val="Spolek Martina Zacha"/>
        <filter val="Spolek múzických umění"/>
        <filter val="Spolek Plumlovských nadšenců, z.s."/>
        <filter val="Spolek pro film a video Uničov"/>
        <filter val="Spolek pro komorní hudbu při Moravské filharmonii Olomouc"/>
        <filter val="Spolek pro Plumlovský zámek z.s."/>
        <filter val="Spolek pro zlepšení matematické a čtenářské gramotnosti, z.s."/>
        <filter val="Spolek přátel olomouckého jazzu, z.s."/>
        <filter val="Spolek přátel umění"/>
        <filter val="Spolek rodičů a přátel školy při ZŠ Pivín"/>
        <filter val="Spolek rodičů ZUŠ Zábřeh"/>
        <filter val="Spolek ručních řemesel Mohelnice"/>
        <filter val="Spolek sportovců v areálu zdraví"/>
        <filter val="Spolek středního školství Olomouckého kraje"/>
        <filter val="Spolek Šimon"/>
        <filter val="Sportovní fotbalový klub Nedvězí"/>
        <filter val="Stanislav Vlk"/>
        <filter val="Statutární město Olomouc"/>
        <filter val="Statutární město Prostějov"/>
        <filter val="Statutární město Přerov"/>
        <filter val="Stopy paměti z.s."/>
        <filter val="Středisko volného času Lipník nad Bečvou p.o."/>
        <filter val="Studium Artium, z. s."/>
        <filter val="Sudetikus, z. s."/>
        <filter val="Svaz českých divadelních ochotníků, z.s."/>
        <filter val="Svaz učitelů tance ČR, z.s."/>
        <filter val="Svazek obcí Mikroregionu Mohelnicko"/>
        <filter val="Svazek obcí regionu Ruda"/>
        <filter val="Šermířský spolek Markus M"/>
        <filter val="Šumperský Majáles, z.s."/>
        <filter val="Šumperský okrašlovací spolek"/>
        <filter val="Taneční studio Vítkovice, z.s."/>
        <filter val="Tělocvičná jednota Sokol Vrchoslavice 1946"/>
        <filter val="Tělovýchovná jednota Sokol v Pivíně, z.s."/>
        <filter val="Tereza Tvrdá"/>
        <filter val="Turistika Mohelnice, o.s."/>
        <filter val="U nás"/>
        <filter val="Unie výtvarných umělců Olomoucka, o.s."/>
        <filter val="Univerzita Palackého v Olomouci"/>
        <filter val="VEGAN OLOMOUC, z. s."/>
        <filter val="Velkobystřická kulturní společnost z.s."/>
        <filter val="Veselá kapela, z. s."/>
        <filter val="Vlasta Jirásková"/>
        <filter val="Vlastenecké sdružení antifašistů ČR, z.s."/>
        <filter val="Vlastivědné muzeum Jesenicka, příspěvková organizace"/>
        <filter val="Vlastivědné muzeum v Olomouci"/>
        <filter val="Vlastivědné muzeum v Šumperku, příspěvková organizace"/>
        <filter val="Vocantes, z. s."/>
        <filter val="Vybíral Tomáš"/>
        <filter val="Výbor pro cenu Václava Buriana"/>
        <filter val="Vyroubal Vojtěch"/>
        <filter val="Výstaviště Flora Olomouc,a.s."/>
        <filter val="Za krásnou Olomouc"/>
        <filter val="Zábřežská kulturní, s.r.o."/>
        <filter val="Základní škola a mateřská škola Hranice, příspěvková organizace"/>
        <filter val="Základní škola Dlouhá Loučka, okres Olomouc, příspěvková organizace"/>
        <filter val="Základní umělecká škola &quot;Žerotín&quot; Olomouc, Kavaleristů 6"/>
        <filter val="Základní umělecká škola CAMPANELLA Olomouc"/>
        <filter val="Základní umělecká škola Němčice nad Hanou, příspěvková organizace"/>
        <filter val="Základní umělecká škola PAMFILIA, z.s."/>
        <filter val="Zdráhal Lukáš"/>
        <filter val="Zvěř, z.s."/>
        <filter val="Židovská obec Olomouc"/>
      </filters>
    </filterColumn>
    <sortState ref="A18:AC419">
      <sortCondition ref="F15:F148"/>
    </sortState>
  </autoFilter>
  <mergeCells count="20">
    <mergeCell ref="S2:S3"/>
    <mergeCell ref="Q2:Q3"/>
    <mergeCell ref="B2:D2"/>
    <mergeCell ref="U1:U3"/>
    <mergeCell ref="T1:T3"/>
    <mergeCell ref="E2:E3"/>
    <mergeCell ref="N1:O2"/>
    <mergeCell ref="H2:H3"/>
    <mergeCell ref="I1:I3"/>
    <mergeCell ref="P2:P3"/>
    <mergeCell ref="P1:S1"/>
    <mergeCell ref="R2:R3"/>
    <mergeCell ref="J1:J3"/>
    <mergeCell ref="K1:K3"/>
    <mergeCell ref="L1:L3"/>
    <mergeCell ref="A1:A3"/>
    <mergeCell ref="F2:F3"/>
    <mergeCell ref="G2:G3"/>
    <mergeCell ref="B1:G1"/>
    <mergeCell ref="M1:M3"/>
  </mergeCells>
  <pageMargins left="0.23622047244094491" right="0.23622047244094491" top="0.39370078740157483" bottom="0.70866141732283472" header="0" footer="0"/>
  <pageSetup paperSize="9" scale="69" firstPageNumber="27" fitToHeight="0" orientation="landscape" useFirstPageNumber="1" r:id="rId1"/>
  <headerFooter scaleWithDoc="0" alignWithMargins="0">
    <oddHeader>&amp;C&amp;"Arial,Kurzíva"&amp;12Příloha č. 2 - Přehled nevyhověných dotací v Programu podpory kultury v OK v roce 2019</oddHeader>
    <oddFooter>&amp;L&amp;"Arial,Kurzíva"&amp;10Zastupitelstvo Olomouckého kraje 29. 4. 2019
24. – Prog. podpory kultury v OK v roce 2019 – vyhodnocení 1. kola
Příloha č. 2 - Přehled nevyhověných dotací v Prog. podpory kultury v OK v roce 2019&amp;R&amp;10strana &amp;P (Celkem 70)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L2" sqref="L2"/>
    </sheetView>
  </sheetViews>
  <sheetFormatPr defaultRowHeight="15" x14ac:dyDescent="0.25"/>
  <cols>
    <col min="1" max="1" width="9.140625" style="1"/>
    <col min="2" max="2" width="29.85546875" customWidth="1"/>
    <col min="12" max="12" width="10.5703125" bestFit="1" customWidth="1"/>
  </cols>
  <sheetData>
    <row r="1" spans="1:12" x14ac:dyDescent="0.25">
      <c r="B1" t="s">
        <v>28</v>
      </c>
      <c r="E1" t="s">
        <v>29</v>
      </c>
    </row>
    <row r="2" spans="1:12" x14ac:dyDescent="0.25">
      <c r="A2" s="2"/>
      <c r="B2" s="1">
        <f>SUM(A3:A132)</f>
        <v>9672417</v>
      </c>
      <c r="H2">
        <f>SUM(G3:G122)</f>
        <v>9679917</v>
      </c>
      <c r="L2" s="1">
        <f>SUM(K3:K127)</f>
        <v>9672417</v>
      </c>
    </row>
    <row r="3" spans="1:12" x14ac:dyDescent="0.25">
      <c r="A3" s="2">
        <v>30000</v>
      </c>
      <c r="D3" s="7">
        <v>100000</v>
      </c>
      <c r="G3">
        <v>34000</v>
      </c>
      <c r="K3" s="8">
        <v>34000</v>
      </c>
    </row>
    <row r="4" spans="1:12" x14ac:dyDescent="0.25">
      <c r="A4" s="2">
        <v>100000</v>
      </c>
      <c r="D4" s="7">
        <v>70000</v>
      </c>
      <c r="G4" s="7">
        <v>100000</v>
      </c>
      <c r="K4" s="8">
        <v>100000</v>
      </c>
    </row>
    <row r="5" spans="1:12" x14ac:dyDescent="0.25">
      <c r="A5" s="2">
        <v>288000</v>
      </c>
      <c r="D5" s="7">
        <v>152000</v>
      </c>
      <c r="G5">
        <v>70000</v>
      </c>
      <c r="K5" s="8">
        <v>70000</v>
      </c>
    </row>
    <row r="6" spans="1:12" x14ac:dyDescent="0.25">
      <c r="A6" s="2">
        <v>34000</v>
      </c>
      <c r="D6" s="7">
        <v>70000</v>
      </c>
      <c r="G6">
        <v>67200</v>
      </c>
      <c r="K6" s="8">
        <v>67200</v>
      </c>
    </row>
    <row r="7" spans="1:12" x14ac:dyDescent="0.25">
      <c r="A7" s="2">
        <v>100000</v>
      </c>
      <c r="D7" s="7">
        <v>58000</v>
      </c>
      <c r="G7">
        <v>35000</v>
      </c>
      <c r="K7" s="8">
        <v>35000</v>
      </c>
    </row>
    <row r="8" spans="1:12" x14ac:dyDescent="0.25">
      <c r="A8" s="2">
        <v>70000</v>
      </c>
      <c r="D8" s="7">
        <v>15000</v>
      </c>
      <c r="G8">
        <v>35000</v>
      </c>
      <c r="K8" s="8">
        <v>35000</v>
      </c>
    </row>
    <row r="9" spans="1:12" x14ac:dyDescent="0.25">
      <c r="A9" s="2">
        <v>67200</v>
      </c>
      <c r="G9">
        <v>48900</v>
      </c>
      <c r="K9" s="8">
        <v>48900</v>
      </c>
    </row>
    <row r="10" spans="1:12" x14ac:dyDescent="0.25">
      <c r="A10" s="2">
        <v>35000</v>
      </c>
      <c r="G10">
        <v>50000</v>
      </c>
      <c r="K10" s="9">
        <v>0</v>
      </c>
    </row>
    <row r="11" spans="1:12" x14ac:dyDescent="0.25">
      <c r="A11" s="2">
        <v>35000</v>
      </c>
      <c r="G11">
        <v>300000</v>
      </c>
      <c r="K11" s="10">
        <v>50000</v>
      </c>
    </row>
    <row r="12" spans="1:12" x14ac:dyDescent="0.25">
      <c r="A12" s="2">
        <v>48900</v>
      </c>
      <c r="G12">
        <v>110539</v>
      </c>
      <c r="K12" s="11">
        <v>300000</v>
      </c>
    </row>
    <row r="13" spans="1:12" x14ac:dyDescent="0.25">
      <c r="A13" s="2">
        <v>45000</v>
      </c>
      <c r="G13">
        <v>30000</v>
      </c>
      <c r="K13" s="8">
        <v>110539</v>
      </c>
    </row>
    <row r="14" spans="1:12" x14ac:dyDescent="0.25">
      <c r="A14" s="2">
        <v>200000</v>
      </c>
      <c r="G14">
        <v>38805</v>
      </c>
      <c r="K14" s="8">
        <v>30000</v>
      </c>
    </row>
    <row r="15" spans="1:12" x14ac:dyDescent="0.25">
      <c r="A15" s="3">
        <v>50000</v>
      </c>
      <c r="G15">
        <v>100000</v>
      </c>
      <c r="K15" s="10">
        <v>30805</v>
      </c>
    </row>
    <row r="16" spans="1:12" x14ac:dyDescent="0.25">
      <c r="A16" s="2">
        <v>300000</v>
      </c>
      <c r="G16">
        <v>35000</v>
      </c>
      <c r="K16" s="11">
        <v>100000</v>
      </c>
    </row>
    <row r="17" spans="1:11" x14ac:dyDescent="0.25">
      <c r="A17" s="2">
        <v>110539</v>
      </c>
      <c r="G17">
        <v>35000</v>
      </c>
      <c r="K17" s="10">
        <v>35000</v>
      </c>
    </row>
    <row r="18" spans="1:11" x14ac:dyDescent="0.25">
      <c r="A18" s="2">
        <v>30000</v>
      </c>
      <c r="G18">
        <v>27100</v>
      </c>
      <c r="K18" s="10">
        <v>35000</v>
      </c>
    </row>
    <row r="19" spans="1:11" x14ac:dyDescent="0.25">
      <c r="A19" s="2">
        <v>30805</v>
      </c>
      <c r="G19">
        <v>27100</v>
      </c>
      <c r="K19" s="10">
        <v>27100</v>
      </c>
    </row>
    <row r="20" spans="1:11" x14ac:dyDescent="0.25">
      <c r="A20" s="2">
        <v>100000</v>
      </c>
      <c r="G20">
        <v>35000</v>
      </c>
      <c r="K20" s="10">
        <v>27100</v>
      </c>
    </row>
    <row r="21" spans="1:11" x14ac:dyDescent="0.25">
      <c r="A21" s="2">
        <v>35000</v>
      </c>
      <c r="G21">
        <v>28600</v>
      </c>
      <c r="K21" s="10">
        <v>35000</v>
      </c>
    </row>
    <row r="22" spans="1:11" x14ac:dyDescent="0.25">
      <c r="A22" s="2">
        <v>35000</v>
      </c>
      <c r="G22">
        <v>28600</v>
      </c>
      <c r="K22" s="10">
        <v>28600</v>
      </c>
    </row>
    <row r="23" spans="1:11" x14ac:dyDescent="0.25">
      <c r="A23" s="2">
        <v>27100</v>
      </c>
      <c r="G23">
        <v>25600</v>
      </c>
      <c r="K23" s="10">
        <v>28600</v>
      </c>
    </row>
    <row r="24" spans="1:11" x14ac:dyDescent="0.25">
      <c r="A24" s="2">
        <v>27100</v>
      </c>
      <c r="G24">
        <v>25600</v>
      </c>
      <c r="K24" s="10">
        <v>25600</v>
      </c>
    </row>
    <row r="25" spans="1:11" x14ac:dyDescent="0.25">
      <c r="A25" s="2">
        <v>35000</v>
      </c>
      <c r="G25">
        <v>23600</v>
      </c>
      <c r="K25" s="10">
        <v>25600</v>
      </c>
    </row>
    <row r="26" spans="1:11" x14ac:dyDescent="0.25">
      <c r="A26" s="2">
        <v>28600</v>
      </c>
      <c r="G26">
        <v>31045</v>
      </c>
      <c r="K26" s="10">
        <v>23600</v>
      </c>
    </row>
    <row r="27" spans="1:11" x14ac:dyDescent="0.25">
      <c r="A27" s="2">
        <v>28600</v>
      </c>
      <c r="G27">
        <v>23600</v>
      </c>
      <c r="K27" s="10">
        <v>31045</v>
      </c>
    </row>
    <row r="28" spans="1:11" x14ac:dyDescent="0.25">
      <c r="A28" s="2">
        <v>25600</v>
      </c>
      <c r="G28">
        <v>34200</v>
      </c>
      <c r="K28" s="10">
        <v>23600</v>
      </c>
    </row>
    <row r="29" spans="1:11" x14ac:dyDescent="0.25">
      <c r="A29" s="2">
        <v>25600</v>
      </c>
      <c r="G29">
        <v>34476</v>
      </c>
      <c r="K29" s="10">
        <v>34200</v>
      </c>
    </row>
    <row r="30" spans="1:11" x14ac:dyDescent="0.25">
      <c r="A30" s="2">
        <v>23600</v>
      </c>
      <c r="G30">
        <v>34500</v>
      </c>
      <c r="K30" s="10">
        <v>34476</v>
      </c>
    </row>
    <row r="31" spans="1:11" x14ac:dyDescent="0.25">
      <c r="A31" s="2">
        <v>31045</v>
      </c>
      <c r="G31">
        <v>85000</v>
      </c>
      <c r="K31" s="10">
        <v>34500</v>
      </c>
    </row>
    <row r="32" spans="1:11" x14ac:dyDescent="0.25">
      <c r="A32" s="2">
        <v>23600</v>
      </c>
      <c r="G32">
        <v>150000</v>
      </c>
      <c r="K32" s="11">
        <v>85000</v>
      </c>
    </row>
    <row r="33" spans="1:11" x14ac:dyDescent="0.25">
      <c r="A33" s="2">
        <v>34200</v>
      </c>
      <c r="G33">
        <v>35000</v>
      </c>
      <c r="K33" s="11">
        <v>150000</v>
      </c>
    </row>
    <row r="34" spans="1:11" x14ac:dyDescent="0.25">
      <c r="A34" s="2">
        <v>34476</v>
      </c>
      <c r="G34">
        <v>212000</v>
      </c>
      <c r="K34" s="8">
        <v>35000</v>
      </c>
    </row>
    <row r="35" spans="1:11" x14ac:dyDescent="0.25">
      <c r="A35" s="2">
        <v>34500</v>
      </c>
      <c r="G35">
        <v>130000</v>
      </c>
      <c r="K35" s="8">
        <v>212000</v>
      </c>
    </row>
    <row r="36" spans="1:11" x14ac:dyDescent="0.25">
      <c r="A36" s="2">
        <v>85000</v>
      </c>
      <c r="G36">
        <v>40000</v>
      </c>
      <c r="K36" s="11">
        <v>130000</v>
      </c>
    </row>
    <row r="37" spans="1:11" x14ac:dyDescent="0.25">
      <c r="A37" s="2">
        <v>150000</v>
      </c>
      <c r="G37">
        <v>100000</v>
      </c>
      <c r="K37" s="8">
        <v>40000</v>
      </c>
    </row>
    <row r="38" spans="1:11" x14ac:dyDescent="0.25">
      <c r="A38" s="2">
        <v>35000</v>
      </c>
      <c r="G38">
        <v>152000</v>
      </c>
      <c r="K38" s="8">
        <v>100000</v>
      </c>
    </row>
    <row r="39" spans="1:11" x14ac:dyDescent="0.25">
      <c r="A39" s="2">
        <v>212000</v>
      </c>
      <c r="G39">
        <v>250000</v>
      </c>
      <c r="K39" s="8">
        <v>152000</v>
      </c>
    </row>
    <row r="40" spans="1:11" x14ac:dyDescent="0.25">
      <c r="A40" s="2">
        <v>130000</v>
      </c>
      <c r="G40">
        <v>87000</v>
      </c>
      <c r="K40" s="11">
        <v>250000</v>
      </c>
    </row>
    <row r="41" spans="1:11" x14ac:dyDescent="0.25">
      <c r="A41" s="2">
        <v>40000</v>
      </c>
      <c r="G41">
        <v>250000</v>
      </c>
      <c r="K41" s="8">
        <v>87000</v>
      </c>
    </row>
    <row r="42" spans="1:11" x14ac:dyDescent="0.25">
      <c r="A42" s="2">
        <v>100000</v>
      </c>
      <c r="G42">
        <v>70000</v>
      </c>
      <c r="K42" s="11">
        <v>250000</v>
      </c>
    </row>
    <row r="43" spans="1:11" x14ac:dyDescent="0.25">
      <c r="A43" s="2">
        <v>152000</v>
      </c>
      <c r="G43">
        <v>30000</v>
      </c>
      <c r="K43" s="8">
        <v>70000</v>
      </c>
    </row>
    <row r="44" spans="1:11" x14ac:dyDescent="0.25">
      <c r="A44" s="2">
        <v>250000</v>
      </c>
      <c r="G44">
        <v>160000</v>
      </c>
      <c r="K44" s="8">
        <v>30000</v>
      </c>
    </row>
    <row r="45" spans="1:11" x14ac:dyDescent="0.25">
      <c r="A45" s="2">
        <v>87000</v>
      </c>
      <c r="G45">
        <v>36885</v>
      </c>
      <c r="K45" s="11">
        <v>160000</v>
      </c>
    </row>
    <row r="46" spans="1:11" x14ac:dyDescent="0.25">
      <c r="A46" s="2">
        <v>250000</v>
      </c>
      <c r="G46">
        <v>50000</v>
      </c>
      <c r="K46" s="8">
        <v>36885</v>
      </c>
    </row>
    <row r="47" spans="1:11" x14ac:dyDescent="0.25">
      <c r="A47" s="2">
        <v>70000</v>
      </c>
      <c r="G47">
        <v>35000</v>
      </c>
      <c r="K47" s="8">
        <v>50000</v>
      </c>
    </row>
    <row r="48" spans="1:11" x14ac:dyDescent="0.25">
      <c r="A48" s="2">
        <v>30000</v>
      </c>
      <c r="G48">
        <v>35000</v>
      </c>
      <c r="K48" s="8">
        <v>35000</v>
      </c>
    </row>
    <row r="49" spans="1:11" x14ac:dyDescent="0.25">
      <c r="A49" s="2">
        <v>160000</v>
      </c>
      <c r="G49">
        <v>180000</v>
      </c>
      <c r="K49" s="8">
        <v>35000</v>
      </c>
    </row>
    <row r="50" spans="1:11" x14ac:dyDescent="0.25">
      <c r="A50" s="2">
        <v>36885</v>
      </c>
      <c r="G50">
        <v>101000</v>
      </c>
      <c r="K50" s="11">
        <v>180000</v>
      </c>
    </row>
    <row r="51" spans="1:11" x14ac:dyDescent="0.25">
      <c r="A51" s="2">
        <v>50000</v>
      </c>
      <c r="G51">
        <v>110000</v>
      </c>
      <c r="K51" s="11">
        <v>101000</v>
      </c>
    </row>
    <row r="52" spans="1:11" x14ac:dyDescent="0.25">
      <c r="A52" s="2">
        <v>35000</v>
      </c>
      <c r="G52">
        <v>35000</v>
      </c>
      <c r="K52" s="11">
        <v>110000</v>
      </c>
    </row>
    <row r="53" spans="1:11" x14ac:dyDescent="0.25">
      <c r="A53" s="2">
        <v>35000</v>
      </c>
      <c r="G53">
        <v>200000</v>
      </c>
      <c r="K53" s="8">
        <v>35000</v>
      </c>
    </row>
    <row r="54" spans="1:11" x14ac:dyDescent="0.25">
      <c r="A54" s="2">
        <v>180000</v>
      </c>
      <c r="G54">
        <v>200000</v>
      </c>
      <c r="K54" s="11">
        <v>200000</v>
      </c>
    </row>
    <row r="55" spans="1:11" x14ac:dyDescent="0.25">
      <c r="A55" s="2">
        <v>101000</v>
      </c>
      <c r="G55">
        <v>35000</v>
      </c>
      <c r="K55" s="11">
        <v>200000</v>
      </c>
    </row>
    <row r="56" spans="1:11" x14ac:dyDescent="0.25">
      <c r="A56" s="2">
        <v>110000</v>
      </c>
      <c r="G56">
        <v>200000</v>
      </c>
      <c r="K56" s="8">
        <v>35000</v>
      </c>
    </row>
    <row r="57" spans="1:11" x14ac:dyDescent="0.25">
      <c r="A57" s="2">
        <v>35000</v>
      </c>
      <c r="G57">
        <v>100000</v>
      </c>
      <c r="K57" s="2">
        <v>200000</v>
      </c>
    </row>
    <row r="58" spans="1:11" x14ac:dyDescent="0.25">
      <c r="A58" s="2">
        <v>200000</v>
      </c>
      <c r="G58">
        <v>40000</v>
      </c>
      <c r="K58" s="8">
        <v>100000</v>
      </c>
    </row>
    <row r="59" spans="1:11" x14ac:dyDescent="0.25">
      <c r="A59" s="2">
        <v>200000</v>
      </c>
      <c r="G59">
        <v>15000</v>
      </c>
      <c r="K59" s="9">
        <v>0</v>
      </c>
    </row>
    <row r="60" spans="1:11" x14ac:dyDescent="0.25">
      <c r="A60" s="2">
        <v>35000</v>
      </c>
      <c r="G60">
        <v>30000</v>
      </c>
      <c r="K60" s="11">
        <v>40000</v>
      </c>
    </row>
    <row r="61" spans="1:11" x14ac:dyDescent="0.25">
      <c r="A61" s="2">
        <v>100000</v>
      </c>
      <c r="G61">
        <v>34000</v>
      </c>
      <c r="K61" s="8">
        <v>15000</v>
      </c>
    </row>
    <row r="62" spans="1:11" x14ac:dyDescent="0.25">
      <c r="A62" s="4">
        <v>0</v>
      </c>
      <c r="G62">
        <v>31000</v>
      </c>
      <c r="K62" s="8">
        <v>30000</v>
      </c>
    </row>
    <row r="63" spans="1:11" x14ac:dyDescent="0.25">
      <c r="A63" s="2">
        <v>110000</v>
      </c>
      <c r="G63">
        <v>58000</v>
      </c>
      <c r="K63" s="8">
        <v>34000</v>
      </c>
    </row>
    <row r="64" spans="1:11" x14ac:dyDescent="0.25">
      <c r="A64" s="4">
        <v>0</v>
      </c>
      <c r="G64">
        <v>500000</v>
      </c>
      <c r="K64" s="8">
        <v>31000</v>
      </c>
    </row>
    <row r="65" spans="1:11" x14ac:dyDescent="0.25">
      <c r="A65" s="2">
        <v>50000</v>
      </c>
      <c r="G65">
        <v>34848</v>
      </c>
      <c r="K65" s="11">
        <v>58000</v>
      </c>
    </row>
    <row r="66" spans="1:11" x14ac:dyDescent="0.25">
      <c r="A66" s="2">
        <v>65000</v>
      </c>
      <c r="G66">
        <v>34919</v>
      </c>
      <c r="K66" s="11">
        <v>500000</v>
      </c>
    </row>
    <row r="67" spans="1:11" x14ac:dyDescent="0.25">
      <c r="A67" s="2">
        <v>90000</v>
      </c>
      <c r="G67">
        <v>150000</v>
      </c>
      <c r="K67" s="8">
        <v>34848</v>
      </c>
    </row>
    <row r="68" spans="1:11" x14ac:dyDescent="0.25">
      <c r="A68" s="2">
        <v>31500</v>
      </c>
      <c r="G68">
        <v>10000</v>
      </c>
      <c r="K68" s="8">
        <v>34919</v>
      </c>
    </row>
    <row r="69" spans="1:11" x14ac:dyDescent="0.25">
      <c r="A69" s="2">
        <v>300000</v>
      </c>
      <c r="G69">
        <v>107300</v>
      </c>
      <c r="K69" s="8">
        <v>150000</v>
      </c>
    </row>
    <row r="70" spans="1:11" x14ac:dyDescent="0.25">
      <c r="A70" s="5">
        <v>0</v>
      </c>
      <c r="G70">
        <v>70000</v>
      </c>
      <c r="K70" s="8">
        <v>10000</v>
      </c>
    </row>
    <row r="71" spans="1:11" x14ac:dyDescent="0.25">
      <c r="A71" s="5">
        <v>0</v>
      </c>
      <c r="G71">
        <v>200000</v>
      </c>
      <c r="K71" s="9">
        <v>0</v>
      </c>
    </row>
    <row r="72" spans="1:11" x14ac:dyDescent="0.25">
      <c r="A72" s="2">
        <v>10000</v>
      </c>
      <c r="G72">
        <v>35000</v>
      </c>
      <c r="K72" s="11">
        <v>107300</v>
      </c>
    </row>
    <row r="73" spans="1:11" x14ac:dyDescent="0.25">
      <c r="A73" s="2">
        <v>20000</v>
      </c>
      <c r="G73">
        <v>40000</v>
      </c>
      <c r="K73" s="8">
        <v>70000</v>
      </c>
    </row>
    <row r="74" spans="1:11" x14ac:dyDescent="0.25">
      <c r="A74" s="4">
        <v>0</v>
      </c>
      <c r="G74">
        <v>200000</v>
      </c>
      <c r="K74" s="11">
        <v>200000</v>
      </c>
    </row>
    <row r="75" spans="1:11" x14ac:dyDescent="0.25">
      <c r="A75" s="2">
        <v>40000</v>
      </c>
      <c r="G75">
        <v>35000</v>
      </c>
      <c r="K75" s="8">
        <v>35000</v>
      </c>
    </row>
    <row r="76" spans="1:11" x14ac:dyDescent="0.25">
      <c r="A76" s="2">
        <v>15000</v>
      </c>
      <c r="G76">
        <v>35000</v>
      </c>
      <c r="K76" s="8">
        <v>40000</v>
      </c>
    </row>
    <row r="77" spans="1:11" x14ac:dyDescent="0.25">
      <c r="A77" s="2">
        <v>30000</v>
      </c>
      <c r="G77">
        <v>60000</v>
      </c>
      <c r="K77" s="11">
        <v>200000</v>
      </c>
    </row>
    <row r="78" spans="1:11" x14ac:dyDescent="0.25">
      <c r="A78" s="2">
        <v>34000</v>
      </c>
      <c r="G78">
        <v>90000</v>
      </c>
      <c r="K78" s="8">
        <v>35000</v>
      </c>
    </row>
    <row r="79" spans="1:11" x14ac:dyDescent="0.25">
      <c r="A79" s="2">
        <v>31000</v>
      </c>
      <c r="G79">
        <v>58000</v>
      </c>
      <c r="K79" s="8">
        <v>35000</v>
      </c>
    </row>
    <row r="80" spans="1:11" x14ac:dyDescent="0.25">
      <c r="A80" s="2">
        <v>58000</v>
      </c>
      <c r="G80">
        <v>150000</v>
      </c>
      <c r="K80" s="11">
        <v>60000</v>
      </c>
    </row>
    <row r="81" spans="1:11" x14ac:dyDescent="0.25">
      <c r="A81" s="2">
        <v>500000</v>
      </c>
      <c r="G81">
        <v>35000</v>
      </c>
      <c r="K81" s="8">
        <v>90000</v>
      </c>
    </row>
    <row r="82" spans="1:11" x14ac:dyDescent="0.25">
      <c r="A82" s="2">
        <v>34848</v>
      </c>
      <c r="G82">
        <v>45000</v>
      </c>
      <c r="K82" s="8">
        <v>58000</v>
      </c>
    </row>
    <row r="83" spans="1:11" x14ac:dyDescent="0.25">
      <c r="A83" s="2">
        <v>34919</v>
      </c>
      <c r="G83">
        <v>35000</v>
      </c>
      <c r="K83" s="8">
        <v>150000</v>
      </c>
    </row>
    <row r="84" spans="1:11" x14ac:dyDescent="0.25">
      <c r="A84" s="2">
        <v>150000</v>
      </c>
      <c r="G84">
        <v>90000</v>
      </c>
      <c r="K84" s="8">
        <v>35000</v>
      </c>
    </row>
    <row r="85" spans="1:11" x14ac:dyDescent="0.25">
      <c r="A85" s="2">
        <v>10000</v>
      </c>
      <c r="G85">
        <v>30000</v>
      </c>
      <c r="K85" s="8">
        <v>45000</v>
      </c>
    </row>
    <row r="86" spans="1:11" x14ac:dyDescent="0.25">
      <c r="A86" s="4">
        <v>0</v>
      </c>
      <c r="G86">
        <v>35000</v>
      </c>
      <c r="K86" s="8">
        <v>35000</v>
      </c>
    </row>
    <row r="87" spans="1:11" x14ac:dyDescent="0.25">
      <c r="A87" s="2">
        <v>107300</v>
      </c>
      <c r="G87">
        <v>92500</v>
      </c>
      <c r="K87" s="8">
        <v>90000</v>
      </c>
    </row>
    <row r="88" spans="1:11" x14ac:dyDescent="0.25">
      <c r="A88" s="2">
        <v>200000</v>
      </c>
      <c r="G88">
        <v>150000</v>
      </c>
      <c r="K88" s="8">
        <v>30000</v>
      </c>
    </row>
    <row r="89" spans="1:11" x14ac:dyDescent="0.25">
      <c r="A89" s="2">
        <v>35000</v>
      </c>
      <c r="G89">
        <v>30000</v>
      </c>
      <c r="K89" s="11">
        <v>35000</v>
      </c>
    </row>
    <row r="90" spans="1:11" x14ac:dyDescent="0.25">
      <c r="A90" s="2">
        <v>70000</v>
      </c>
      <c r="G90">
        <v>15000</v>
      </c>
      <c r="K90" s="8">
        <v>92500</v>
      </c>
    </row>
    <row r="91" spans="1:11" x14ac:dyDescent="0.25">
      <c r="A91" s="2">
        <v>40000</v>
      </c>
      <c r="G91">
        <v>35000</v>
      </c>
      <c r="K91" s="9">
        <v>0</v>
      </c>
    </row>
    <row r="92" spans="1:11" x14ac:dyDescent="0.25">
      <c r="A92" s="2">
        <v>200000</v>
      </c>
      <c r="G92">
        <v>35000</v>
      </c>
      <c r="K92" s="11">
        <v>150000</v>
      </c>
    </row>
    <row r="93" spans="1:11" x14ac:dyDescent="0.25">
      <c r="A93" s="2">
        <v>35000</v>
      </c>
      <c r="G93">
        <v>110000</v>
      </c>
      <c r="K93" s="8">
        <v>30000</v>
      </c>
    </row>
    <row r="94" spans="1:11" x14ac:dyDescent="0.25">
      <c r="A94" s="2">
        <v>35000</v>
      </c>
      <c r="G94">
        <v>80000</v>
      </c>
      <c r="K94" s="8">
        <v>15000</v>
      </c>
    </row>
    <row r="95" spans="1:11" x14ac:dyDescent="0.25">
      <c r="A95" s="2">
        <v>60000</v>
      </c>
      <c r="G95">
        <v>35000</v>
      </c>
      <c r="K95" s="8">
        <v>35000</v>
      </c>
    </row>
    <row r="96" spans="1:11" x14ac:dyDescent="0.25">
      <c r="A96" s="2">
        <v>90000</v>
      </c>
      <c r="G96">
        <v>150000</v>
      </c>
      <c r="K96" s="8">
        <v>35000</v>
      </c>
    </row>
    <row r="97" spans="1:11" x14ac:dyDescent="0.25">
      <c r="A97" s="2">
        <v>58000</v>
      </c>
      <c r="G97">
        <v>240000</v>
      </c>
      <c r="K97" s="8">
        <v>110000</v>
      </c>
    </row>
    <row r="98" spans="1:11" x14ac:dyDescent="0.25">
      <c r="A98" s="2">
        <v>150000</v>
      </c>
      <c r="G98">
        <v>35000</v>
      </c>
      <c r="K98" s="8">
        <v>80000</v>
      </c>
    </row>
    <row r="99" spans="1:11" x14ac:dyDescent="0.25">
      <c r="A99" s="2">
        <v>35000</v>
      </c>
      <c r="G99">
        <v>32000</v>
      </c>
      <c r="K99" s="8">
        <v>35000</v>
      </c>
    </row>
    <row r="100" spans="1:11" x14ac:dyDescent="0.25">
      <c r="A100" s="2">
        <v>45000</v>
      </c>
      <c r="G100">
        <v>35000</v>
      </c>
      <c r="K100" s="11">
        <v>150000</v>
      </c>
    </row>
    <row r="101" spans="1:11" x14ac:dyDescent="0.25">
      <c r="A101" s="2">
        <v>35000</v>
      </c>
      <c r="G101">
        <v>35000</v>
      </c>
      <c r="K101" s="11">
        <v>240000</v>
      </c>
    </row>
    <row r="102" spans="1:11" x14ac:dyDescent="0.25">
      <c r="A102" s="2">
        <v>90000</v>
      </c>
      <c r="G102">
        <v>30000</v>
      </c>
      <c r="K102" s="8">
        <v>35000</v>
      </c>
    </row>
    <row r="103" spans="1:11" x14ac:dyDescent="0.25">
      <c r="A103" s="2">
        <v>30000</v>
      </c>
      <c r="G103">
        <v>70000</v>
      </c>
      <c r="K103" s="8">
        <v>32000</v>
      </c>
    </row>
    <row r="104" spans="1:11" x14ac:dyDescent="0.25">
      <c r="A104" s="2">
        <v>35000</v>
      </c>
      <c r="G104">
        <v>35000</v>
      </c>
      <c r="K104" s="8">
        <v>35000</v>
      </c>
    </row>
    <row r="105" spans="1:11" x14ac:dyDescent="0.25">
      <c r="A105" s="2">
        <v>92500</v>
      </c>
      <c r="G105">
        <v>61000</v>
      </c>
      <c r="K105" s="8">
        <v>35000</v>
      </c>
    </row>
    <row r="106" spans="1:11" x14ac:dyDescent="0.25">
      <c r="A106" s="4">
        <v>0</v>
      </c>
      <c r="G106">
        <v>100000</v>
      </c>
      <c r="K106" s="8">
        <v>30000</v>
      </c>
    </row>
    <row r="107" spans="1:11" x14ac:dyDescent="0.25">
      <c r="A107" s="2">
        <v>150000</v>
      </c>
      <c r="G107">
        <v>30000</v>
      </c>
      <c r="K107" s="11">
        <v>70000</v>
      </c>
    </row>
    <row r="108" spans="1:11" x14ac:dyDescent="0.25">
      <c r="A108" s="2">
        <v>30000</v>
      </c>
      <c r="G108">
        <v>100000</v>
      </c>
      <c r="K108" s="8">
        <v>35000</v>
      </c>
    </row>
    <row r="109" spans="1:11" x14ac:dyDescent="0.25">
      <c r="A109" s="2">
        <v>15000</v>
      </c>
      <c r="G109">
        <v>288000</v>
      </c>
      <c r="K109" s="8">
        <v>61000</v>
      </c>
    </row>
    <row r="110" spans="1:11" x14ac:dyDescent="0.25">
      <c r="A110" s="2">
        <v>35000</v>
      </c>
      <c r="G110">
        <v>45000</v>
      </c>
      <c r="K110" s="12">
        <v>0</v>
      </c>
    </row>
    <row r="111" spans="1:11" x14ac:dyDescent="0.25">
      <c r="A111" s="2">
        <v>35000</v>
      </c>
      <c r="G111">
        <v>110000</v>
      </c>
      <c r="K111" s="11">
        <v>100000</v>
      </c>
    </row>
    <row r="112" spans="1:11" x14ac:dyDescent="0.25">
      <c r="A112" s="2">
        <v>110000</v>
      </c>
      <c r="G112">
        <v>50000</v>
      </c>
      <c r="K112" s="8">
        <v>30000</v>
      </c>
    </row>
    <row r="113" spans="1:11" x14ac:dyDescent="0.25">
      <c r="A113" s="2">
        <v>80000</v>
      </c>
      <c r="G113">
        <v>65000</v>
      </c>
      <c r="K113" s="11">
        <v>100000</v>
      </c>
    </row>
    <row r="114" spans="1:11" x14ac:dyDescent="0.25">
      <c r="A114" s="2">
        <v>35000</v>
      </c>
      <c r="G114">
        <v>90000</v>
      </c>
      <c r="K114" s="8">
        <v>288000</v>
      </c>
    </row>
    <row r="115" spans="1:11" x14ac:dyDescent="0.25">
      <c r="A115" s="2">
        <v>150000</v>
      </c>
      <c r="G115">
        <v>31000</v>
      </c>
      <c r="K115" s="8">
        <v>45000</v>
      </c>
    </row>
    <row r="116" spans="1:11" x14ac:dyDescent="0.25">
      <c r="A116" s="2">
        <v>240000</v>
      </c>
      <c r="G116">
        <v>300000</v>
      </c>
      <c r="K116" s="11">
        <v>110000</v>
      </c>
    </row>
    <row r="117" spans="1:11" x14ac:dyDescent="0.25">
      <c r="A117" s="2">
        <v>35000</v>
      </c>
      <c r="G117">
        <v>10000</v>
      </c>
      <c r="K117" s="8">
        <v>50000</v>
      </c>
    </row>
    <row r="118" spans="1:11" x14ac:dyDescent="0.25">
      <c r="A118" s="2">
        <v>32000</v>
      </c>
      <c r="G118">
        <v>20000</v>
      </c>
      <c r="K118" s="8">
        <v>65000</v>
      </c>
    </row>
    <row r="119" spans="1:11" x14ac:dyDescent="0.25">
      <c r="A119" s="2">
        <v>35000</v>
      </c>
      <c r="G119">
        <v>200000</v>
      </c>
      <c r="K119" s="11">
        <v>90000</v>
      </c>
    </row>
    <row r="120" spans="1:11" x14ac:dyDescent="0.25">
      <c r="A120" s="2">
        <v>35000</v>
      </c>
      <c r="G120">
        <v>35000</v>
      </c>
      <c r="K120" s="8">
        <v>31500</v>
      </c>
    </row>
    <row r="121" spans="1:11" x14ac:dyDescent="0.25">
      <c r="A121" s="2">
        <v>30000</v>
      </c>
      <c r="G121">
        <v>40000</v>
      </c>
      <c r="K121" s="8">
        <v>300000</v>
      </c>
    </row>
    <row r="122" spans="1:11" x14ac:dyDescent="0.25">
      <c r="A122" s="2">
        <v>70000</v>
      </c>
      <c r="G122">
        <v>35000</v>
      </c>
      <c r="K122" s="8">
        <v>10000</v>
      </c>
    </row>
    <row r="123" spans="1:11" x14ac:dyDescent="0.25">
      <c r="A123" s="2">
        <v>35000</v>
      </c>
      <c r="K123" s="8">
        <v>20000</v>
      </c>
    </row>
    <row r="124" spans="1:11" x14ac:dyDescent="0.25">
      <c r="A124" s="2">
        <v>61000</v>
      </c>
      <c r="K124" s="11">
        <v>200000</v>
      </c>
    </row>
    <row r="125" spans="1:11" x14ac:dyDescent="0.25">
      <c r="A125" s="2">
        <v>200000</v>
      </c>
      <c r="K125" s="8">
        <v>35000</v>
      </c>
    </row>
    <row r="126" spans="1:11" x14ac:dyDescent="0.25">
      <c r="A126" s="4">
        <v>0</v>
      </c>
      <c r="K126" s="8">
        <v>40000</v>
      </c>
    </row>
    <row r="127" spans="1:11" x14ac:dyDescent="0.25">
      <c r="A127" s="2">
        <v>35000</v>
      </c>
      <c r="K127" s="8">
        <v>35000</v>
      </c>
    </row>
    <row r="128" spans="1:11" x14ac:dyDescent="0.25">
      <c r="A128" s="4">
        <v>0</v>
      </c>
    </row>
    <row r="129" spans="1:1" x14ac:dyDescent="0.25">
      <c r="A129" s="2">
        <v>40000</v>
      </c>
    </row>
    <row r="130" spans="1:1" x14ac:dyDescent="0.25">
      <c r="A130" s="4">
        <v>0</v>
      </c>
    </row>
    <row r="131" spans="1:1" x14ac:dyDescent="0.25">
      <c r="A131" s="2">
        <v>35000</v>
      </c>
    </row>
    <row r="132" spans="1:1" x14ac:dyDescent="0.25">
      <c r="A132" s="6">
        <v>100000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PODPORA KULTURY - 1. KOLO</vt:lpstr>
      <vt:lpstr>List1</vt:lpstr>
      <vt:lpstr>'PODPORA KULTURY - 1. KOLO'!Názvy_tisku</vt:lpstr>
      <vt:lpstr>'PODPORA KULTURY - 1. KOLO'!Oblast_tisku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Radilová Jarmila</dc:creator>
  <cp:lastModifiedBy>Navrátil Tomáš</cp:lastModifiedBy>
  <cp:lastPrinted>2019-04-08T13:08:51Z</cp:lastPrinted>
  <dcterms:created xsi:type="dcterms:W3CDTF">2016-08-30T11:35:03Z</dcterms:created>
  <dcterms:modified xsi:type="dcterms:W3CDTF">2019-04-08T13:08:58Z</dcterms:modified>
</cp:coreProperties>
</file>