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88" windowWidth="15576" windowHeight="6408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'List1'!$H$1</definedName>
    <definedName name="_xlnm.Print_Titles" localSheetId="0">'List1'!$8:$10</definedName>
    <definedName name="_xlnm.Print_Area" localSheetId="0">'List1'!$A$2:$M$35</definedName>
  </definedNames>
  <calcPr fullCalcOnLoad="1"/>
</workbook>
</file>

<file path=xl/sharedStrings.xml><?xml version="1.0" encoding="utf-8"?>
<sst xmlns="http://schemas.openxmlformats.org/spreadsheetml/2006/main" count="57" uniqueCount="53">
  <si>
    <t>Poř. číslo</t>
  </si>
  <si>
    <t>Žadatel</t>
  </si>
  <si>
    <t>Požadovaná částka z rozpočtu OK</t>
  </si>
  <si>
    <t>Účel použití dotace na akci/projekt a jeho cíl</t>
  </si>
  <si>
    <t>CELKEM:</t>
  </si>
  <si>
    <t>Název DT:</t>
  </si>
  <si>
    <t>Typ dotačního titulu:</t>
  </si>
  <si>
    <t>Celkové předpokládané náklady realizované akce/projektu</t>
  </si>
  <si>
    <t>Termín akce/ realizace projektu</t>
  </si>
  <si>
    <t>Nepodnikající fyzická osoba</t>
  </si>
  <si>
    <t>Individuální žádost o dotaci</t>
  </si>
  <si>
    <t>krajský dotační titul</t>
  </si>
  <si>
    <t>Název akce/projektu</t>
  </si>
  <si>
    <t>Popis akce/projektu</t>
  </si>
  <si>
    <t>Podkladový materiál pro jednání Rady Olomouckého kraje dne: 21.04.2016</t>
  </si>
  <si>
    <t>Poskytnuto 2015</t>
  </si>
  <si>
    <t>Požadavek na rozpočet 2016</t>
  </si>
  <si>
    <t>Schválení poskytnutí dotace v kompetenci</t>
  </si>
  <si>
    <t>Režim de minimis</t>
  </si>
  <si>
    <t>ne</t>
  </si>
  <si>
    <t>Návrh na poskytnutí podpory</t>
  </si>
  <si>
    <t>Kryto z rozpočtu 2016</t>
  </si>
  <si>
    <t>Důvod nevyhovění žádosti</t>
  </si>
  <si>
    <t>136</t>
  </si>
  <si>
    <t>Povodí Moravy, s.p.</t>
  </si>
  <si>
    <t>Opatření na zlepšení jakosti vody v povodí vodního díla Plumlov.</t>
  </si>
  <si>
    <t>31.12.2016</t>
  </si>
  <si>
    <t>Finanční podpora projektu na opatření pro zlepšení jakosti vod na VD Plumlov - provoz srážecích stanic v roce 2016.</t>
  </si>
  <si>
    <t>70890013</t>
  </si>
  <si>
    <t xml:space="preserve">Olomoucký kraj je žádán jako významný partner o finanční podporu opatření pro zlepšení jakosti vod v povodí VD Plumlov. </t>
  </si>
  <si>
    <t>Dřevařská 932/11</t>
  </si>
  <si>
    <t>60200</t>
  </si>
  <si>
    <t>Brno</t>
  </si>
  <si>
    <t>ZOK</t>
  </si>
  <si>
    <t>111</t>
  </si>
  <si>
    <t>Obec Křenovice</t>
  </si>
  <si>
    <t>Prodloužení veřejného vodovodu v lokalitě "Za školkou".</t>
  </si>
  <si>
    <t>30.6.2016</t>
  </si>
  <si>
    <t>00636304</t>
  </si>
  <si>
    <t>Křenovice 18</t>
  </si>
  <si>
    <t>75201</t>
  </si>
  <si>
    <t>Křenovice</t>
  </si>
  <si>
    <t>Využití dotace -  prodloužení vodovodu v obci v délce 133 m vč. výstavby vodovodních přípojek v délce 21,20 m pro připojení 4 rodinných domů.</t>
  </si>
  <si>
    <t>Zákon č. 274/2001 Sb., o vodovodech a kanalizacích pro veřejnou potřebu, v platném znění, v ustanovení § 3 uvádí, že vlastníkem vodovodní přípojky je vlastník pozemku nebo stavby připojené na vodovod a pořizuje ji na své náklady. Z tohoto důvodu není možné poskytnout dotaci z prostředků Olomouckého kraje na úhradu nákladů na výstavbu vodovodních přípojek ve vlastnictví soukromých osob.</t>
  </si>
  <si>
    <t>Žádost nemohla být podána do dotační programu "Fond na podporu výstavby a obnovy VH" - titulu č. 2 vzhledem k nedodržení min. limitu dotace (300 000,- Kč).  Termín realizace 04-06/2016.</t>
  </si>
  <si>
    <t>Peřina Zdeněk</t>
  </si>
  <si>
    <t>Za pekárnou 656</t>
  </si>
  <si>
    <t>78314</t>
  </si>
  <si>
    <t>Bohuňovice</t>
  </si>
  <si>
    <t>Účelem dotace je zvýšení počtu včelstev na území Olomouckého kraje,odchov včelích matek II</t>
  </si>
  <si>
    <t>Využití dotace - na pozemku ve vlastnictví žadatele,parc.č.452 k.ú.Řídeč dojde v průběhu roku 2016 k vybudování 1 nového včelína.Zároveň na pozemku bude umístěno na paletách 42 nových nástavkových úlů.  Nákup 1 kočovného vozu.</t>
  </si>
  <si>
    <t xml:space="preserve">Žadatel obdržel  v roce 2014 z rozpočtu Olomouckého kraje na obdobný účel dotaci ve výši 300 000,- Kč. V roce 2015 podal žádost o dotaci ve výši 145 000,- Kč na pořízení 1 včelína, 42 ks úlů a 1 kočovného vozu. V dané době byly v žádosti uváděny celkové náklady na pořizení 290 000,- Kč. Této žádosti nebylo vyhověno. V letošním roce žádá na totožný účel dotaci ve výši 250 000,- Kč a uvádí celkové náklady 500 000,- Kč.                                                                     Dalším důvodem  pro nevyhovění žádosti je skutečnost, že cílem kraje je podpora začínajících včelařů za účelem plošného zlepšení opylovací služby na území celého kraje a omlazení včelařské základy. Cílem není podpora komerčního využíti včelaření. Na účel dotace je možno částečně získat podporu z dotačního programu Ministerstva zemědělství. </t>
  </si>
  <si>
    <t>Zvýšení počtu včelstev na území Olomouckého kraje,odchov včelích matek II.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</si>
</sst>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6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9" borderId="8" applyNumberFormat="0" applyAlignment="0" applyProtection="0"/>
    <xf numFmtId="0" fontId="19" fillId="20" borderId="8" applyNumberFormat="0" applyAlignment="0" applyProtection="0"/>
    <xf numFmtId="0" fontId="34" fillId="20" borderId="9" applyNumberFormat="0" applyAlignment="0" applyProtection="0"/>
    <xf numFmtId="0" fontId="35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 shrinkToFi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Fill="1" applyBorder="1" applyAlignment="1">
      <alignment horizontal="center" vertical="top" wrapText="1" shrinkToFit="1"/>
    </xf>
    <xf numFmtId="164" fontId="4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164" fontId="2" fillId="0" borderId="12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 wrapText="1" shrinkToFit="1"/>
    </xf>
    <xf numFmtId="49" fontId="3" fillId="0" borderId="24" xfId="0" applyNumberFormat="1" applyFont="1" applyBorder="1" applyAlignment="1">
      <alignment horizontal="center" vertical="top" wrapText="1" shrinkToFit="1"/>
    </xf>
    <xf numFmtId="49" fontId="3" fillId="0" borderId="25" xfId="0" applyNumberFormat="1" applyFont="1" applyFill="1" applyBorder="1" applyAlignment="1">
      <alignment horizontal="center" vertical="top" wrapText="1" shrinkToFi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3" fontId="3" fillId="0" borderId="23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33"/>
  <sheetViews>
    <sheetView tabSelected="1" view="pageLayout" workbookViewId="0" topLeftCell="A28">
      <selection activeCell="D5" sqref="D5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8.421875" style="0" customWidth="1"/>
    <col min="4" max="4" width="12.421875" style="0" customWidth="1"/>
    <col min="5" max="5" width="10.28125" style="0" customWidth="1"/>
    <col min="6" max="6" width="11.00390625" style="0" customWidth="1"/>
    <col min="7" max="7" width="10.00390625" style="0" customWidth="1"/>
    <col min="8" max="8" width="9.7109375" style="0" customWidth="1"/>
    <col min="9" max="9" width="9.57421875" style="0" customWidth="1"/>
    <col min="10" max="10" width="10.28125" style="0" customWidth="1"/>
    <col min="11" max="11" width="10.7109375" style="0" customWidth="1"/>
    <col min="12" max="12" width="7.140625" style="0" customWidth="1"/>
    <col min="13" max="13" width="34.8515625" style="0" customWidth="1"/>
  </cols>
  <sheetData>
    <row r="1" s="5" customFormat="1" ht="10.5" customHeight="1"/>
    <row r="2" s="5" customFormat="1" ht="10.5" customHeight="1"/>
    <row r="3" s="5" customFormat="1" ht="10.5" customHeight="1"/>
    <row r="4" s="5" customFormat="1" ht="10.5" customHeight="1"/>
    <row r="5" s="5" customFormat="1" ht="10.5" customHeight="1"/>
    <row r="6" s="5" customFormat="1" ht="10.5" customHeight="1"/>
    <row r="7" s="2" customFormat="1" ht="9" customHeight="1" thickBot="1"/>
    <row r="8" spans="1:13" s="3" customFormat="1" ht="53.25" customHeight="1" thickBot="1">
      <c r="A8" s="50" t="s">
        <v>0</v>
      </c>
      <c r="B8" s="50" t="s">
        <v>1</v>
      </c>
      <c r="C8" s="6" t="s">
        <v>12</v>
      </c>
      <c r="D8" s="50" t="s">
        <v>7</v>
      </c>
      <c r="E8" s="50" t="s">
        <v>8</v>
      </c>
      <c r="F8" s="50" t="s">
        <v>2</v>
      </c>
      <c r="G8" s="50" t="s">
        <v>15</v>
      </c>
      <c r="H8" s="50" t="s">
        <v>20</v>
      </c>
      <c r="I8" s="50" t="s">
        <v>21</v>
      </c>
      <c r="J8" s="50" t="s">
        <v>16</v>
      </c>
      <c r="K8" s="50" t="s">
        <v>17</v>
      </c>
      <c r="L8" s="50" t="s">
        <v>18</v>
      </c>
      <c r="M8" s="56" t="s">
        <v>22</v>
      </c>
    </row>
    <row r="9" spans="1:13" s="3" customFormat="1" ht="13.5" customHeight="1" thickBot="1">
      <c r="A9" s="51"/>
      <c r="B9" s="51"/>
      <c r="C9" s="6" t="s">
        <v>3</v>
      </c>
      <c r="D9" s="51"/>
      <c r="E9" s="51"/>
      <c r="F9" s="51"/>
      <c r="G9" s="51"/>
      <c r="H9" s="51"/>
      <c r="I9" s="51"/>
      <c r="J9" s="51"/>
      <c r="K9" s="51"/>
      <c r="L9" s="51"/>
      <c r="M9" s="57"/>
    </row>
    <row r="10" spans="1:13" s="3" customFormat="1" ht="10.5" thickBot="1">
      <c r="A10" s="52"/>
      <c r="B10" s="52"/>
      <c r="C10" s="6" t="s">
        <v>13</v>
      </c>
      <c r="D10" s="52"/>
      <c r="E10" s="52"/>
      <c r="F10" s="52"/>
      <c r="G10" s="52"/>
      <c r="H10" s="52"/>
      <c r="I10" s="52"/>
      <c r="J10" s="52"/>
      <c r="K10" s="52"/>
      <c r="L10" s="52"/>
      <c r="M10" s="58"/>
    </row>
    <row r="11" spans="1:13" s="3" customFormat="1" ht="22.5" customHeight="1">
      <c r="A11" s="40" t="s">
        <v>23</v>
      </c>
      <c r="B11" s="13" t="s">
        <v>24</v>
      </c>
      <c r="C11" s="11" t="s">
        <v>25</v>
      </c>
      <c r="D11" s="43">
        <v>700000</v>
      </c>
      <c r="E11" s="46" t="s">
        <v>26</v>
      </c>
      <c r="F11" s="44">
        <v>250000</v>
      </c>
      <c r="G11" s="34">
        <v>250000</v>
      </c>
      <c r="H11" s="34">
        <v>250000</v>
      </c>
      <c r="I11" s="34">
        <v>250000</v>
      </c>
      <c r="J11" s="36">
        <v>0</v>
      </c>
      <c r="K11" s="36" t="s">
        <v>33</v>
      </c>
      <c r="L11" s="36" t="s">
        <v>19</v>
      </c>
      <c r="M11" s="37"/>
    </row>
    <row r="12" spans="1:13" s="3" customFormat="1" ht="23.25" customHeight="1">
      <c r="A12" s="40"/>
      <c r="B12" s="13"/>
      <c r="C12" s="11" t="s">
        <v>27</v>
      </c>
      <c r="D12" s="43"/>
      <c r="E12" s="46"/>
      <c r="F12" s="53"/>
      <c r="G12" s="35"/>
      <c r="H12" s="35"/>
      <c r="I12" s="35"/>
      <c r="J12" s="35"/>
      <c r="K12" s="35"/>
      <c r="L12" s="35"/>
      <c r="M12" s="38"/>
    </row>
    <row r="13" spans="1:13" s="3" customFormat="1" ht="9.75" customHeight="1">
      <c r="A13" s="40"/>
      <c r="B13" s="13" t="s">
        <v>28</v>
      </c>
      <c r="C13" s="48" t="s">
        <v>29</v>
      </c>
      <c r="D13" s="43"/>
      <c r="E13" s="46"/>
      <c r="F13" s="53"/>
      <c r="G13" s="35"/>
      <c r="H13" s="35"/>
      <c r="I13" s="35"/>
      <c r="J13" s="35"/>
      <c r="K13" s="35"/>
      <c r="L13" s="35"/>
      <c r="M13" s="38"/>
    </row>
    <row r="14" spans="1:13" s="3" customFormat="1" ht="9.75" customHeight="1">
      <c r="A14" s="40"/>
      <c r="B14" s="13" t="s">
        <v>30</v>
      </c>
      <c r="C14" s="48"/>
      <c r="D14" s="43"/>
      <c r="E14" s="46"/>
      <c r="F14" s="53"/>
      <c r="G14" s="35"/>
      <c r="H14" s="35"/>
      <c r="I14" s="35"/>
      <c r="J14" s="35"/>
      <c r="K14" s="35"/>
      <c r="L14" s="35"/>
      <c r="M14" s="38"/>
    </row>
    <row r="15" spans="1:13" s="3" customFormat="1" ht="9.75" customHeight="1">
      <c r="A15" s="40"/>
      <c r="B15" s="13" t="s">
        <v>31</v>
      </c>
      <c r="C15" s="48"/>
      <c r="D15" s="43"/>
      <c r="E15" s="46"/>
      <c r="F15" s="53"/>
      <c r="G15" s="35"/>
      <c r="H15" s="35"/>
      <c r="I15" s="35"/>
      <c r="J15" s="35"/>
      <c r="K15" s="35"/>
      <c r="L15" s="35"/>
      <c r="M15" s="38"/>
    </row>
    <row r="16" spans="1:13" s="3" customFormat="1" ht="9.75" customHeight="1">
      <c r="A16" s="41"/>
      <c r="B16" s="14" t="s">
        <v>32</v>
      </c>
      <c r="C16" s="49"/>
      <c r="D16" s="44"/>
      <c r="E16" s="47"/>
      <c r="F16" s="53"/>
      <c r="G16" s="35"/>
      <c r="H16" s="35"/>
      <c r="I16" s="35"/>
      <c r="J16" s="35"/>
      <c r="K16" s="35"/>
      <c r="L16" s="35"/>
      <c r="M16" s="38"/>
    </row>
    <row r="17" spans="1:13" s="3" customFormat="1" ht="25.5" customHeight="1">
      <c r="A17" s="39" t="s">
        <v>34</v>
      </c>
      <c r="B17" s="12" t="s">
        <v>35</v>
      </c>
      <c r="C17" s="10" t="s">
        <v>36</v>
      </c>
      <c r="D17" s="42">
        <v>241694</v>
      </c>
      <c r="E17" s="45" t="s">
        <v>37</v>
      </c>
      <c r="F17" s="42">
        <v>80000</v>
      </c>
      <c r="G17" s="31">
        <v>0</v>
      </c>
      <c r="H17" s="31">
        <v>0</v>
      </c>
      <c r="I17" s="31">
        <v>0</v>
      </c>
      <c r="J17" s="31">
        <v>0</v>
      </c>
      <c r="K17" s="31" t="s">
        <v>33</v>
      </c>
      <c r="L17" s="31" t="s">
        <v>19</v>
      </c>
      <c r="M17" s="28" t="s">
        <v>43</v>
      </c>
    </row>
    <row r="18" spans="1:13" s="3" customFormat="1" ht="36" customHeight="1">
      <c r="A18" s="40"/>
      <c r="B18" s="13"/>
      <c r="C18" s="11" t="s">
        <v>42</v>
      </c>
      <c r="D18" s="43"/>
      <c r="E18" s="46"/>
      <c r="F18" s="43"/>
      <c r="G18" s="32"/>
      <c r="H18" s="32"/>
      <c r="I18" s="32"/>
      <c r="J18" s="32"/>
      <c r="K18" s="32"/>
      <c r="L18" s="32"/>
      <c r="M18" s="29"/>
    </row>
    <row r="19" spans="1:13" s="3" customFormat="1" ht="9.75">
      <c r="A19" s="40"/>
      <c r="B19" s="13" t="s">
        <v>38</v>
      </c>
      <c r="C19" s="48" t="s">
        <v>44</v>
      </c>
      <c r="D19" s="43"/>
      <c r="E19" s="46"/>
      <c r="F19" s="43"/>
      <c r="G19" s="32"/>
      <c r="H19" s="32"/>
      <c r="I19" s="32"/>
      <c r="J19" s="32"/>
      <c r="K19" s="32"/>
      <c r="L19" s="32"/>
      <c r="M19" s="29"/>
    </row>
    <row r="20" spans="1:13" s="3" customFormat="1" ht="9.75">
      <c r="A20" s="40"/>
      <c r="B20" s="13" t="s">
        <v>39</v>
      </c>
      <c r="C20" s="48"/>
      <c r="D20" s="43"/>
      <c r="E20" s="46"/>
      <c r="F20" s="43"/>
      <c r="G20" s="32"/>
      <c r="H20" s="32"/>
      <c r="I20" s="32"/>
      <c r="J20" s="32"/>
      <c r="K20" s="32"/>
      <c r="L20" s="32"/>
      <c r="M20" s="29"/>
    </row>
    <row r="21" spans="1:13" s="3" customFormat="1" ht="9.75">
      <c r="A21" s="40"/>
      <c r="B21" s="13" t="s">
        <v>40</v>
      </c>
      <c r="C21" s="48"/>
      <c r="D21" s="43"/>
      <c r="E21" s="46"/>
      <c r="F21" s="43"/>
      <c r="G21" s="32"/>
      <c r="H21" s="32"/>
      <c r="I21" s="32"/>
      <c r="J21" s="32"/>
      <c r="K21" s="32"/>
      <c r="L21" s="32"/>
      <c r="M21" s="29"/>
    </row>
    <row r="22" spans="1:13" s="3" customFormat="1" ht="39" customHeight="1">
      <c r="A22" s="41"/>
      <c r="B22" s="14" t="s">
        <v>41</v>
      </c>
      <c r="C22" s="49"/>
      <c r="D22" s="44"/>
      <c r="E22" s="47"/>
      <c r="F22" s="44"/>
      <c r="G22" s="33"/>
      <c r="H22" s="33"/>
      <c r="I22" s="33"/>
      <c r="J22" s="33"/>
      <c r="K22" s="33"/>
      <c r="L22" s="33"/>
      <c r="M22" s="30"/>
    </row>
    <row r="23" spans="1:13" s="3" customFormat="1" ht="22.5" customHeight="1">
      <c r="A23" s="22"/>
      <c r="B23" s="25" t="s">
        <v>45</v>
      </c>
      <c r="C23" s="10" t="s">
        <v>52</v>
      </c>
      <c r="D23" s="42">
        <v>500000</v>
      </c>
      <c r="E23" s="61"/>
      <c r="F23" s="42">
        <v>250000</v>
      </c>
      <c r="G23" s="31">
        <v>0</v>
      </c>
      <c r="H23" s="31">
        <v>0</v>
      </c>
      <c r="I23" s="31">
        <v>0</v>
      </c>
      <c r="J23" s="31">
        <v>0</v>
      </c>
      <c r="K23" s="31" t="s">
        <v>33</v>
      </c>
      <c r="L23" s="31" t="s">
        <v>19</v>
      </c>
      <c r="M23" s="28" t="s">
        <v>51</v>
      </c>
    </row>
    <row r="24" spans="1:13" s="3" customFormat="1" ht="24" customHeight="1">
      <c r="A24" s="23"/>
      <c r="B24" s="26" t="s">
        <v>9</v>
      </c>
      <c r="C24" s="11" t="s">
        <v>49</v>
      </c>
      <c r="D24" s="43"/>
      <c r="E24" s="62"/>
      <c r="F24" s="43"/>
      <c r="G24" s="54"/>
      <c r="H24" s="54"/>
      <c r="I24" s="54"/>
      <c r="J24" s="54"/>
      <c r="K24" s="54"/>
      <c r="L24" s="59"/>
      <c r="M24" s="29"/>
    </row>
    <row r="25" spans="1:13" s="3" customFormat="1" ht="39" customHeight="1">
      <c r="A25" s="23"/>
      <c r="B25" s="26"/>
      <c r="C25" s="48" t="s">
        <v>50</v>
      </c>
      <c r="D25" s="43"/>
      <c r="E25" s="62"/>
      <c r="F25" s="43"/>
      <c r="G25" s="54"/>
      <c r="H25" s="54"/>
      <c r="I25" s="54"/>
      <c r="J25" s="54"/>
      <c r="K25" s="54"/>
      <c r="L25" s="59"/>
      <c r="M25" s="29"/>
    </row>
    <row r="26" spans="1:13" s="3" customFormat="1" ht="12.75" customHeight="1">
      <c r="A26" s="23"/>
      <c r="B26" s="26" t="s">
        <v>46</v>
      </c>
      <c r="C26" s="48"/>
      <c r="D26" s="43"/>
      <c r="E26" s="62"/>
      <c r="F26" s="43"/>
      <c r="G26" s="54"/>
      <c r="H26" s="54"/>
      <c r="I26" s="54"/>
      <c r="J26" s="54"/>
      <c r="K26" s="54"/>
      <c r="L26" s="59"/>
      <c r="M26" s="29"/>
    </row>
    <row r="27" spans="1:13" s="3" customFormat="1" ht="10.5" customHeight="1">
      <c r="A27" s="23"/>
      <c r="B27" s="26" t="s">
        <v>47</v>
      </c>
      <c r="C27" s="48"/>
      <c r="D27" s="43"/>
      <c r="E27" s="62"/>
      <c r="F27" s="43"/>
      <c r="G27" s="54"/>
      <c r="H27" s="54"/>
      <c r="I27" s="54"/>
      <c r="J27" s="54"/>
      <c r="K27" s="54"/>
      <c r="L27" s="59"/>
      <c r="M27" s="29"/>
    </row>
    <row r="28" spans="1:13" s="3" customFormat="1" ht="83.25" customHeight="1" thickBot="1">
      <c r="A28" s="24"/>
      <c r="B28" s="27" t="s">
        <v>48</v>
      </c>
      <c r="C28" s="49"/>
      <c r="D28" s="44"/>
      <c r="E28" s="63"/>
      <c r="F28" s="44"/>
      <c r="G28" s="55"/>
      <c r="H28" s="55"/>
      <c r="I28" s="55"/>
      <c r="J28" s="55"/>
      <c r="K28" s="55"/>
      <c r="L28" s="60"/>
      <c r="M28" s="30"/>
    </row>
    <row r="29" spans="1:13" s="2" customFormat="1" ht="13.5" thickBot="1">
      <c r="A29" s="7" t="s">
        <v>4</v>
      </c>
      <c r="B29" s="8"/>
      <c r="C29" s="8"/>
      <c r="D29" s="17">
        <f ca="1">SUM(OFFSET(DZACATEK,0,0,MATCH("Celkem:",A:A,0)-1,1))</f>
        <v>1441694</v>
      </c>
      <c r="E29" s="18"/>
      <c r="F29" s="17">
        <f ca="1">SUM(OFFSET(FZACATEK,0,0,MATCH("Celkem:",A:A,0)-1,1))</f>
        <v>580000</v>
      </c>
      <c r="G29" s="19"/>
      <c r="H29" s="20">
        <f ca="1">SUM(OFFSET(LZACATEK,0,0,MATCH("Celkem:",A:A,0)-1,1))</f>
        <v>250000</v>
      </c>
      <c r="I29" s="21">
        <v>250000</v>
      </c>
      <c r="J29" s="9">
        <v>0</v>
      </c>
      <c r="K29" s="9"/>
      <c r="L29" s="15"/>
      <c r="M29" s="16"/>
    </row>
    <row r="30" s="2" customFormat="1" ht="9.75"/>
    <row r="31" spans="1:12" ht="12.75">
      <c r="A31" s="4" t="s">
        <v>14</v>
      </c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4" t="s">
        <v>5</v>
      </c>
      <c r="B32" s="4"/>
      <c r="C32" s="1" t="s">
        <v>10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4" t="s">
        <v>6</v>
      </c>
      <c r="B33" s="4"/>
      <c r="C33" s="1" t="s">
        <v>11</v>
      </c>
      <c r="D33" s="2"/>
      <c r="E33" s="2"/>
      <c r="F33" s="2"/>
      <c r="G33" s="2"/>
      <c r="H33" s="2"/>
      <c r="I33" s="2"/>
      <c r="J33" s="2"/>
      <c r="K33" s="2"/>
      <c r="L33" s="2"/>
    </row>
  </sheetData>
  <sheetProtection/>
  <mergeCells count="47">
    <mergeCell ref="M23:M28"/>
    <mergeCell ref="L23:L28"/>
    <mergeCell ref="D23:D28"/>
    <mergeCell ref="E23:E28"/>
    <mergeCell ref="F23:F28"/>
    <mergeCell ref="C25:C28"/>
    <mergeCell ref="G23:G28"/>
    <mergeCell ref="H23:H28"/>
    <mergeCell ref="I23:I28"/>
    <mergeCell ref="J23:J28"/>
    <mergeCell ref="K23:K28"/>
    <mergeCell ref="M8:M10"/>
    <mergeCell ref="H11:H16"/>
    <mergeCell ref="A8:A10"/>
    <mergeCell ref="B8:B10"/>
    <mergeCell ref="D8:D10"/>
    <mergeCell ref="E8:E10"/>
    <mergeCell ref="F8:F10"/>
    <mergeCell ref="K8:K10"/>
    <mergeCell ref="L8:L10"/>
    <mergeCell ref="G8:G10"/>
    <mergeCell ref="I8:I10"/>
    <mergeCell ref="J8:J10"/>
    <mergeCell ref="H8:H10"/>
    <mergeCell ref="A11:A16"/>
    <mergeCell ref="D11:D16"/>
    <mergeCell ref="E11:E16"/>
    <mergeCell ref="F11:F16"/>
    <mergeCell ref="C13:C16"/>
    <mergeCell ref="G11:G16"/>
    <mergeCell ref="I11:I16"/>
    <mergeCell ref="J11:J16"/>
    <mergeCell ref="K11:K16"/>
    <mergeCell ref="L11:L16"/>
    <mergeCell ref="M11:M16"/>
    <mergeCell ref="A17:A22"/>
    <mergeCell ref="D17:D22"/>
    <mergeCell ref="E17:E22"/>
    <mergeCell ref="F17:F22"/>
    <mergeCell ref="C19:C22"/>
    <mergeCell ref="M17:M22"/>
    <mergeCell ref="G17:G22"/>
    <mergeCell ref="H17:H22"/>
    <mergeCell ref="I17:I22"/>
    <mergeCell ref="J17:J22"/>
    <mergeCell ref="K17:K22"/>
    <mergeCell ref="L17:L22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5" useFirstPageNumber="1" fitToHeight="20" horizontalDpi="600" verticalDpi="600" orientation="landscape" paperSize="9" scale="69" r:id="rId1"/>
  <headerFooter alignWithMargins="0">
    <oddHeader>&amp;LPříloha č.1.</oddHeader>
    <oddFooter>&amp;LZastupitelstvo Olomouckého kraje 29. 04.. 2016
48. - Žádosti o poskytnutí individuálních dotací v oblasti životního prostředí a zemědělství
Příloha č.1 Žádosti o poskytnutí individuálních dotací
&amp;RStrana &amp;P stran celkem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Školoud Michal</dc:creator>
  <cp:keywords/>
  <dc:description/>
  <cp:lastModifiedBy>Veselský Josef</cp:lastModifiedBy>
  <cp:lastPrinted>2016-04-19T09:57:15Z</cp:lastPrinted>
  <dcterms:created xsi:type="dcterms:W3CDTF">2006-03-26T18:14:00Z</dcterms:created>
  <dcterms:modified xsi:type="dcterms:W3CDTF">2016-04-21T11:57:59Z</dcterms:modified>
  <cp:category/>
  <cp:version/>
  <cp:contentType/>
  <cp:contentStatus/>
</cp:coreProperties>
</file>