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DT 2" sheetId="1" r:id="rId1"/>
  </sheets>
  <externalReferences>
    <externalReference r:id="rId2"/>
  </externalReferences>
  <definedNames>
    <definedName name="DZACATEK" localSheetId="0">[1]List1!$D$1</definedName>
    <definedName name="DZACATEK">#REF!</definedName>
    <definedName name="FZACATEK" localSheetId="0">[1]List1!$F$1</definedName>
    <definedName name="FZACATEK">#REF!</definedName>
    <definedName name="LZACATEK" localSheetId="0">[1]List1!$O$1</definedName>
    <definedName name="LZACATEK">#REF!</definedName>
    <definedName name="_xlnm.Print_Titles" localSheetId="0">'DT 2'!$1:$3</definedName>
  </definedNames>
  <calcPr calcId="145621"/>
</workbook>
</file>

<file path=xl/calcChain.xml><?xml version="1.0" encoding="utf-8"?>
<calcChain xmlns="http://schemas.openxmlformats.org/spreadsheetml/2006/main">
  <c r="O11" i="1" l="1"/>
  <c r="F11" i="1"/>
  <c r="D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<sst xmlns="http://schemas.openxmlformats.org/spreadsheetml/2006/main" count="49" uniqueCount="44">
  <si>
    <t>Poř. číslo</t>
  </si>
  <si>
    <t>Žadatel</t>
  </si>
  <si>
    <t>Název akce/projetku</t>
  </si>
  <si>
    <t>Celkové předpokládané náklady realizované akce/projektu</t>
  </si>
  <si>
    <t>Termín akce/ realizace projektu</t>
  </si>
  <si>
    <t>Požadovaná částka z rozpočtu OK</t>
  </si>
  <si>
    <t>Bodové hodnocení</t>
  </si>
  <si>
    <t>Návrh</t>
  </si>
  <si>
    <t>Popis akce/projetku</t>
  </si>
  <si>
    <t>A1</t>
  </si>
  <si>
    <t>A2</t>
  </si>
  <si>
    <t>B1</t>
  </si>
  <si>
    <t>B2</t>
  </si>
  <si>
    <t>C1</t>
  </si>
  <si>
    <t>C2</t>
  </si>
  <si>
    <t>D</t>
  </si>
  <si>
    <t>Celkem</t>
  </si>
  <si>
    <t>Účel použití dotace na akci/projekt a jeho cíl</t>
  </si>
  <si>
    <t>návrh</t>
  </si>
  <si>
    <t>Charita Olomouc                   Církevní organizace                               Wurmova 588/5                        77900 Olomouc                                            IČ: 44936427</t>
  </si>
  <si>
    <r>
      <rPr>
        <b/>
        <sz val="8"/>
        <rFont val="Tahoma"/>
        <family val="2"/>
        <charset val="238"/>
      </rPr>
      <t xml:space="preserve">Školička Khamoro </t>
    </r>
    <r>
      <rPr>
        <sz val="8"/>
        <rFont val="Tahoma"/>
        <family val="2"/>
        <charset val="238"/>
      </rPr>
      <t xml:space="preserve">                                                       Včasná příprava dětí předškolního věku (dosažení úrovně znalostí, které odpovídají věku a možnostem dítěte) z lokalit ohrožených sociálním vyloučením (zpravidla se jedná o romské děti) do mateřských a základních škol.                                                                    </t>
    </r>
    <r>
      <rPr>
        <u/>
        <sz val="8"/>
        <rFont val="Tahoma"/>
        <family val="2"/>
        <charset val="238"/>
      </rPr>
      <t>Dotace bude použita na: provozní náklady, mzdové náklady.</t>
    </r>
  </si>
  <si>
    <t>2/2016 -12/2016</t>
  </si>
  <si>
    <t>Člověk v tísni, o.p.s.              Obecně prospěšná společnost             Litovelská 131/14                           77900 Olomouc                         IČ: 25755277</t>
  </si>
  <si>
    <r>
      <rPr>
        <b/>
        <sz val="8"/>
        <rFont val="Tahoma"/>
        <family val="2"/>
        <charset val="238"/>
      </rPr>
      <t xml:space="preserve">Podpora komunitní práce ve Studenci     </t>
    </r>
    <r>
      <rPr>
        <sz val="8"/>
        <rFont val="Tahoma"/>
        <family val="2"/>
        <charset val="238"/>
      </rPr>
      <t xml:space="preserve">           Zajištění výchovně vzdělávacích aktivit pro děti z lokality a v rámci komunitní práce realizované v lokalitě Studenec, kultivaci veřeného prostoru, vývoz komunálního odpadu a zlepšování okolí domu.                                                      </t>
    </r>
    <r>
      <rPr>
        <u/>
        <sz val="8"/>
        <rFont val="Tahoma"/>
        <family val="2"/>
        <charset val="238"/>
      </rPr>
      <t>Dotace bude použita na: spotřební materiál, pracovní nářadí, kancelářské vybavení DDHM.</t>
    </r>
  </si>
  <si>
    <t>4</t>
  </si>
  <si>
    <t>Oblastní charita Přerov             Církevní organizace                             9. května 1825                               750 02 Přerov I - Město                  IČ: 45180270</t>
  </si>
  <si>
    <r>
      <rPr>
        <b/>
        <sz val="8"/>
        <rFont val="Tahoma"/>
        <family val="2"/>
        <charset val="238"/>
      </rPr>
      <t xml:space="preserve">Romské komunitní centrum Žížalka  </t>
    </r>
    <r>
      <rPr>
        <sz val="8"/>
        <rFont val="Tahoma"/>
        <family val="2"/>
        <charset val="238"/>
      </rPr>
      <t xml:space="preserve">                     Projekt je zaměřen na podporu rozvoje vzdělávacích kompetencí dětí předškolního věku žijících v sociálně vyloučených lokalitách ve městě Přerově vymezené ulicemi Kojetínská, Tovačovská a Husova (tedy především romské rodiny).                                                                     </t>
    </r>
    <r>
      <rPr>
        <u/>
        <sz val="8"/>
        <rFont val="Tahoma"/>
        <family val="2"/>
        <charset val="238"/>
      </rPr>
      <t>Dotace bude použita  na: spotřební materiál, mzdové náklady, provozní náklady, telefonické služby, poštovní služby.</t>
    </r>
  </si>
  <si>
    <t>3</t>
  </si>
  <si>
    <t>Společenství Romů na Moravě Romano jekhetaniben pre Morava                                               Spolek                               Bratislavská 65a                       60200 Brno                                 IČ: 44015178</t>
  </si>
  <si>
    <r>
      <rPr>
        <b/>
        <sz val="8"/>
        <rFont val="Tahoma"/>
        <family val="2"/>
        <charset val="238"/>
      </rPr>
      <t xml:space="preserve">KC SRNM Olomouc a Pěnčín       </t>
    </r>
    <r>
      <rPr>
        <sz val="8"/>
        <rFont val="Tahoma"/>
        <family val="2"/>
        <charset val="238"/>
      </rPr>
      <t xml:space="preserve">                                  Účelem projektu je v lokalitách Olomouc a Pěnčín napomáhat v úspěšném začlenění romských dětí a mládeže do majoritní společnosti a zajistit nabídku efektivně stráveného volného času.                                                  </t>
    </r>
    <r>
      <rPr>
        <u/>
        <sz val="8"/>
        <rFont val="Tahoma"/>
        <family val="2"/>
        <charset val="238"/>
      </rPr>
      <t xml:space="preserve">Dotace bude použita na: spotřební materiál, občerstvení, vstupné, ubytování, dopravné, nájem, telekomunikační služby. </t>
    </r>
  </si>
  <si>
    <t>Osvětová beseda, o. p. s.             Obecně prospěšná společnost          Táborská 847                                               14000 Praha 4                                IČ: 24293628</t>
  </si>
  <si>
    <r>
      <rPr>
        <b/>
        <sz val="8"/>
        <rFont val="Tahoma"/>
        <family val="2"/>
        <charset val="238"/>
      </rPr>
      <t xml:space="preserve">Romský (?) hlavolam  </t>
    </r>
    <r>
      <rPr>
        <sz val="8"/>
        <rFont val="Tahoma"/>
        <family val="2"/>
        <charset val="238"/>
      </rPr>
      <t xml:space="preserve">                                                    10 besed o soužití většinové společnosti s romskou menšinou pro teenagery od 12 do 19 let a seminář pro sociální pracovníky/ce a vyučující zabývající se problematikou komunitní práce v této oblasti.                                                                             </t>
    </r>
    <r>
      <rPr>
        <u/>
        <sz val="8"/>
        <rFont val="Tahoma"/>
        <family val="2"/>
        <charset val="238"/>
      </rPr>
      <t>Dotace bude použita na: odměny lektorů, cestovné lektorů, IT podpora a výrobu informačních materiálů.</t>
    </r>
  </si>
  <si>
    <t>1/2016-12/2016</t>
  </si>
  <si>
    <t>Romea o.p.s.                             Obecně prospěšná společnost                                         Žitná 49                                        11000 Praha 1                          IČ: 26613573</t>
  </si>
  <si>
    <r>
      <rPr>
        <b/>
        <sz val="8"/>
        <rFont val="Tahoma"/>
        <family val="2"/>
        <charset val="238"/>
      </rPr>
      <t xml:space="preserve">Podpora vzdělanosti romských komunit   </t>
    </r>
    <r>
      <rPr>
        <sz val="8"/>
        <rFont val="Tahoma"/>
        <family val="2"/>
        <charset val="238"/>
      </rPr>
      <t xml:space="preserve">                             Účelem dotace Olomouckého kraje na celkový projekt předložený sdružením Romea je poskytnutí dvou stipendií dvěma nadaným romským středoškolským studentům, zbylá část „vlastních“ zdrojů poskytne prostředky na další 2 stipendia a výběr jejich držitelů.                                                        </t>
    </r>
    <r>
      <rPr>
        <u/>
        <sz val="8"/>
        <rFont val="Tahoma"/>
        <family val="2"/>
        <charset val="238"/>
      </rPr>
      <t>Dotace bude použita na: stipendium pro 2 studenty, režijní náklady.</t>
    </r>
  </si>
  <si>
    <t>2</t>
  </si>
  <si>
    <t>Maltézská pomoc, o. p. s.        Obecně prospěšná společnost                 Lázeňská 2                              11800  Praha 1                             IČ: 26708451</t>
  </si>
  <si>
    <r>
      <rPr>
        <b/>
        <sz val="8"/>
        <rFont val="Tahoma"/>
        <family val="2"/>
        <charset val="238"/>
      </rPr>
      <t xml:space="preserve">Dobrovolnické doučování a aktivizační činnosti pro děti ohrožené sociálním vyloučením </t>
    </r>
    <r>
      <rPr>
        <sz val="8"/>
        <rFont val="Tahoma"/>
        <family val="2"/>
        <charset val="238"/>
      </rPr>
      <t xml:space="preserve">                                                                   Cílem projektu je podpora dobrovolnického projektu MP Sociálně aktivizační programy pro děti, mládež a podporu rodiny, v rámci něhož dochází také k doučování dětí ohrožených sociálním vyloučením.                                                         </t>
    </r>
    <r>
      <rPr>
        <u/>
        <sz val="8"/>
        <rFont val="Tahoma"/>
        <family val="2"/>
        <charset val="238"/>
      </rPr>
      <t>Dotace bude použita na: mzdové náklady koordinátorů dobrovolníků.</t>
    </r>
  </si>
  <si>
    <t>CELKEM:</t>
  </si>
  <si>
    <t>Název DT:</t>
  </si>
  <si>
    <t>Podpora integrace romských komunit</t>
  </si>
  <si>
    <t>Typ dotačního titulu:</t>
  </si>
  <si>
    <t>krajský dotační titul</t>
  </si>
  <si>
    <t>Podkladový materiál na zasedání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</si>
</sst>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3" fillId="0" borderId="9" xfId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 wrapText="1" shrinkToFit="1"/>
    </xf>
    <xf numFmtId="0" fontId="3" fillId="0" borderId="11" xfId="1" applyFont="1" applyBorder="1" applyAlignment="1">
      <alignment horizontal="center" vertical="top" wrapText="1"/>
    </xf>
    <xf numFmtId="3" fontId="3" fillId="0" borderId="12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3" fontId="3" fillId="0" borderId="13" xfId="1" applyNumberFormat="1" applyFont="1" applyBorder="1" applyAlignment="1">
      <alignment vertical="center"/>
    </xf>
    <xf numFmtId="0" fontId="3" fillId="0" borderId="0" xfId="1" applyFont="1" applyAlignment="1">
      <alignment horizontal="center" vertical="top"/>
    </xf>
    <xf numFmtId="3" fontId="3" fillId="0" borderId="14" xfId="1" applyNumberFormat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3" fontId="3" fillId="0" borderId="15" xfId="1" applyNumberFormat="1" applyFont="1" applyBorder="1" applyAlignment="1">
      <alignment vertical="center"/>
    </xf>
    <xf numFmtId="0" fontId="3" fillId="0" borderId="16" xfId="1" applyFont="1" applyBorder="1" applyAlignment="1">
      <alignment horizontal="center" vertical="top"/>
    </xf>
    <xf numFmtId="49" fontId="3" fillId="0" borderId="17" xfId="1" applyNumberFormat="1" applyFont="1" applyBorder="1" applyAlignment="1">
      <alignment horizontal="center" vertical="top" wrapText="1" shrinkToFit="1"/>
    </xf>
    <xf numFmtId="0" fontId="3" fillId="0" borderId="18" xfId="1" applyFont="1" applyBorder="1" applyAlignment="1">
      <alignment horizontal="center" vertical="top" wrapText="1"/>
    </xf>
    <xf numFmtId="3" fontId="3" fillId="0" borderId="19" xfId="1" applyNumberFormat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0" fontId="3" fillId="2" borderId="9" xfId="1" applyFont="1" applyFill="1" applyBorder="1" applyAlignment="1">
      <alignment horizontal="center" vertical="top"/>
    </xf>
    <xf numFmtId="49" fontId="3" fillId="2" borderId="10" xfId="1" applyNumberFormat="1" applyFont="1" applyFill="1" applyBorder="1" applyAlignment="1">
      <alignment horizontal="center" vertical="top" wrapText="1" shrinkToFit="1"/>
    </xf>
    <xf numFmtId="0" fontId="3" fillId="2" borderId="11" xfId="1" applyFont="1" applyFill="1" applyBorder="1" applyAlignment="1">
      <alignment horizontal="center" vertical="top" wrapText="1"/>
    </xf>
    <xf numFmtId="3" fontId="3" fillId="2" borderId="14" xfId="1" applyNumberFormat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vertical="center"/>
    </xf>
    <xf numFmtId="0" fontId="3" fillId="2" borderId="21" xfId="1" applyFont="1" applyFill="1" applyBorder="1" applyAlignment="1">
      <alignment horizontal="center" vertical="top"/>
    </xf>
    <xf numFmtId="49" fontId="3" fillId="2" borderId="22" xfId="1" applyNumberFormat="1" applyFont="1" applyFill="1" applyBorder="1" applyAlignment="1">
      <alignment horizontal="center" vertical="top" wrapText="1" shrinkToFit="1"/>
    </xf>
    <xf numFmtId="0" fontId="3" fillId="2" borderId="23" xfId="1" applyFont="1" applyFill="1" applyBorder="1" applyAlignment="1">
      <alignment horizontal="center" vertical="top" wrapText="1"/>
    </xf>
    <xf numFmtId="3" fontId="3" fillId="2" borderId="24" xfId="1" applyNumberFormat="1" applyFont="1" applyFill="1" applyBorder="1" applyAlignment="1">
      <alignment vertical="center"/>
    </xf>
    <xf numFmtId="0" fontId="3" fillId="2" borderId="24" xfId="1" applyFont="1" applyFill="1" applyBorder="1" applyAlignment="1">
      <alignment horizontal="center" vertical="center"/>
    </xf>
    <xf numFmtId="3" fontId="3" fillId="2" borderId="25" xfId="1" applyNumberFormat="1" applyFont="1" applyFill="1" applyBorder="1" applyAlignment="1">
      <alignment vertical="center"/>
    </xf>
    <xf numFmtId="0" fontId="2" fillId="0" borderId="26" xfId="1" applyFont="1" applyBorder="1"/>
    <xf numFmtId="0" fontId="3" fillId="0" borderId="27" xfId="1" applyFont="1" applyBorder="1"/>
    <xf numFmtId="0" fontId="3" fillId="0" borderId="27" xfId="1" applyFont="1" applyBorder="1" applyAlignment="1">
      <alignment horizontal="center"/>
    </xf>
    <xf numFmtId="164" fontId="5" fillId="0" borderId="27" xfId="1" applyNumberFormat="1" applyFont="1" applyBorder="1" applyAlignment="1">
      <alignment horizontal="right"/>
    </xf>
    <xf numFmtId="164" fontId="1" fillId="0" borderId="27" xfId="1" applyNumberFormat="1" applyFont="1" applyBorder="1" applyAlignment="1">
      <alignment horizontal="center" vertical="center"/>
    </xf>
    <xf numFmtId="0" fontId="1" fillId="0" borderId="27" xfId="1" applyBorder="1" applyAlignment="1"/>
    <xf numFmtId="164" fontId="5" fillId="0" borderId="28" xfId="1" applyNumberFormat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1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EaSC/DOTA&#268;N&#205;%20PROGRAM%20PRO%20SOCI&#193;LN&#205;%20OBLAST/INTEGRACE%20ROMSK&#201;%20MEN&#352;INY%20-%20RENATA%20KOTNNEROV&#193;/Kopie%20-%20Tabulka%20hodnocen&#237;%20ROK%20dotac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ROKZOK"/>
      <sheetName val="STORNOVANÉ + NESPLNĚNÍ PRAVIDE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Layout" topLeftCell="A13" zoomScaleNormal="100" workbookViewId="0">
      <selection activeCell="D25" sqref="D25:D36"/>
    </sheetView>
  </sheetViews>
  <sheetFormatPr defaultRowHeight="12.75" x14ac:dyDescent="0.2"/>
  <cols>
    <col min="1" max="1" width="4.5703125" style="46" customWidth="1"/>
    <col min="2" max="2" width="21.85546875" style="46" customWidth="1"/>
    <col min="3" max="3" width="37.5703125" style="49" customWidth="1"/>
    <col min="4" max="4" width="13.28515625" style="46" customWidth="1"/>
    <col min="5" max="5" width="12.5703125" style="50" bestFit="1" customWidth="1"/>
    <col min="6" max="6" width="12.28515625" style="46" customWidth="1"/>
    <col min="7" max="7" width="5.28515625" style="46" customWidth="1"/>
    <col min="8" max="8" width="5.42578125" style="46" customWidth="1"/>
    <col min="9" max="9" width="5.140625" style="46" customWidth="1"/>
    <col min="10" max="10" width="5.28515625" style="46" customWidth="1"/>
    <col min="11" max="12" width="4.7109375" style="46" customWidth="1"/>
    <col min="13" max="13" width="6.28515625" style="46" customWidth="1"/>
    <col min="14" max="14" width="8.28515625" style="46" customWidth="1"/>
    <col min="15" max="15" width="12.28515625" style="46" customWidth="1"/>
    <col min="16" max="16384" width="9.140625" style="46"/>
  </cols>
  <sheetData>
    <row r="1" spans="1:15" s="2" customFormat="1" ht="53.25" customHeight="1" thickBot="1" x14ac:dyDescent="0.3">
      <c r="A1" s="56" t="s">
        <v>0</v>
      </c>
      <c r="B1" s="56" t="s">
        <v>1</v>
      </c>
      <c r="C1" s="1" t="s">
        <v>2</v>
      </c>
      <c r="D1" s="59" t="s">
        <v>3</v>
      </c>
      <c r="E1" s="56" t="s">
        <v>4</v>
      </c>
      <c r="F1" s="59" t="s">
        <v>5</v>
      </c>
      <c r="G1" s="66" t="s">
        <v>6</v>
      </c>
      <c r="H1" s="67"/>
      <c r="I1" s="67"/>
      <c r="J1" s="67"/>
      <c r="K1" s="67"/>
      <c r="L1" s="67"/>
      <c r="M1" s="67"/>
      <c r="N1" s="68"/>
      <c r="O1" s="59" t="s">
        <v>7</v>
      </c>
    </row>
    <row r="2" spans="1:15" s="2" customFormat="1" ht="13.5" customHeight="1" thickBot="1" x14ac:dyDescent="0.2">
      <c r="A2" s="57"/>
      <c r="B2" s="57"/>
      <c r="C2" s="1" t="s">
        <v>8</v>
      </c>
      <c r="D2" s="60"/>
      <c r="E2" s="57"/>
      <c r="F2" s="60"/>
      <c r="G2" s="62" t="s">
        <v>9</v>
      </c>
      <c r="H2" s="62" t="s">
        <v>10</v>
      </c>
      <c r="I2" s="62" t="s">
        <v>11</v>
      </c>
      <c r="J2" s="64" t="s">
        <v>12</v>
      </c>
      <c r="K2" s="62" t="s">
        <v>13</v>
      </c>
      <c r="L2" s="62" t="s">
        <v>14</v>
      </c>
      <c r="M2" s="3" t="s">
        <v>15</v>
      </c>
      <c r="N2" s="59" t="s">
        <v>16</v>
      </c>
      <c r="O2" s="60"/>
    </row>
    <row r="3" spans="1:15" s="2" customFormat="1" ht="21.75" customHeight="1" thickBot="1" x14ac:dyDescent="0.2">
      <c r="A3" s="58"/>
      <c r="B3" s="58"/>
      <c r="C3" s="1" t="s">
        <v>17</v>
      </c>
      <c r="D3" s="61"/>
      <c r="E3" s="58"/>
      <c r="F3" s="61"/>
      <c r="G3" s="63"/>
      <c r="H3" s="63"/>
      <c r="I3" s="63"/>
      <c r="J3" s="65"/>
      <c r="K3" s="63"/>
      <c r="L3" s="63"/>
      <c r="M3" s="4" t="s">
        <v>18</v>
      </c>
      <c r="N3" s="61"/>
      <c r="O3" s="61"/>
    </row>
    <row r="4" spans="1:15" s="11" customFormat="1" ht="84" x14ac:dyDescent="0.25">
      <c r="A4" s="5">
        <v>8</v>
      </c>
      <c r="B4" s="6" t="s">
        <v>19</v>
      </c>
      <c r="C4" s="7" t="s">
        <v>20</v>
      </c>
      <c r="D4" s="8">
        <v>600000</v>
      </c>
      <c r="E4" s="9" t="s">
        <v>21</v>
      </c>
      <c r="F4" s="8">
        <v>50000</v>
      </c>
      <c r="G4" s="8">
        <v>10</v>
      </c>
      <c r="H4" s="8">
        <v>1</v>
      </c>
      <c r="I4" s="8">
        <v>10</v>
      </c>
      <c r="J4" s="8">
        <v>1</v>
      </c>
      <c r="K4" s="8">
        <v>5</v>
      </c>
      <c r="L4" s="8">
        <v>5</v>
      </c>
      <c r="M4" s="51">
        <v>3</v>
      </c>
      <c r="N4" s="8">
        <f>SUM(G4:M4)</f>
        <v>35</v>
      </c>
      <c r="O4" s="10">
        <v>50000</v>
      </c>
    </row>
    <row r="5" spans="1:15" s="11" customFormat="1" ht="84.75" customHeight="1" x14ac:dyDescent="0.25">
      <c r="A5" s="5">
        <v>6</v>
      </c>
      <c r="B5" s="6" t="s">
        <v>22</v>
      </c>
      <c r="C5" s="7" t="s">
        <v>23</v>
      </c>
      <c r="D5" s="12">
        <v>900000</v>
      </c>
      <c r="E5" s="13" t="s">
        <v>21</v>
      </c>
      <c r="F5" s="12">
        <v>50000</v>
      </c>
      <c r="G5" s="12">
        <v>10</v>
      </c>
      <c r="H5" s="12">
        <v>1</v>
      </c>
      <c r="I5" s="12">
        <v>10</v>
      </c>
      <c r="J5" s="12">
        <v>1</v>
      </c>
      <c r="K5" s="12">
        <v>5</v>
      </c>
      <c r="L5" s="12">
        <v>1</v>
      </c>
      <c r="M5" s="52">
        <v>3</v>
      </c>
      <c r="N5" s="12">
        <f>SUM(G5:M5)</f>
        <v>31</v>
      </c>
      <c r="O5" s="14">
        <v>40000</v>
      </c>
    </row>
    <row r="6" spans="1:15" s="11" customFormat="1" ht="99" customHeight="1" x14ac:dyDescent="0.25">
      <c r="A6" s="5" t="s">
        <v>24</v>
      </c>
      <c r="B6" s="6" t="s">
        <v>25</v>
      </c>
      <c r="C6" s="7" t="s">
        <v>26</v>
      </c>
      <c r="D6" s="12">
        <v>92000</v>
      </c>
      <c r="E6" s="13" t="s">
        <v>21</v>
      </c>
      <c r="F6" s="12">
        <v>46000</v>
      </c>
      <c r="G6" s="12">
        <v>1</v>
      </c>
      <c r="H6" s="12">
        <v>1</v>
      </c>
      <c r="I6" s="12">
        <v>10</v>
      </c>
      <c r="J6" s="12">
        <v>5</v>
      </c>
      <c r="K6" s="12">
        <v>5</v>
      </c>
      <c r="L6" s="12">
        <v>5</v>
      </c>
      <c r="M6" s="52">
        <v>3</v>
      </c>
      <c r="N6" s="12">
        <f>SUM(G6:M6)</f>
        <v>30</v>
      </c>
      <c r="O6" s="14">
        <v>46000</v>
      </c>
    </row>
    <row r="7" spans="1:15" s="11" customFormat="1" ht="102" customHeight="1" x14ac:dyDescent="0.25">
      <c r="A7" s="5" t="s">
        <v>27</v>
      </c>
      <c r="B7" s="6" t="s">
        <v>28</v>
      </c>
      <c r="C7" s="7" t="s">
        <v>29</v>
      </c>
      <c r="D7" s="12">
        <v>100000</v>
      </c>
      <c r="E7" s="13" t="s">
        <v>21</v>
      </c>
      <c r="F7" s="12">
        <v>50000</v>
      </c>
      <c r="G7" s="12">
        <v>1</v>
      </c>
      <c r="H7" s="12">
        <v>1</v>
      </c>
      <c r="I7" s="12">
        <v>10</v>
      </c>
      <c r="J7" s="12">
        <v>5</v>
      </c>
      <c r="K7" s="12">
        <v>5</v>
      </c>
      <c r="L7" s="12">
        <v>5</v>
      </c>
      <c r="M7" s="52">
        <v>3</v>
      </c>
      <c r="N7" s="12">
        <f>SUM(G7:M7)</f>
        <v>30</v>
      </c>
      <c r="O7" s="14">
        <v>50000</v>
      </c>
    </row>
    <row r="8" spans="1:15" s="11" customFormat="1" ht="93.75" customHeight="1" x14ac:dyDescent="0.25">
      <c r="A8" s="15">
        <v>1</v>
      </c>
      <c r="B8" s="16" t="s">
        <v>30</v>
      </c>
      <c r="C8" s="17" t="s">
        <v>31</v>
      </c>
      <c r="D8" s="18">
        <v>86289</v>
      </c>
      <c r="E8" s="19" t="s">
        <v>32</v>
      </c>
      <c r="F8" s="18">
        <v>38289</v>
      </c>
      <c r="G8" s="18">
        <v>1</v>
      </c>
      <c r="H8" s="18">
        <v>5</v>
      </c>
      <c r="I8" s="18">
        <v>5</v>
      </c>
      <c r="J8" s="18">
        <v>5</v>
      </c>
      <c r="K8" s="18">
        <v>5</v>
      </c>
      <c r="L8" s="18">
        <v>5</v>
      </c>
      <c r="M8" s="53">
        <v>3</v>
      </c>
      <c r="N8" s="18">
        <f>SUM(G8:M8)</f>
        <v>29</v>
      </c>
      <c r="O8" s="20">
        <v>34000</v>
      </c>
    </row>
    <row r="9" spans="1:15" s="11" customFormat="1" ht="94.5" x14ac:dyDescent="0.25">
      <c r="A9" s="21">
        <v>7</v>
      </c>
      <c r="B9" s="22" t="s">
        <v>33</v>
      </c>
      <c r="C9" s="23" t="s">
        <v>34</v>
      </c>
      <c r="D9" s="24">
        <v>65400</v>
      </c>
      <c r="E9" s="25" t="s">
        <v>21</v>
      </c>
      <c r="F9" s="24">
        <v>32400</v>
      </c>
      <c r="G9" s="24">
        <v>1</v>
      </c>
      <c r="H9" s="24">
        <v>5</v>
      </c>
      <c r="I9" s="24">
        <v>1</v>
      </c>
      <c r="J9" s="24">
        <v>1</v>
      </c>
      <c r="K9" s="24">
        <v>1</v>
      </c>
      <c r="L9" s="24">
        <v>1</v>
      </c>
      <c r="M9" s="54">
        <v>10</v>
      </c>
      <c r="N9" s="24">
        <f t="shared" ref="N9:N10" si="0">SUM(G9:M9)</f>
        <v>20</v>
      </c>
      <c r="O9" s="26">
        <v>0</v>
      </c>
    </row>
    <row r="10" spans="1:15" s="11" customFormat="1" ht="99" customHeight="1" thickBot="1" x14ac:dyDescent="0.3">
      <c r="A10" s="27" t="s">
        <v>35</v>
      </c>
      <c r="B10" s="28" t="s">
        <v>36</v>
      </c>
      <c r="C10" s="29" t="s">
        <v>37</v>
      </c>
      <c r="D10" s="30">
        <v>85000</v>
      </c>
      <c r="E10" s="31" t="s">
        <v>21</v>
      </c>
      <c r="F10" s="30">
        <v>40000</v>
      </c>
      <c r="G10" s="30">
        <v>1</v>
      </c>
      <c r="H10" s="30">
        <v>1</v>
      </c>
      <c r="I10" s="30">
        <v>1</v>
      </c>
      <c r="J10" s="30">
        <v>1</v>
      </c>
      <c r="K10" s="30">
        <v>5</v>
      </c>
      <c r="L10" s="30">
        <v>1</v>
      </c>
      <c r="M10" s="55">
        <v>3</v>
      </c>
      <c r="N10" s="30">
        <f t="shared" si="0"/>
        <v>13</v>
      </c>
      <c r="O10" s="32">
        <v>0</v>
      </c>
    </row>
    <row r="11" spans="1:15" s="40" customFormat="1" ht="13.5" thickBot="1" x14ac:dyDescent="0.25">
      <c r="A11" s="33" t="s">
        <v>38</v>
      </c>
      <c r="B11" s="34"/>
      <c r="C11" s="35"/>
      <c r="D11" s="36">
        <f>SUM(D4:D10)</f>
        <v>1928689</v>
      </c>
      <c r="E11" s="37"/>
      <c r="F11" s="36">
        <f>SUM(F4:F10)</f>
        <v>306689</v>
      </c>
      <c r="G11" s="36"/>
      <c r="H11" s="36"/>
      <c r="I11" s="36"/>
      <c r="J11" s="38"/>
      <c r="K11" s="38"/>
      <c r="L11" s="38"/>
      <c r="M11" s="38"/>
      <c r="N11" s="34"/>
      <c r="O11" s="39">
        <f>SUM(O4:O10)</f>
        <v>220000</v>
      </c>
    </row>
    <row r="12" spans="1:15" s="40" customFormat="1" ht="10.5" x14ac:dyDescent="0.15">
      <c r="C12" s="41"/>
      <c r="E12" s="42"/>
    </row>
    <row r="13" spans="1:15" s="40" customFormat="1" x14ac:dyDescent="0.2">
      <c r="A13" s="43" t="s">
        <v>43</v>
      </c>
      <c r="B13" s="43"/>
      <c r="C13" s="44"/>
      <c r="E13" s="42"/>
      <c r="L13" s="45"/>
      <c r="M13" s="46"/>
    </row>
    <row r="14" spans="1:15" s="40" customFormat="1" ht="10.5" x14ac:dyDescent="0.15">
      <c r="A14" s="43" t="s">
        <v>39</v>
      </c>
      <c r="B14" s="43"/>
      <c r="C14" s="43" t="s">
        <v>40</v>
      </c>
      <c r="E14" s="42"/>
    </row>
    <row r="15" spans="1:15" s="40" customFormat="1" ht="10.5" x14ac:dyDescent="0.15">
      <c r="A15" s="43" t="s">
        <v>41</v>
      </c>
      <c r="B15" s="43"/>
      <c r="C15" s="43" t="s">
        <v>42</v>
      </c>
      <c r="E15" s="42"/>
    </row>
    <row r="16" spans="1:15" s="40" customFormat="1" ht="10.5" x14ac:dyDescent="0.15">
      <c r="C16" s="41"/>
      <c r="E16" s="42"/>
    </row>
    <row r="17" spans="3:15" s="40" customFormat="1" ht="10.5" x14ac:dyDescent="0.15">
      <c r="C17" s="41"/>
      <c r="E17" s="42"/>
    </row>
    <row r="18" spans="3:15" s="40" customFormat="1" ht="10.5" x14ac:dyDescent="0.15">
      <c r="C18" s="41"/>
      <c r="E18" s="42"/>
      <c r="L18" s="47"/>
      <c r="M18" s="48"/>
      <c r="N18" s="47"/>
      <c r="O18" s="48"/>
    </row>
  </sheetData>
  <mergeCells count="14">
    <mergeCell ref="O1:O3"/>
    <mergeCell ref="G2:G3"/>
    <mergeCell ref="H2:H3"/>
    <mergeCell ref="I2:I3"/>
    <mergeCell ref="J2:J3"/>
    <mergeCell ref="K2:K3"/>
    <mergeCell ref="L2:L3"/>
    <mergeCell ref="N2:N3"/>
    <mergeCell ref="G1:N1"/>
    <mergeCell ref="A1:A3"/>
    <mergeCell ref="B1:B3"/>
    <mergeCell ref="D1:D3"/>
    <mergeCell ref="E1:E3"/>
    <mergeCell ref="F1:F3"/>
  </mergeCells>
  <pageMargins left="0.70866141732283472" right="0.70866141732283472" top="0.78740157480314965" bottom="0.78740157480314965" header="0.31496062992125984" footer="0.31496062992125984"/>
  <pageSetup paperSize="9" scale="82" firstPageNumber="15" fitToHeight="0" orientation="landscape" useFirstPageNumber="1" r:id="rId1"/>
  <headerFooter>
    <oddHeader xml:space="preserve">&amp;L&amp;8Příloha č. 2  Seznam žadatelů v rámci dotačního titulu č. 2 - Podpora integrace romských kominit </oddHeader>
    <oddFooter>&amp;L&amp;8Zastupitelstvo Olomouckého kraje 29.4.2016
25. - Dotační program pro sociální oblast 2016 - vyhodnocení
Příloha č. 2 - Seznam žadatelů v rámci dotačního titulu č. 2&amp;R&amp;8strana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 2</vt:lpstr>
      <vt:lpstr>'DT 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Giblová Adéla</dc:creator>
  <cp:lastModifiedBy>Giblová Adéla</cp:lastModifiedBy>
  <dcterms:created xsi:type="dcterms:W3CDTF">2016-03-21T11:43:08Z</dcterms:created>
  <dcterms:modified xsi:type="dcterms:W3CDTF">2016-04-08T05:25:07Z</dcterms:modified>
</cp:coreProperties>
</file>