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65" windowWidth="19320" windowHeight="6525" activeTab="0"/>
  </bookViews>
  <sheets>
    <sheet name="List1" sheetId="1" r:id="rId1"/>
  </sheets>
  <definedNames>
    <definedName name="DZACATEK">'List1'!#REF!</definedName>
    <definedName name="FZACATEK">'List1'!#REF!</definedName>
    <definedName name="LZACATEK">'List1'!#REF!</definedName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<sst xmlns="http://schemas.openxmlformats.org/spreadsheetml/2006/main" count="175" uniqueCount="147">
  <si>
    <t>Poř. číslo</t>
  </si>
  <si>
    <t>Žadatel</t>
  </si>
  <si>
    <t>Název akce/projetku</t>
  </si>
  <si>
    <t>Požadovaná částka z rozpočtu OK</t>
  </si>
  <si>
    <t>Návrh</t>
  </si>
  <si>
    <t>Popis akce/projetku</t>
  </si>
  <si>
    <t>D</t>
  </si>
  <si>
    <t>Celkem</t>
  </si>
  <si>
    <t>Účel použití dotace na akci/projekt a jeho cíl</t>
  </si>
  <si>
    <t>CELKEM:</t>
  </si>
  <si>
    <t>Název DT:</t>
  </si>
  <si>
    <t>Typ dotačního titulu:</t>
  </si>
  <si>
    <t>Bodové hodnocení</t>
  </si>
  <si>
    <t>návrh</t>
  </si>
  <si>
    <t>Celkové předpokládané náklady realizované akce/projektu</t>
  </si>
  <si>
    <t>Termín akce/ realizace projektu</t>
  </si>
  <si>
    <t>1</t>
  </si>
  <si>
    <t>Město Kojetín</t>
  </si>
  <si>
    <t>Rozšíření MKDS v Kojetíně</t>
  </si>
  <si>
    <t>Obec, městská část hlavního města Prahy</t>
  </si>
  <si>
    <t>00301370</t>
  </si>
  <si>
    <t>Masarykovo náměstí 20</t>
  </si>
  <si>
    <t>75201</t>
  </si>
  <si>
    <t>Kojetín</t>
  </si>
  <si>
    <t>2</t>
  </si>
  <si>
    <t>Mikroregion Konicko</t>
  </si>
  <si>
    <t>Svazek obcí</t>
  </si>
  <si>
    <t>71228527</t>
  </si>
  <si>
    <t>Masarykovo náměstí 27</t>
  </si>
  <si>
    <t>798 52</t>
  </si>
  <si>
    <t>Konice</t>
  </si>
  <si>
    <t>3</t>
  </si>
  <si>
    <t>Město Loštice</t>
  </si>
  <si>
    <t>Městský kamerový dohledový systém Loštice</t>
  </si>
  <si>
    <t>00302945</t>
  </si>
  <si>
    <t>nám. Míru 66/1</t>
  </si>
  <si>
    <t>78983</t>
  </si>
  <si>
    <t>Loštice</t>
  </si>
  <si>
    <t>4</t>
  </si>
  <si>
    <t>Město Moravský Beroun</t>
  </si>
  <si>
    <t>Moravský Beroun - Rozšíření bezpečnostního kamerového systému</t>
  </si>
  <si>
    <t>00296244</t>
  </si>
  <si>
    <t>náměstí 9. května 4</t>
  </si>
  <si>
    <t>79305</t>
  </si>
  <si>
    <t>Moravský Beroun</t>
  </si>
  <si>
    <t>5</t>
  </si>
  <si>
    <t>Městys Dřevohostice</t>
  </si>
  <si>
    <t>00301213</t>
  </si>
  <si>
    <t>Náměstí 74</t>
  </si>
  <si>
    <t>75114</t>
  </si>
  <si>
    <t>Dřevohostice</t>
  </si>
  <si>
    <t>6</t>
  </si>
  <si>
    <t>Obec Hlubočky</t>
  </si>
  <si>
    <t>Kamerový systém KD Hlubočky-Mar.Údolí</t>
  </si>
  <si>
    <t>00298891</t>
  </si>
  <si>
    <t>Olomoucká 17</t>
  </si>
  <si>
    <t>783 61</t>
  </si>
  <si>
    <t>Hlubočky</t>
  </si>
  <si>
    <t>7</t>
  </si>
  <si>
    <t>Město Žulová</t>
  </si>
  <si>
    <t>Kamery pro bezpečnější město</t>
  </si>
  <si>
    <t>00303682</t>
  </si>
  <si>
    <t>Hlavní 36</t>
  </si>
  <si>
    <t>79065</t>
  </si>
  <si>
    <t>Žulová</t>
  </si>
  <si>
    <t>8</t>
  </si>
  <si>
    <t>Obec Libina</t>
  </si>
  <si>
    <t>00302899</t>
  </si>
  <si>
    <t>Libina 523</t>
  </si>
  <si>
    <t>78805</t>
  </si>
  <si>
    <t>Libina</t>
  </si>
  <si>
    <t>9</t>
  </si>
  <si>
    <t>Městys Brodek u Přerova</t>
  </si>
  <si>
    <t>Městský kamerový dohlížecí systém v Brodku u Přerova</t>
  </si>
  <si>
    <t>00301078</t>
  </si>
  <si>
    <t>Masarykovo náměstí 13</t>
  </si>
  <si>
    <t>75103</t>
  </si>
  <si>
    <t>Brodek u Přerova</t>
  </si>
  <si>
    <t>10</t>
  </si>
  <si>
    <t>Město Plumlov</t>
  </si>
  <si>
    <t>Plumlov - zahájení instalace monitorovacího kamerového systému</t>
  </si>
  <si>
    <t>00288632</t>
  </si>
  <si>
    <t>Rudé armády 302</t>
  </si>
  <si>
    <t>79803</t>
  </si>
  <si>
    <t>Plumlov</t>
  </si>
  <si>
    <t>Obec Vícov</t>
  </si>
  <si>
    <t>Vícov - kamery pro bezpečnost obce</t>
  </si>
  <si>
    <t>00288896</t>
  </si>
  <si>
    <t>Vícov 46</t>
  </si>
  <si>
    <t>Vícov</t>
  </si>
  <si>
    <t>Město Hanušovice</t>
  </si>
  <si>
    <t>Rozšíření stávajícího Městského kamerového systému</t>
  </si>
  <si>
    <t>00302546</t>
  </si>
  <si>
    <t>Hlavní 92</t>
  </si>
  <si>
    <t>78833</t>
  </si>
  <si>
    <t>Hanušovice</t>
  </si>
  <si>
    <t>Město Mohelnice</t>
  </si>
  <si>
    <t>Návrh rekonstrukce a doplnění Městského kamerového dohledového systému Města Mohelnice</t>
  </si>
  <si>
    <t>00303038</t>
  </si>
  <si>
    <t>U Brány 916/2</t>
  </si>
  <si>
    <t>78985</t>
  </si>
  <si>
    <t>Mohelnice</t>
  </si>
  <si>
    <t>Obec Náklo</t>
  </si>
  <si>
    <t>Kamerový systém Náklo</t>
  </si>
  <si>
    <t>00299251</t>
  </si>
  <si>
    <t>Náklo 14</t>
  </si>
  <si>
    <t>78332</t>
  </si>
  <si>
    <t>Náklo</t>
  </si>
  <si>
    <t>Podpora prevence kriminality</t>
  </si>
  <si>
    <t>krajský dotační titul</t>
  </si>
  <si>
    <t>A1</t>
  </si>
  <si>
    <t>A2</t>
  </si>
  <si>
    <t>B1</t>
  </si>
  <si>
    <t>B2</t>
  </si>
  <si>
    <t>C1</t>
  </si>
  <si>
    <t>C2</t>
  </si>
  <si>
    <t>1/2016 - 6/2016</t>
  </si>
  <si>
    <t>Bezpečný Mikroregion Konicko II</t>
  </si>
  <si>
    <t>7/2016 - 11/2016</t>
  </si>
  <si>
    <t>5/2016 - 9/2016</t>
  </si>
  <si>
    <t>5/2016 - 7/2016</t>
  </si>
  <si>
    <t>5/2016 - 6/2016</t>
  </si>
  <si>
    <t>4/2016 - 6/2016</t>
  </si>
  <si>
    <t>6/2016 - 12/2016</t>
  </si>
  <si>
    <t>4/2016 - 7/2016</t>
  </si>
  <si>
    <t>5/2016 - 12/2016</t>
  </si>
  <si>
    <t>6/2016 - 8/2016</t>
  </si>
  <si>
    <t>5/2016 - 11/2016</t>
  </si>
  <si>
    <t>5/2016 -11/2016</t>
  </si>
  <si>
    <t>Rozšíření kamerového systému o kamerový bod 7,8,9</t>
  </si>
  <si>
    <t>Rozšíření kamerového systému městyse Dřevohostice</t>
  </si>
  <si>
    <t>Instalace městského kamerového dohlížecího systému se záznamovým zařízením na příjezdových komunikacích a vlakovém nádraží.</t>
  </si>
  <si>
    <t>Pořízení kamerového monitorovacího systému z důvodu předcházení nezákonného jednání (poškozování obecního majetku, krádeže a přestupky proti občanskému soužití) na Tyršově náměstí, zámku, zdravotním středisku a hřbitovu. Centrální pracoviště bude umístěno na OO PČR Plumlov.</t>
  </si>
  <si>
    <t>Pořízení a instalace kamer, které  budou zapojené do kamerového systému pořizovaného Městem Plumlov.</t>
  </si>
  <si>
    <t xml:space="preserve">Rozšíření Městského kamerového a dohlížecího systému v prostorách na sídlišti Na Holbě, prostorách před ZŠ a MŠ. </t>
  </si>
  <si>
    <t>Rekonstrukce stávajícího Městského kamerového a dohledového systému a doplnění nových kamerových bodů.</t>
  </si>
  <si>
    <t>Pořízení kamerového systému do obce Náklo v místech s největším rizikem vzniku trestné činnosti. Cílem zavedení tohoto systému je snížení rozsahu páchání trestné činnosti v obci.</t>
  </si>
  <si>
    <t>Instalace nových kamerových bodů v okolí nové sportovní haly na ulici Hanusíkova v Kojetíně. Cílem projektu je zajištění bezpečnosti obyvatel Města Kojetína, prevence majetkové kriminality a vandalismu v uvedené části města.</t>
  </si>
  <si>
    <t>Dovybavení - rozšíření kamerového systému o dvě kamerová "hnízda", která budou monitorovat průjezd motorových vozidel na části komunikací v ulicích Holešovská směr Holešov a Mlýnská směr Lipník nad Bečvou.</t>
  </si>
  <si>
    <t xml:space="preserve">Osazení monitorovacích kamer s přenosem dat na externí HD, který bude umístěn ve služebně obecní policie s cílem snížit drobnou kriminalitu a zejména škody na majetku v nově vybudované centrální části obce. </t>
  </si>
  <si>
    <t>Snížení a eliminace páchané trestné a přestupkové činnosti v lokalitách, které budou v dosahu kamerových bodů - náměstí v Žulové a v přilehlé ulici. Záměrem je rovněž i posilování důvěry v provozování kamerového systému a zvýšení pocitu bezpečí občanů.</t>
  </si>
  <si>
    <t>Dotace bude použita na pořízení a instalaci technických výrobků v souladu s účelem projektu, které tvoří nebo jsou součástí uceleného kamerového systému, jež odpovídá požadavkům zákonů, které se na ně vztahují.</t>
  </si>
  <si>
    <t>Instalace kamerových bodů na křižovatkách v obcích Hrochov (Lipová) a Stražisko, s cílem zvýšit celkovou bezpečnost obcí Mikroregionu Konicko, a to zejména v oblasti majetkové trestné činnosti páchané pachateli, kteří využívají k páchání trestné činnosti motorová vozidla.</t>
  </si>
  <si>
    <t>Zavedení nového systému prevence kriminality, který je zaměřen na monitorování míst se zvýšeným rizikem vzniku nestandardních situací prostřednictvím kamerového systému. Systém je koncipován jako otevřený, s možností budoucího připojování dalších kamerových míst.</t>
  </si>
  <si>
    <t>Na základě bezpečnostní analýzy a zvýšení ochrany materiálních hodnot, je účelem projektu rozšíření kamerového systému zejména v revitalizovaném parku Křížový vrch. Cílem projektu je zvýšení bezpečnosti občanů v městě Moravský Beroun, ochrana majetku města i občanů a zvýšení pocitu bezpečí.</t>
  </si>
  <si>
    <t>Rozšíření stávajícího kamerového systému v obci Libina, v lokalitě v Dolní Libině u sběrného dvora, u hřbitova v centru obce a v prostoru školní jídelny.</t>
  </si>
  <si>
    <t>Podkladový materiál na zasedání Zastupitelstva Olomouckého kraje dne: 29.04.2016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</si>
</sst>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52"/>
      <name val="Calibri"/>
      <family val="2"/>
    </font>
    <font>
      <u val="single"/>
      <sz val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/>
      <right>
        <color indexed="63"/>
      </right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4" borderId="0" applyNumberFormat="0" applyBorder="0" applyAlignment="0" applyProtection="0"/>
    <xf numFmtId="0" fontId="26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0" fillId="17" borderId="6" applyNumberFormat="0" applyFont="0" applyAlignment="0" applyProtection="0"/>
    <xf numFmtId="9" fontId="0" fillId="0" borderId="0" applyFont="0" applyFill="0" applyBorder="0" applyAlignment="0" applyProtection="0"/>
    <xf numFmtId="0" fontId="5" fillId="0" borderId="7" applyNumberFormat="0" applyFill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19" borderId="8" applyNumberFormat="0" applyAlignment="0" applyProtection="0"/>
    <xf numFmtId="0" fontId="19" fillId="20" borderId="8" applyNumberFormat="0" applyAlignment="0" applyProtection="0"/>
    <xf numFmtId="0" fontId="34" fillId="20" borderId="9" applyNumberFormat="0" applyAlignment="0" applyProtection="0"/>
    <xf numFmtId="0" fontId="35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164" fontId="4" fillId="0" borderId="13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center" vertical="top" wrapText="1" shrinkToFit="1"/>
    </xf>
    <xf numFmtId="49" fontId="3" fillId="0" borderId="15" xfId="0" applyNumberFormat="1" applyFont="1" applyBorder="1" applyAlignment="1">
      <alignment horizontal="center" vertical="top" wrapText="1" shrinkToFit="1"/>
    </xf>
    <xf numFmtId="49" fontId="3" fillId="0" borderId="16" xfId="0" applyNumberFormat="1" applyFont="1" applyFill="1" applyBorder="1" applyAlignment="1">
      <alignment horizontal="center" vertical="top" wrapText="1" shrinkToFit="1"/>
    </xf>
    <xf numFmtId="0" fontId="2" fillId="0" borderId="17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164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9" xfId="0" applyFont="1" applyBorder="1" applyAlignment="1">
      <alignment/>
    </xf>
    <xf numFmtId="49" fontId="3" fillId="0" borderId="15" xfId="0" applyNumberFormat="1" applyFont="1" applyFill="1" applyBorder="1" applyAlignment="1">
      <alignment horizontal="center" vertical="top" wrapText="1" shrinkToFit="1"/>
    </xf>
    <xf numFmtId="0" fontId="3" fillId="0" borderId="20" xfId="0" applyFont="1" applyBorder="1" applyAlignment="1">
      <alignment/>
    </xf>
    <xf numFmtId="49" fontId="3" fillId="26" borderId="14" xfId="0" applyNumberFormat="1" applyFont="1" applyFill="1" applyBorder="1" applyAlignment="1">
      <alignment horizontal="center" vertical="top" wrapText="1" shrinkToFit="1"/>
    </xf>
    <xf numFmtId="0" fontId="2" fillId="26" borderId="18" xfId="0" applyFont="1" applyFill="1" applyBorder="1" applyAlignment="1">
      <alignment horizontal="center" vertical="top" wrapText="1"/>
    </xf>
    <xf numFmtId="49" fontId="3" fillId="26" borderId="15" xfId="0" applyNumberFormat="1" applyFont="1" applyFill="1" applyBorder="1" applyAlignment="1">
      <alignment horizontal="center" vertical="top" wrapText="1" shrinkToFit="1"/>
    </xf>
    <xf numFmtId="0" fontId="3" fillId="26" borderId="0" xfId="0" applyFont="1" applyFill="1" applyBorder="1" applyAlignment="1">
      <alignment horizontal="center" vertical="top" wrapText="1"/>
    </xf>
    <xf numFmtId="49" fontId="3" fillId="26" borderId="16" xfId="0" applyNumberFormat="1" applyFont="1" applyFill="1" applyBorder="1" applyAlignment="1">
      <alignment horizontal="center" vertical="top" wrapText="1" shrinkToFit="1"/>
    </xf>
    <xf numFmtId="49" fontId="3" fillId="0" borderId="14" xfId="0" applyNumberFormat="1" applyFont="1" applyFill="1" applyBorder="1" applyAlignment="1">
      <alignment horizontal="center" vertical="top" wrapText="1" shrinkToFit="1"/>
    </xf>
    <xf numFmtId="0" fontId="2" fillId="0" borderId="1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3" fontId="3" fillId="26" borderId="21" xfId="0" applyNumberFormat="1" applyFont="1" applyFill="1" applyBorder="1" applyAlignment="1">
      <alignment horizontal="center" vertical="center"/>
    </xf>
    <xf numFmtId="3" fontId="3" fillId="26" borderId="22" xfId="0" applyNumberFormat="1" applyFont="1" applyFill="1" applyBorder="1" applyAlignment="1">
      <alignment horizontal="center" vertical="center"/>
    </xf>
    <xf numFmtId="3" fontId="3" fillId="26" borderId="23" xfId="0" applyNumberFormat="1" applyFont="1" applyFill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6" fillId="26" borderId="22" xfId="0" applyFont="1" applyFill="1" applyBorder="1" applyAlignment="1">
      <alignment horizontal="center" vertical="top" wrapText="1"/>
    </xf>
    <xf numFmtId="0" fontId="3" fillId="26" borderId="21" xfId="0" applyFont="1" applyFill="1" applyBorder="1" applyAlignment="1">
      <alignment horizontal="center" vertical="top"/>
    </xf>
    <xf numFmtId="0" fontId="3" fillId="26" borderId="22" xfId="0" applyFont="1" applyFill="1" applyBorder="1" applyAlignment="1">
      <alignment horizontal="center" vertical="top"/>
    </xf>
    <xf numFmtId="0" fontId="3" fillId="26" borderId="23" xfId="0" applyFont="1" applyFill="1" applyBorder="1" applyAlignment="1">
      <alignment horizontal="center" vertical="top"/>
    </xf>
    <xf numFmtId="3" fontId="3" fillId="26" borderId="21" xfId="0" applyNumberFormat="1" applyFont="1" applyFill="1" applyBorder="1" applyAlignment="1">
      <alignment horizontal="right" vertical="center"/>
    </xf>
    <xf numFmtId="3" fontId="3" fillId="26" borderId="22" xfId="0" applyNumberFormat="1" applyFont="1" applyFill="1" applyBorder="1" applyAlignment="1">
      <alignment horizontal="right" vertical="center"/>
    </xf>
    <xf numFmtId="0" fontId="3" fillId="26" borderId="21" xfId="0" applyFont="1" applyFill="1" applyBorder="1" applyAlignment="1">
      <alignment horizontal="center" vertical="center"/>
    </xf>
    <xf numFmtId="0" fontId="3" fillId="26" borderId="22" xfId="0" applyFont="1" applyFill="1" applyBorder="1" applyAlignment="1">
      <alignment horizontal="center" vertical="center"/>
    </xf>
    <xf numFmtId="3" fontId="3" fillId="0" borderId="21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3" fontId="3" fillId="26" borderId="23" xfId="0" applyNumberFormat="1" applyFont="1" applyFill="1" applyBorder="1" applyAlignment="1">
      <alignment horizontal="right" vertical="center"/>
    </xf>
    <xf numFmtId="0" fontId="6" fillId="26" borderId="23" xfId="0" applyFont="1" applyFill="1" applyBorder="1" applyAlignment="1">
      <alignment horizontal="center" vertical="top" wrapText="1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3" fillId="26" borderId="2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26" borderId="22" xfId="0" applyFont="1" applyFill="1" applyBorder="1" applyAlignment="1">
      <alignment horizontal="center" vertical="top" wrapText="1"/>
    </xf>
    <xf numFmtId="0" fontId="3" fillId="26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tabSelected="1" view="pageLayout" zoomScale="90" zoomScalePageLayoutView="90" workbookViewId="0" topLeftCell="A79">
      <selection activeCell="C94" sqref="C94"/>
    </sheetView>
  </sheetViews>
  <sheetFormatPr defaultColWidth="9.140625" defaultRowHeight="12.75"/>
  <cols>
    <col min="1" max="1" width="4.57421875" style="0" customWidth="1"/>
    <col min="2" max="2" width="21.28125" style="0" customWidth="1"/>
    <col min="3" max="3" width="37.57421875" style="0" customWidth="1"/>
    <col min="4" max="4" width="17.28125" style="0" bestFit="1" customWidth="1"/>
    <col min="5" max="5" width="13.7109375" style="0" customWidth="1"/>
    <col min="6" max="6" width="14.140625" style="0" bestFit="1" customWidth="1"/>
    <col min="7" max="7" width="4.7109375" style="0" customWidth="1"/>
    <col min="8" max="9" width="4.421875" style="0" customWidth="1"/>
    <col min="10" max="10" width="4.57421875" style="0" customWidth="1"/>
    <col min="11" max="12" width="4.7109375" style="0" customWidth="1"/>
    <col min="13" max="13" width="6.28125" style="0" customWidth="1"/>
    <col min="14" max="14" width="8.28125" style="0" customWidth="1"/>
    <col min="15" max="15" width="12.28125" style="0" bestFit="1" customWidth="1"/>
  </cols>
  <sheetData>
    <row r="1" spans="1:15" s="3" customFormat="1" ht="53.25" customHeight="1" thickBot="1">
      <c r="A1" s="79" t="s">
        <v>0</v>
      </c>
      <c r="B1" s="79" t="s">
        <v>1</v>
      </c>
      <c r="C1" s="8" t="s">
        <v>2</v>
      </c>
      <c r="D1" s="82" t="s">
        <v>14</v>
      </c>
      <c r="E1" s="82" t="s">
        <v>15</v>
      </c>
      <c r="F1" s="82" t="s">
        <v>3</v>
      </c>
      <c r="G1" s="89" t="s">
        <v>12</v>
      </c>
      <c r="H1" s="90"/>
      <c r="I1" s="90"/>
      <c r="J1" s="90"/>
      <c r="K1" s="90"/>
      <c r="L1" s="90"/>
      <c r="M1" s="90"/>
      <c r="N1" s="91"/>
      <c r="O1" s="82" t="s">
        <v>4</v>
      </c>
    </row>
    <row r="2" spans="1:15" s="3" customFormat="1" ht="13.5" customHeight="1" thickBot="1">
      <c r="A2" s="80"/>
      <c r="B2" s="80"/>
      <c r="C2" s="8" t="s">
        <v>5</v>
      </c>
      <c r="D2" s="83"/>
      <c r="E2" s="83"/>
      <c r="F2" s="83"/>
      <c r="G2" s="87" t="s">
        <v>110</v>
      </c>
      <c r="H2" s="87" t="s">
        <v>111</v>
      </c>
      <c r="I2" s="87" t="s">
        <v>112</v>
      </c>
      <c r="J2" s="85" t="s">
        <v>113</v>
      </c>
      <c r="K2" s="87" t="s">
        <v>114</v>
      </c>
      <c r="L2" s="87" t="s">
        <v>115</v>
      </c>
      <c r="M2" s="16" t="s">
        <v>6</v>
      </c>
      <c r="N2" s="82" t="s">
        <v>7</v>
      </c>
      <c r="O2" s="83"/>
    </row>
    <row r="3" spans="1:15" s="3" customFormat="1" ht="21.75" thickBot="1">
      <c r="A3" s="81"/>
      <c r="B3" s="81"/>
      <c r="C3" s="8" t="s">
        <v>8</v>
      </c>
      <c r="D3" s="84"/>
      <c r="E3" s="84"/>
      <c r="F3" s="84"/>
      <c r="G3" s="88"/>
      <c r="H3" s="88"/>
      <c r="I3" s="88"/>
      <c r="J3" s="86"/>
      <c r="K3" s="88"/>
      <c r="L3" s="88"/>
      <c r="M3" s="6" t="s">
        <v>13</v>
      </c>
      <c r="N3" s="84"/>
      <c r="O3" s="84"/>
    </row>
    <row r="4" spans="1:15" s="4" customFormat="1" ht="10.5">
      <c r="A4" s="50" t="s">
        <v>16</v>
      </c>
      <c r="B4" s="13" t="s">
        <v>17</v>
      </c>
      <c r="C4" s="20" t="s">
        <v>18</v>
      </c>
      <c r="D4" s="47">
        <v>145000</v>
      </c>
      <c r="E4" s="53" t="s">
        <v>116</v>
      </c>
      <c r="F4" s="47">
        <v>70000</v>
      </c>
      <c r="G4" s="92">
        <v>1</v>
      </c>
      <c r="H4" s="92">
        <v>1</v>
      </c>
      <c r="I4" s="92">
        <v>1</v>
      </c>
      <c r="J4" s="36">
        <v>10</v>
      </c>
      <c r="K4" s="36">
        <v>5</v>
      </c>
      <c r="L4" s="36">
        <v>10</v>
      </c>
      <c r="M4" s="36">
        <v>4</v>
      </c>
      <c r="N4" s="36">
        <f>SUM(G4:M9)</f>
        <v>32</v>
      </c>
      <c r="O4" s="47">
        <v>50000</v>
      </c>
    </row>
    <row r="5" spans="1:15" s="4" customFormat="1" ht="60.75" customHeight="1">
      <c r="A5" s="51"/>
      <c r="B5" s="14" t="s">
        <v>19</v>
      </c>
      <c r="C5" s="21" t="s">
        <v>137</v>
      </c>
      <c r="D5" s="48"/>
      <c r="E5" s="54"/>
      <c r="F5" s="48"/>
      <c r="G5" s="37"/>
      <c r="H5" s="37"/>
      <c r="I5" s="37"/>
      <c r="J5" s="37"/>
      <c r="K5" s="37"/>
      <c r="L5" s="37"/>
      <c r="M5" s="37"/>
      <c r="N5" s="37"/>
      <c r="O5" s="48"/>
    </row>
    <row r="6" spans="1:15" s="4" customFormat="1" ht="10.5">
      <c r="A6" s="51"/>
      <c r="B6" s="14" t="s">
        <v>20</v>
      </c>
      <c r="C6" s="56" t="s">
        <v>141</v>
      </c>
      <c r="D6" s="48"/>
      <c r="E6" s="54"/>
      <c r="F6" s="48"/>
      <c r="G6" s="37"/>
      <c r="H6" s="37"/>
      <c r="I6" s="37"/>
      <c r="J6" s="37"/>
      <c r="K6" s="37"/>
      <c r="L6" s="37"/>
      <c r="M6" s="37"/>
      <c r="N6" s="37"/>
      <c r="O6" s="48"/>
    </row>
    <row r="7" spans="1:15" s="4" customFormat="1" ht="10.5">
      <c r="A7" s="51"/>
      <c r="B7" s="14" t="s">
        <v>21</v>
      </c>
      <c r="C7" s="56"/>
      <c r="D7" s="48"/>
      <c r="E7" s="54"/>
      <c r="F7" s="48"/>
      <c r="G7" s="37"/>
      <c r="H7" s="37"/>
      <c r="I7" s="37"/>
      <c r="J7" s="37"/>
      <c r="K7" s="37"/>
      <c r="L7" s="37"/>
      <c r="M7" s="37"/>
      <c r="N7" s="37"/>
      <c r="O7" s="48"/>
    </row>
    <row r="8" spans="1:15" s="4" customFormat="1" ht="10.5">
      <c r="A8" s="51"/>
      <c r="B8" s="14" t="s">
        <v>22</v>
      </c>
      <c r="C8" s="56"/>
      <c r="D8" s="48"/>
      <c r="E8" s="54"/>
      <c r="F8" s="48"/>
      <c r="G8" s="37"/>
      <c r="H8" s="37"/>
      <c r="I8" s="37"/>
      <c r="J8" s="37"/>
      <c r="K8" s="37"/>
      <c r="L8" s="37"/>
      <c r="M8" s="37"/>
      <c r="N8" s="37"/>
      <c r="O8" s="48"/>
    </row>
    <row r="9" spans="1:15" s="4" customFormat="1" ht="27" customHeight="1">
      <c r="A9" s="52"/>
      <c r="B9" s="15" t="s">
        <v>23</v>
      </c>
      <c r="C9" s="57"/>
      <c r="D9" s="49"/>
      <c r="E9" s="55"/>
      <c r="F9" s="49"/>
      <c r="G9" s="38"/>
      <c r="H9" s="38"/>
      <c r="I9" s="38"/>
      <c r="J9" s="38"/>
      <c r="K9" s="38"/>
      <c r="L9" s="38"/>
      <c r="M9" s="38"/>
      <c r="N9" s="38"/>
      <c r="O9" s="49"/>
    </row>
    <row r="10" spans="1:15" s="4" customFormat="1" ht="10.5">
      <c r="A10" s="40" t="s">
        <v>24</v>
      </c>
      <c r="B10" s="25" t="s">
        <v>25</v>
      </c>
      <c r="C10" s="26" t="s">
        <v>117</v>
      </c>
      <c r="D10" s="43">
        <v>150000</v>
      </c>
      <c r="E10" s="45" t="s">
        <v>118</v>
      </c>
      <c r="F10" s="43">
        <v>65000</v>
      </c>
      <c r="G10" s="33">
        <v>1</v>
      </c>
      <c r="H10" s="33">
        <v>5</v>
      </c>
      <c r="I10" s="33">
        <v>10</v>
      </c>
      <c r="J10" s="33">
        <v>5</v>
      </c>
      <c r="K10" s="33">
        <v>1</v>
      </c>
      <c r="L10" s="33">
        <v>1</v>
      </c>
      <c r="M10" s="33">
        <v>4</v>
      </c>
      <c r="N10" s="33">
        <f>SUM(G10:M15)</f>
        <v>27</v>
      </c>
      <c r="O10" s="43">
        <v>0</v>
      </c>
    </row>
    <row r="11" spans="1:15" s="4" customFormat="1" ht="68.25" customHeight="1">
      <c r="A11" s="41"/>
      <c r="B11" s="27" t="s">
        <v>26</v>
      </c>
      <c r="C11" s="28" t="s">
        <v>142</v>
      </c>
      <c r="D11" s="44"/>
      <c r="E11" s="46"/>
      <c r="F11" s="44"/>
      <c r="G11" s="34"/>
      <c r="H11" s="34"/>
      <c r="I11" s="34"/>
      <c r="J11" s="34"/>
      <c r="K11" s="34"/>
      <c r="L11" s="34"/>
      <c r="M11" s="34"/>
      <c r="N11" s="34"/>
      <c r="O11" s="44"/>
    </row>
    <row r="12" spans="1:15" s="4" customFormat="1" ht="10.5">
      <c r="A12" s="41"/>
      <c r="B12" s="27" t="s">
        <v>27</v>
      </c>
      <c r="C12" s="39" t="s">
        <v>141</v>
      </c>
      <c r="D12" s="44"/>
      <c r="E12" s="46"/>
      <c r="F12" s="44"/>
      <c r="G12" s="34"/>
      <c r="H12" s="34"/>
      <c r="I12" s="34"/>
      <c r="J12" s="34"/>
      <c r="K12" s="34"/>
      <c r="L12" s="34"/>
      <c r="M12" s="34"/>
      <c r="N12" s="34"/>
      <c r="O12" s="44"/>
    </row>
    <row r="13" spans="1:15" s="4" customFormat="1" ht="10.5">
      <c r="A13" s="41"/>
      <c r="B13" s="27" t="s">
        <v>28</v>
      </c>
      <c r="C13" s="39"/>
      <c r="D13" s="44"/>
      <c r="E13" s="46"/>
      <c r="F13" s="44"/>
      <c r="G13" s="34"/>
      <c r="H13" s="34"/>
      <c r="I13" s="34"/>
      <c r="J13" s="34"/>
      <c r="K13" s="34"/>
      <c r="L13" s="34"/>
      <c r="M13" s="34"/>
      <c r="N13" s="34"/>
      <c r="O13" s="44"/>
    </row>
    <row r="14" spans="1:15" s="4" customFormat="1" ht="10.5">
      <c r="A14" s="41"/>
      <c r="B14" s="27" t="s">
        <v>29</v>
      </c>
      <c r="C14" s="39"/>
      <c r="D14" s="44"/>
      <c r="E14" s="46"/>
      <c r="F14" s="44"/>
      <c r="G14" s="34"/>
      <c r="H14" s="34"/>
      <c r="I14" s="34"/>
      <c r="J14" s="34"/>
      <c r="K14" s="34"/>
      <c r="L14" s="34"/>
      <c r="M14" s="34"/>
      <c r="N14" s="34"/>
      <c r="O14" s="44"/>
    </row>
    <row r="15" spans="1:15" s="4" customFormat="1" ht="27" customHeight="1">
      <c r="A15" s="42"/>
      <c r="B15" s="29" t="s">
        <v>30</v>
      </c>
      <c r="C15" s="59"/>
      <c r="D15" s="58"/>
      <c r="E15" s="68"/>
      <c r="F15" s="58"/>
      <c r="G15" s="35"/>
      <c r="H15" s="35"/>
      <c r="I15" s="35"/>
      <c r="J15" s="35"/>
      <c r="K15" s="35"/>
      <c r="L15" s="35"/>
      <c r="M15" s="35"/>
      <c r="N15" s="35"/>
      <c r="O15" s="58"/>
    </row>
    <row r="16" spans="1:15" s="4" customFormat="1" ht="21">
      <c r="A16" s="50" t="s">
        <v>31</v>
      </c>
      <c r="B16" s="13" t="s">
        <v>32</v>
      </c>
      <c r="C16" s="20" t="s">
        <v>33</v>
      </c>
      <c r="D16" s="47">
        <v>362917</v>
      </c>
      <c r="E16" s="53" t="s">
        <v>119</v>
      </c>
      <c r="F16" s="47">
        <v>145000</v>
      </c>
      <c r="G16" s="36">
        <v>5</v>
      </c>
      <c r="H16" s="36">
        <v>1</v>
      </c>
      <c r="I16" s="36">
        <v>10</v>
      </c>
      <c r="J16" s="36">
        <v>10</v>
      </c>
      <c r="K16" s="36">
        <v>10</v>
      </c>
      <c r="L16" s="36">
        <v>5</v>
      </c>
      <c r="M16" s="36">
        <v>4</v>
      </c>
      <c r="N16" s="36">
        <f>SUM(G16:M21)</f>
        <v>45</v>
      </c>
      <c r="O16" s="47">
        <v>140000</v>
      </c>
    </row>
    <row r="17" spans="1:15" s="4" customFormat="1" ht="66.75" customHeight="1">
      <c r="A17" s="51"/>
      <c r="B17" s="14" t="s">
        <v>19</v>
      </c>
      <c r="C17" s="21" t="s">
        <v>143</v>
      </c>
      <c r="D17" s="48"/>
      <c r="E17" s="54"/>
      <c r="F17" s="48"/>
      <c r="G17" s="37"/>
      <c r="H17" s="37"/>
      <c r="I17" s="37"/>
      <c r="J17" s="37"/>
      <c r="K17" s="37"/>
      <c r="L17" s="37"/>
      <c r="M17" s="37"/>
      <c r="N17" s="37"/>
      <c r="O17" s="48"/>
    </row>
    <row r="18" spans="1:15" s="4" customFormat="1" ht="10.5">
      <c r="A18" s="51"/>
      <c r="B18" s="14" t="s">
        <v>34</v>
      </c>
      <c r="C18" s="56" t="s">
        <v>141</v>
      </c>
      <c r="D18" s="48"/>
      <c r="E18" s="54"/>
      <c r="F18" s="48"/>
      <c r="G18" s="37"/>
      <c r="H18" s="37"/>
      <c r="I18" s="37"/>
      <c r="J18" s="37"/>
      <c r="K18" s="37"/>
      <c r="L18" s="37"/>
      <c r="M18" s="37"/>
      <c r="N18" s="37"/>
      <c r="O18" s="48"/>
    </row>
    <row r="19" spans="1:15" s="4" customFormat="1" ht="10.5">
      <c r="A19" s="51"/>
      <c r="B19" s="14" t="s">
        <v>35</v>
      </c>
      <c r="C19" s="56"/>
      <c r="D19" s="48"/>
      <c r="E19" s="54"/>
      <c r="F19" s="48"/>
      <c r="G19" s="37"/>
      <c r="H19" s="37"/>
      <c r="I19" s="37"/>
      <c r="J19" s="37"/>
      <c r="K19" s="37"/>
      <c r="L19" s="37"/>
      <c r="M19" s="37"/>
      <c r="N19" s="37"/>
      <c r="O19" s="48"/>
    </row>
    <row r="20" spans="1:15" s="4" customFormat="1" ht="10.5">
      <c r="A20" s="51"/>
      <c r="B20" s="14" t="s">
        <v>36</v>
      </c>
      <c r="C20" s="56"/>
      <c r="D20" s="48"/>
      <c r="E20" s="54"/>
      <c r="F20" s="48"/>
      <c r="G20" s="37"/>
      <c r="H20" s="37"/>
      <c r="I20" s="37"/>
      <c r="J20" s="37"/>
      <c r="K20" s="37"/>
      <c r="L20" s="37"/>
      <c r="M20" s="37"/>
      <c r="N20" s="37"/>
      <c r="O20" s="48"/>
    </row>
    <row r="21" spans="1:15" s="4" customFormat="1" ht="73.5" customHeight="1">
      <c r="A21" s="52"/>
      <c r="B21" s="15" t="s">
        <v>37</v>
      </c>
      <c r="C21" s="57"/>
      <c r="D21" s="49"/>
      <c r="E21" s="55"/>
      <c r="F21" s="49"/>
      <c r="G21" s="38"/>
      <c r="H21" s="38"/>
      <c r="I21" s="38"/>
      <c r="J21" s="38"/>
      <c r="K21" s="38"/>
      <c r="L21" s="38"/>
      <c r="M21" s="38"/>
      <c r="N21" s="38"/>
      <c r="O21" s="49"/>
    </row>
    <row r="22" spans="1:15" s="4" customFormat="1" ht="21">
      <c r="A22" s="40" t="s">
        <v>38</v>
      </c>
      <c r="B22" s="25" t="s">
        <v>39</v>
      </c>
      <c r="C22" s="26" t="s">
        <v>40</v>
      </c>
      <c r="D22" s="43">
        <v>122800</v>
      </c>
      <c r="E22" s="45" t="s">
        <v>120</v>
      </c>
      <c r="F22" s="43">
        <v>50400</v>
      </c>
      <c r="G22" s="33">
        <v>1</v>
      </c>
      <c r="H22" s="33">
        <v>1</v>
      </c>
      <c r="I22" s="33">
        <v>5</v>
      </c>
      <c r="J22" s="33">
        <v>10</v>
      </c>
      <c r="K22" s="33">
        <v>1</v>
      </c>
      <c r="L22" s="33">
        <v>5</v>
      </c>
      <c r="M22" s="33">
        <v>4</v>
      </c>
      <c r="N22" s="33">
        <f>SUM(G22:M27)</f>
        <v>27</v>
      </c>
      <c r="O22" s="43">
        <v>0</v>
      </c>
    </row>
    <row r="23" spans="1:15" s="4" customFormat="1" ht="73.5">
      <c r="A23" s="41"/>
      <c r="B23" s="27" t="s">
        <v>19</v>
      </c>
      <c r="C23" s="28" t="s">
        <v>144</v>
      </c>
      <c r="D23" s="44"/>
      <c r="E23" s="46"/>
      <c r="F23" s="44"/>
      <c r="G23" s="34"/>
      <c r="H23" s="34"/>
      <c r="I23" s="34"/>
      <c r="J23" s="34"/>
      <c r="K23" s="34"/>
      <c r="L23" s="34"/>
      <c r="M23" s="34"/>
      <c r="N23" s="34"/>
      <c r="O23" s="44"/>
    </row>
    <row r="24" spans="1:15" s="4" customFormat="1" ht="10.5">
      <c r="A24" s="41"/>
      <c r="B24" s="27" t="s">
        <v>41</v>
      </c>
      <c r="C24" s="39" t="s">
        <v>141</v>
      </c>
      <c r="D24" s="44"/>
      <c r="E24" s="46"/>
      <c r="F24" s="44"/>
      <c r="G24" s="34"/>
      <c r="H24" s="34"/>
      <c r="I24" s="34"/>
      <c r="J24" s="34"/>
      <c r="K24" s="34"/>
      <c r="L24" s="34"/>
      <c r="M24" s="34"/>
      <c r="N24" s="34"/>
      <c r="O24" s="44"/>
    </row>
    <row r="25" spans="1:15" s="4" customFormat="1" ht="10.5">
      <c r="A25" s="41"/>
      <c r="B25" s="27" t="s">
        <v>42</v>
      </c>
      <c r="C25" s="39"/>
      <c r="D25" s="44"/>
      <c r="E25" s="46"/>
      <c r="F25" s="44"/>
      <c r="G25" s="34"/>
      <c r="H25" s="34"/>
      <c r="I25" s="34"/>
      <c r="J25" s="34"/>
      <c r="K25" s="34"/>
      <c r="L25" s="34"/>
      <c r="M25" s="34"/>
      <c r="N25" s="34"/>
      <c r="O25" s="44"/>
    </row>
    <row r="26" spans="1:15" s="4" customFormat="1" ht="10.5">
      <c r="A26" s="41"/>
      <c r="B26" s="27" t="s">
        <v>43</v>
      </c>
      <c r="C26" s="39"/>
      <c r="D26" s="44"/>
      <c r="E26" s="46"/>
      <c r="F26" s="44"/>
      <c r="G26" s="34"/>
      <c r="H26" s="34"/>
      <c r="I26" s="34"/>
      <c r="J26" s="34"/>
      <c r="K26" s="34"/>
      <c r="L26" s="34"/>
      <c r="M26" s="34"/>
      <c r="N26" s="34"/>
      <c r="O26" s="44"/>
    </row>
    <row r="27" spans="1:15" s="4" customFormat="1" ht="22.5" customHeight="1">
      <c r="A27" s="42"/>
      <c r="B27" s="29" t="s">
        <v>44</v>
      </c>
      <c r="C27" s="59"/>
      <c r="D27" s="58"/>
      <c r="E27" s="68"/>
      <c r="F27" s="58"/>
      <c r="G27" s="35"/>
      <c r="H27" s="35"/>
      <c r="I27" s="35"/>
      <c r="J27" s="35"/>
      <c r="K27" s="35"/>
      <c r="L27" s="35"/>
      <c r="M27" s="35"/>
      <c r="N27" s="35"/>
      <c r="O27" s="58"/>
    </row>
    <row r="28" spans="1:15" s="4" customFormat="1" ht="21">
      <c r="A28" s="40" t="s">
        <v>45</v>
      </c>
      <c r="B28" s="25" t="s">
        <v>46</v>
      </c>
      <c r="C28" s="26" t="s">
        <v>130</v>
      </c>
      <c r="D28" s="43">
        <v>131811</v>
      </c>
      <c r="E28" s="45" t="s">
        <v>121</v>
      </c>
      <c r="F28" s="43">
        <v>60000</v>
      </c>
      <c r="G28" s="33">
        <v>1</v>
      </c>
      <c r="H28" s="33">
        <v>1</v>
      </c>
      <c r="I28" s="33">
        <v>10</v>
      </c>
      <c r="J28" s="33">
        <v>10</v>
      </c>
      <c r="K28" s="33">
        <v>1</v>
      </c>
      <c r="L28" s="33">
        <v>1</v>
      </c>
      <c r="M28" s="33">
        <v>4</v>
      </c>
      <c r="N28" s="33">
        <f>SUM(G28:M33)</f>
        <v>28</v>
      </c>
      <c r="O28" s="43">
        <v>0</v>
      </c>
    </row>
    <row r="29" spans="1:15" s="4" customFormat="1" ht="52.5">
      <c r="A29" s="41"/>
      <c r="B29" s="27" t="s">
        <v>19</v>
      </c>
      <c r="C29" s="28" t="s">
        <v>138</v>
      </c>
      <c r="D29" s="44"/>
      <c r="E29" s="46"/>
      <c r="F29" s="44"/>
      <c r="G29" s="34"/>
      <c r="H29" s="34"/>
      <c r="I29" s="34"/>
      <c r="J29" s="34"/>
      <c r="K29" s="34"/>
      <c r="L29" s="34"/>
      <c r="M29" s="34"/>
      <c r="N29" s="34"/>
      <c r="O29" s="44"/>
    </row>
    <row r="30" spans="1:15" s="4" customFormat="1" ht="10.5">
      <c r="A30" s="41"/>
      <c r="B30" s="27" t="s">
        <v>47</v>
      </c>
      <c r="C30" s="77" t="s">
        <v>141</v>
      </c>
      <c r="D30" s="44"/>
      <c r="E30" s="46"/>
      <c r="F30" s="44"/>
      <c r="G30" s="34"/>
      <c r="H30" s="34"/>
      <c r="I30" s="34"/>
      <c r="J30" s="34"/>
      <c r="K30" s="34"/>
      <c r="L30" s="34"/>
      <c r="M30" s="34"/>
      <c r="N30" s="34"/>
      <c r="O30" s="44"/>
    </row>
    <row r="31" spans="1:15" s="4" customFormat="1" ht="10.5">
      <c r="A31" s="41"/>
      <c r="B31" s="27" t="s">
        <v>48</v>
      </c>
      <c r="C31" s="77"/>
      <c r="D31" s="44"/>
      <c r="E31" s="46"/>
      <c r="F31" s="44"/>
      <c r="G31" s="34"/>
      <c r="H31" s="34"/>
      <c r="I31" s="34"/>
      <c r="J31" s="34"/>
      <c r="K31" s="34"/>
      <c r="L31" s="34"/>
      <c r="M31" s="34"/>
      <c r="N31" s="34"/>
      <c r="O31" s="44"/>
    </row>
    <row r="32" spans="1:15" s="4" customFormat="1" ht="10.5">
      <c r="A32" s="41"/>
      <c r="B32" s="27" t="s">
        <v>49</v>
      </c>
      <c r="C32" s="77"/>
      <c r="D32" s="44"/>
      <c r="E32" s="46"/>
      <c r="F32" s="44"/>
      <c r="G32" s="34"/>
      <c r="H32" s="34"/>
      <c r="I32" s="34"/>
      <c r="J32" s="34"/>
      <c r="K32" s="34"/>
      <c r="L32" s="34"/>
      <c r="M32" s="34"/>
      <c r="N32" s="34"/>
      <c r="O32" s="44"/>
    </row>
    <row r="33" spans="1:15" s="4" customFormat="1" ht="21.75" customHeight="1">
      <c r="A33" s="42"/>
      <c r="B33" s="29" t="s">
        <v>50</v>
      </c>
      <c r="C33" s="78"/>
      <c r="D33" s="58"/>
      <c r="E33" s="68"/>
      <c r="F33" s="58"/>
      <c r="G33" s="35"/>
      <c r="H33" s="35"/>
      <c r="I33" s="35"/>
      <c r="J33" s="35"/>
      <c r="K33" s="35"/>
      <c r="L33" s="35"/>
      <c r="M33" s="35"/>
      <c r="N33" s="35"/>
      <c r="O33" s="58"/>
    </row>
    <row r="34" spans="1:15" s="4" customFormat="1" ht="10.5">
      <c r="A34" s="50" t="s">
        <v>51</v>
      </c>
      <c r="B34" s="13" t="s">
        <v>52</v>
      </c>
      <c r="C34" s="20" t="s">
        <v>53</v>
      </c>
      <c r="D34" s="47">
        <v>155000</v>
      </c>
      <c r="E34" s="53" t="s">
        <v>122</v>
      </c>
      <c r="F34" s="47">
        <v>77500</v>
      </c>
      <c r="G34" s="36">
        <v>1</v>
      </c>
      <c r="H34" s="36">
        <v>1</v>
      </c>
      <c r="I34" s="36">
        <v>10</v>
      </c>
      <c r="J34" s="36">
        <v>10</v>
      </c>
      <c r="K34" s="36">
        <v>10</v>
      </c>
      <c r="L34" s="36">
        <v>10</v>
      </c>
      <c r="M34" s="36">
        <v>4</v>
      </c>
      <c r="N34" s="36">
        <f>SUM(G34:M39)</f>
        <v>46</v>
      </c>
      <c r="O34" s="47">
        <v>70000</v>
      </c>
    </row>
    <row r="35" spans="1:15" s="4" customFormat="1" ht="52.5">
      <c r="A35" s="51"/>
      <c r="B35" s="14" t="s">
        <v>19</v>
      </c>
      <c r="C35" s="21" t="s">
        <v>139</v>
      </c>
      <c r="D35" s="48"/>
      <c r="E35" s="54"/>
      <c r="F35" s="48"/>
      <c r="G35" s="37"/>
      <c r="H35" s="37"/>
      <c r="I35" s="37"/>
      <c r="J35" s="37"/>
      <c r="K35" s="37"/>
      <c r="L35" s="37"/>
      <c r="M35" s="37"/>
      <c r="N35" s="37"/>
      <c r="O35" s="48"/>
    </row>
    <row r="36" spans="1:15" s="4" customFormat="1" ht="10.5">
      <c r="A36" s="51"/>
      <c r="B36" s="14" t="s">
        <v>54</v>
      </c>
      <c r="C36" s="75" t="s">
        <v>141</v>
      </c>
      <c r="D36" s="48"/>
      <c r="E36" s="54"/>
      <c r="F36" s="48"/>
      <c r="G36" s="37"/>
      <c r="H36" s="37"/>
      <c r="I36" s="37"/>
      <c r="J36" s="37"/>
      <c r="K36" s="37"/>
      <c r="L36" s="37"/>
      <c r="M36" s="37"/>
      <c r="N36" s="37"/>
      <c r="O36" s="48"/>
    </row>
    <row r="37" spans="1:15" s="4" customFormat="1" ht="10.5">
      <c r="A37" s="51"/>
      <c r="B37" s="14" t="s">
        <v>55</v>
      </c>
      <c r="C37" s="75"/>
      <c r="D37" s="48"/>
      <c r="E37" s="54"/>
      <c r="F37" s="48"/>
      <c r="G37" s="37"/>
      <c r="H37" s="37"/>
      <c r="I37" s="37"/>
      <c r="J37" s="37"/>
      <c r="K37" s="37"/>
      <c r="L37" s="37"/>
      <c r="M37" s="37"/>
      <c r="N37" s="37"/>
      <c r="O37" s="48"/>
    </row>
    <row r="38" spans="1:15" s="4" customFormat="1" ht="10.5">
      <c r="A38" s="51"/>
      <c r="B38" s="14" t="s">
        <v>56</v>
      </c>
      <c r="C38" s="75"/>
      <c r="D38" s="48"/>
      <c r="E38" s="54"/>
      <c r="F38" s="48"/>
      <c r="G38" s="37"/>
      <c r="H38" s="37"/>
      <c r="I38" s="37"/>
      <c r="J38" s="37"/>
      <c r="K38" s="37"/>
      <c r="L38" s="37"/>
      <c r="M38" s="37"/>
      <c r="N38" s="37"/>
      <c r="O38" s="48"/>
    </row>
    <row r="39" spans="1:15" s="4" customFormat="1" ht="21" customHeight="1">
      <c r="A39" s="52"/>
      <c r="B39" s="15" t="s">
        <v>57</v>
      </c>
      <c r="C39" s="76"/>
      <c r="D39" s="49"/>
      <c r="E39" s="55"/>
      <c r="F39" s="49"/>
      <c r="G39" s="38"/>
      <c r="H39" s="38"/>
      <c r="I39" s="38"/>
      <c r="J39" s="38"/>
      <c r="K39" s="38"/>
      <c r="L39" s="38"/>
      <c r="M39" s="38"/>
      <c r="N39" s="38"/>
      <c r="O39" s="49"/>
    </row>
    <row r="40" spans="1:15" s="4" customFormat="1" ht="10.5">
      <c r="A40" s="50" t="s">
        <v>58</v>
      </c>
      <c r="B40" s="13" t="s">
        <v>59</v>
      </c>
      <c r="C40" s="20" t="s">
        <v>60</v>
      </c>
      <c r="D40" s="47">
        <v>381870</v>
      </c>
      <c r="E40" s="53" t="s">
        <v>123</v>
      </c>
      <c r="F40" s="47">
        <v>190935</v>
      </c>
      <c r="G40" s="36">
        <v>1</v>
      </c>
      <c r="H40" s="36">
        <v>1</v>
      </c>
      <c r="I40" s="36">
        <v>10</v>
      </c>
      <c r="J40" s="36">
        <v>5</v>
      </c>
      <c r="K40" s="36">
        <v>10</v>
      </c>
      <c r="L40" s="36">
        <v>5</v>
      </c>
      <c r="M40" s="36">
        <v>4</v>
      </c>
      <c r="N40" s="36">
        <f>SUM(G40:M45)</f>
        <v>36</v>
      </c>
      <c r="O40" s="47">
        <v>130000</v>
      </c>
    </row>
    <row r="41" spans="1:15" s="4" customFormat="1" ht="63">
      <c r="A41" s="51"/>
      <c r="B41" s="14" t="s">
        <v>19</v>
      </c>
      <c r="C41" s="21" t="s">
        <v>140</v>
      </c>
      <c r="D41" s="48"/>
      <c r="E41" s="54"/>
      <c r="F41" s="48"/>
      <c r="G41" s="37"/>
      <c r="H41" s="37"/>
      <c r="I41" s="37"/>
      <c r="J41" s="37"/>
      <c r="K41" s="37"/>
      <c r="L41" s="37"/>
      <c r="M41" s="37"/>
      <c r="N41" s="37"/>
      <c r="O41" s="48"/>
    </row>
    <row r="42" spans="1:15" s="4" customFormat="1" ht="10.5">
      <c r="A42" s="51"/>
      <c r="B42" s="14" t="s">
        <v>61</v>
      </c>
      <c r="C42" s="56" t="s">
        <v>141</v>
      </c>
      <c r="D42" s="48"/>
      <c r="E42" s="54"/>
      <c r="F42" s="48"/>
      <c r="G42" s="37"/>
      <c r="H42" s="37"/>
      <c r="I42" s="37"/>
      <c r="J42" s="37"/>
      <c r="K42" s="37"/>
      <c r="L42" s="37"/>
      <c r="M42" s="37"/>
      <c r="N42" s="37"/>
      <c r="O42" s="48"/>
    </row>
    <row r="43" spans="1:15" s="4" customFormat="1" ht="10.5">
      <c r="A43" s="51"/>
      <c r="B43" s="14" t="s">
        <v>62</v>
      </c>
      <c r="C43" s="56"/>
      <c r="D43" s="48"/>
      <c r="E43" s="54"/>
      <c r="F43" s="48"/>
      <c r="G43" s="37"/>
      <c r="H43" s="37"/>
      <c r="I43" s="37"/>
      <c r="J43" s="37"/>
      <c r="K43" s="37"/>
      <c r="L43" s="37"/>
      <c r="M43" s="37"/>
      <c r="N43" s="37"/>
      <c r="O43" s="48"/>
    </row>
    <row r="44" spans="1:15" s="4" customFormat="1" ht="10.5">
      <c r="A44" s="51"/>
      <c r="B44" s="14" t="s">
        <v>63</v>
      </c>
      <c r="C44" s="56"/>
      <c r="D44" s="48"/>
      <c r="E44" s="54"/>
      <c r="F44" s="48"/>
      <c r="G44" s="37"/>
      <c r="H44" s="37"/>
      <c r="I44" s="37"/>
      <c r="J44" s="37"/>
      <c r="K44" s="37"/>
      <c r="L44" s="37"/>
      <c r="M44" s="37"/>
      <c r="N44" s="37"/>
      <c r="O44" s="48"/>
    </row>
    <row r="45" spans="1:15" s="4" customFormat="1" ht="21.75" customHeight="1">
      <c r="A45" s="52"/>
      <c r="B45" s="15" t="s">
        <v>64</v>
      </c>
      <c r="C45" s="57"/>
      <c r="D45" s="49"/>
      <c r="E45" s="55"/>
      <c r="F45" s="49"/>
      <c r="G45" s="38"/>
      <c r="H45" s="38"/>
      <c r="I45" s="38"/>
      <c r="J45" s="38"/>
      <c r="K45" s="38"/>
      <c r="L45" s="38"/>
      <c r="M45" s="38"/>
      <c r="N45" s="38"/>
      <c r="O45" s="49"/>
    </row>
    <row r="46" spans="1:15" s="4" customFormat="1" ht="21">
      <c r="A46" s="50" t="s">
        <v>65</v>
      </c>
      <c r="B46" s="13" t="s">
        <v>66</v>
      </c>
      <c r="C46" s="20" t="s">
        <v>129</v>
      </c>
      <c r="D46" s="47">
        <v>325853</v>
      </c>
      <c r="E46" s="53" t="s">
        <v>124</v>
      </c>
      <c r="F46" s="47">
        <v>130341</v>
      </c>
      <c r="G46" s="36">
        <v>5</v>
      </c>
      <c r="H46" s="36">
        <v>1</v>
      </c>
      <c r="I46" s="36">
        <v>5</v>
      </c>
      <c r="J46" s="36">
        <v>10</v>
      </c>
      <c r="K46" s="36">
        <v>5</v>
      </c>
      <c r="L46" s="36">
        <v>5</v>
      </c>
      <c r="M46" s="36">
        <v>4</v>
      </c>
      <c r="N46" s="36">
        <f>SUM(G46:M51)</f>
        <v>35</v>
      </c>
      <c r="O46" s="47">
        <v>90000</v>
      </c>
    </row>
    <row r="47" spans="1:15" s="4" customFormat="1" ht="31.5">
      <c r="A47" s="51"/>
      <c r="B47" s="14" t="s">
        <v>19</v>
      </c>
      <c r="C47" s="21" t="s">
        <v>145</v>
      </c>
      <c r="D47" s="48"/>
      <c r="E47" s="54"/>
      <c r="F47" s="48"/>
      <c r="G47" s="37"/>
      <c r="H47" s="37"/>
      <c r="I47" s="37"/>
      <c r="J47" s="37"/>
      <c r="K47" s="37"/>
      <c r="L47" s="37"/>
      <c r="M47" s="37"/>
      <c r="N47" s="37"/>
      <c r="O47" s="48"/>
    </row>
    <row r="48" spans="1:15" s="4" customFormat="1" ht="10.5">
      <c r="A48" s="51"/>
      <c r="B48" s="14" t="s">
        <v>67</v>
      </c>
      <c r="C48" s="56" t="s">
        <v>141</v>
      </c>
      <c r="D48" s="48"/>
      <c r="E48" s="54"/>
      <c r="F48" s="48"/>
      <c r="G48" s="37"/>
      <c r="H48" s="37"/>
      <c r="I48" s="37"/>
      <c r="J48" s="37"/>
      <c r="K48" s="37"/>
      <c r="L48" s="37"/>
      <c r="M48" s="37"/>
      <c r="N48" s="37"/>
      <c r="O48" s="48"/>
    </row>
    <row r="49" spans="1:15" s="4" customFormat="1" ht="10.5">
      <c r="A49" s="51"/>
      <c r="B49" s="14" t="s">
        <v>68</v>
      </c>
      <c r="C49" s="56"/>
      <c r="D49" s="48"/>
      <c r="E49" s="54"/>
      <c r="F49" s="48"/>
      <c r="G49" s="37"/>
      <c r="H49" s="37"/>
      <c r="I49" s="37"/>
      <c r="J49" s="37"/>
      <c r="K49" s="37"/>
      <c r="L49" s="37"/>
      <c r="M49" s="37"/>
      <c r="N49" s="37"/>
      <c r="O49" s="48"/>
    </row>
    <row r="50" spans="1:15" s="4" customFormat="1" ht="10.5">
      <c r="A50" s="51"/>
      <c r="B50" s="14" t="s">
        <v>69</v>
      </c>
      <c r="C50" s="56"/>
      <c r="D50" s="48"/>
      <c r="E50" s="54"/>
      <c r="F50" s="48"/>
      <c r="G50" s="37"/>
      <c r="H50" s="37"/>
      <c r="I50" s="37"/>
      <c r="J50" s="37"/>
      <c r="K50" s="37"/>
      <c r="L50" s="37"/>
      <c r="M50" s="37"/>
      <c r="N50" s="37"/>
      <c r="O50" s="48"/>
    </row>
    <row r="51" spans="1:15" s="4" customFormat="1" ht="21.75" customHeight="1">
      <c r="A51" s="52"/>
      <c r="B51" s="15" t="s">
        <v>70</v>
      </c>
      <c r="C51" s="57"/>
      <c r="D51" s="49"/>
      <c r="E51" s="55"/>
      <c r="F51" s="49"/>
      <c r="G51" s="38"/>
      <c r="H51" s="38"/>
      <c r="I51" s="38"/>
      <c r="J51" s="38"/>
      <c r="K51" s="38"/>
      <c r="L51" s="38"/>
      <c r="M51" s="38"/>
      <c r="N51" s="38"/>
      <c r="O51" s="49"/>
    </row>
    <row r="52" spans="1:15" s="4" customFormat="1" ht="21">
      <c r="A52" s="40" t="s">
        <v>71</v>
      </c>
      <c r="B52" s="25" t="s">
        <v>72</v>
      </c>
      <c r="C52" s="26" t="s">
        <v>73</v>
      </c>
      <c r="D52" s="43">
        <v>150000</v>
      </c>
      <c r="E52" s="45" t="s">
        <v>125</v>
      </c>
      <c r="F52" s="43">
        <v>75000</v>
      </c>
      <c r="G52" s="33">
        <v>1</v>
      </c>
      <c r="H52" s="33">
        <v>1</v>
      </c>
      <c r="I52" s="33">
        <v>10</v>
      </c>
      <c r="J52" s="33">
        <v>10</v>
      </c>
      <c r="K52" s="33">
        <v>1</v>
      </c>
      <c r="L52" s="33">
        <v>1</v>
      </c>
      <c r="M52" s="33">
        <v>4</v>
      </c>
      <c r="N52" s="33">
        <f>SUM(G52:M57)</f>
        <v>28</v>
      </c>
      <c r="O52" s="43">
        <v>0</v>
      </c>
    </row>
    <row r="53" spans="1:15" s="4" customFormat="1" ht="31.5">
      <c r="A53" s="41"/>
      <c r="B53" s="27" t="s">
        <v>19</v>
      </c>
      <c r="C53" s="28" t="s">
        <v>131</v>
      </c>
      <c r="D53" s="44"/>
      <c r="E53" s="46"/>
      <c r="F53" s="44"/>
      <c r="G53" s="34"/>
      <c r="H53" s="34"/>
      <c r="I53" s="34"/>
      <c r="J53" s="34"/>
      <c r="K53" s="34"/>
      <c r="L53" s="34"/>
      <c r="M53" s="34"/>
      <c r="N53" s="34"/>
      <c r="O53" s="44"/>
    </row>
    <row r="54" spans="1:15" s="4" customFormat="1" ht="10.5">
      <c r="A54" s="41"/>
      <c r="B54" s="27" t="s">
        <v>74</v>
      </c>
      <c r="C54" s="39" t="s">
        <v>141</v>
      </c>
      <c r="D54" s="44"/>
      <c r="E54" s="46"/>
      <c r="F54" s="44"/>
      <c r="G54" s="34"/>
      <c r="H54" s="34"/>
      <c r="I54" s="34"/>
      <c r="J54" s="34"/>
      <c r="K54" s="34"/>
      <c r="L54" s="34"/>
      <c r="M54" s="34"/>
      <c r="N54" s="34"/>
      <c r="O54" s="44"/>
    </row>
    <row r="55" spans="1:15" s="4" customFormat="1" ht="10.5">
      <c r="A55" s="41"/>
      <c r="B55" s="27" t="s">
        <v>75</v>
      </c>
      <c r="C55" s="39"/>
      <c r="D55" s="44"/>
      <c r="E55" s="46"/>
      <c r="F55" s="44"/>
      <c r="G55" s="34"/>
      <c r="H55" s="34"/>
      <c r="I55" s="34"/>
      <c r="J55" s="34"/>
      <c r="K55" s="34"/>
      <c r="L55" s="34"/>
      <c r="M55" s="34"/>
      <c r="N55" s="34"/>
      <c r="O55" s="44"/>
    </row>
    <row r="56" spans="1:15" s="4" customFormat="1" ht="10.5">
      <c r="A56" s="41"/>
      <c r="B56" s="27" t="s">
        <v>76</v>
      </c>
      <c r="C56" s="39"/>
      <c r="D56" s="44"/>
      <c r="E56" s="46"/>
      <c r="F56" s="44"/>
      <c r="G56" s="34"/>
      <c r="H56" s="34"/>
      <c r="I56" s="34"/>
      <c r="J56" s="34"/>
      <c r="K56" s="34"/>
      <c r="L56" s="34"/>
      <c r="M56" s="34"/>
      <c r="N56" s="34"/>
      <c r="O56" s="44"/>
    </row>
    <row r="57" spans="1:15" s="4" customFormat="1" ht="21" customHeight="1">
      <c r="A57" s="42"/>
      <c r="B57" s="29" t="s">
        <v>77</v>
      </c>
      <c r="C57" s="59"/>
      <c r="D57" s="58"/>
      <c r="E57" s="68"/>
      <c r="F57" s="58"/>
      <c r="G57" s="35"/>
      <c r="H57" s="35"/>
      <c r="I57" s="35"/>
      <c r="J57" s="35"/>
      <c r="K57" s="35"/>
      <c r="L57" s="35"/>
      <c r="M57" s="35"/>
      <c r="N57" s="35"/>
      <c r="O57" s="58"/>
    </row>
    <row r="58" spans="1:15" s="4" customFormat="1" ht="21">
      <c r="A58" s="69" t="s">
        <v>78</v>
      </c>
      <c r="B58" s="30" t="s">
        <v>79</v>
      </c>
      <c r="C58" s="31" t="s">
        <v>80</v>
      </c>
      <c r="D58" s="63">
        <v>359932</v>
      </c>
      <c r="E58" s="72" t="s">
        <v>121</v>
      </c>
      <c r="F58" s="63">
        <v>179932</v>
      </c>
      <c r="G58" s="60">
        <v>1</v>
      </c>
      <c r="H58" s="60">
        <v>1</v>
      </c>
      <c r="I58" s="60">
        <v>10</v>
      </c>
      <c r="J58" s="60">
        <v>10</v>
      </c>
      <c r="K58" s="60">
        <v>10</v>
      </c>
      <c r="L58" s="60">
        <v>5</v>
      </c>
      <c r="M58" s="60">
        <v>4</v>
      </c>
      <c r="N58" s="60">
        <f>SUM(G58:M63)</f>
        <v>41</v>
      </c>
      <c r="O58" s="63">
        <v>140000</v>
      </c>
    </row>
    <row r="59" spans="1:15" s="4" customFormat="1" ht="66" customHeight="1">
      <c r="A59" s="70"/>
      <c r="B59" s="23" t="s">
        <v>19</v>
      </c>
      <c r="C59" s="32" t="s">
        <v>132</v>
      </c>
      <c r="D59" s="64"/>
      <c r="E59" s="73"/>
      <c r="F59" s="64"/>
      <c r="G59" s="61"/>
      <c r="H59" s="61"/>
      <c r="I59" s="61"/>
      <c r="J59" s="61"/>
      <c r="K59" s="61"/>
      <c r="L59" s="61"/>
      <c r="M59" s="61"/>
      <c r="N59" s="61"/>
      <c r="O59" s="64"/>
    </row>
    <row r="60" spans="1:15" s="4" customFormat="1" ht="10.5">
      <c r="A60" s="70"/>
      <c r="B60" s="23" t="s">
        <v>81</v>
      </c>
      <c r="C60" s="66" t="s">
        <v>141</v>
      </c>
      <c r="D60" s="64"/>
      <c r="E60" s="73"/>
      <c r="F60" s="64"/>
      <c r="G60" s="61"/>
      <c r="H60" s="61"/>
      <c r="I60" s="61"/>
      <c r="J60" s="61"/>
      <c r="K60" s="61"/>
      <c r="L60" s="61"/>
      <c r="M60" s="61"/>
      <c r="N60" s="61"/>
      <c r="O60" s="64"/>
    </row>
    <row r="61" spans="1:15" s="4" customFormat="1" ht="10.5">
      <c r="A61" s="70"/>
      <c r="B61" s="23" t="s">
        <v>82</v>
      </c>
      <c r="C61" s="66"/>
      <c r="D61" s="64"/>
      <c r="E61" s="73"/>
      <c r="F61" s="64"/>
      <c r="G61" s="61"/>
      <c r="H61" s="61"/>
      <c r="I61" s="61"/>
      <c r="J61" s="61"/>
      <c r="K61" s="61"/>
      <c r="L61" s="61"/>
      <c r="M61" s="61"/>
      <c r="N61" s="61"/>
      <c r="O61" s="64"/>
    </row>
    <row r="62" spans="1:15" s="4" customFormat="1" ht="10.5">
      <c r="A62" s="70"/>
      <c r="B62" s="23" t="s">
        <v>83</v>
      </c>
      <c r="C62" s="66"/>
      <c r="D62" s="64"/>
      <c r="E62" s="73"/>
      <c r="F62" s="64"/>
      <c r="G62" s="61"/>
      <c r="H62" s="61"/>
      <c r="I62" s="61"/>
      <c r="J62" s="61"/>
      <c r="K62" s="61"/>
      <c r="L62" s="61"/>
      <c r="M62" s="61"/>
      <c r="N62" s="61"/>
      <c r="O62" s="64"/>
    </row>
    <row r="63" spans="1:15" s="4" customFormat="1" ht="21.75" customHeight="1">
      <c r="A63" s="71"/>
      <c r="B63" s="15" t="s">
        <v>84</v>
      </c>
      <c r="C63" s="67"/>
      <c r="D63" s="65"/>
      <c r="E63" s="74"/>
      <c r="F63" s="65"/>
      <c r="G63" s="62"/>
      <c r="H63" s="62"/>
      <c r="I63" s="62"/>
      <c r="J63" s="62"/>
      <c r="K63" s="62"/>
      <c r="L63" s="62"/>
      <c r="M63" s="62"/>
      <c r="N63" s="62"/>
      <c r="O63" s="65"/>
    </row>
    <row r="64" spans="1:15" s="4" customFormat="1" ht="10.5">
      <c r="A64" s="40">
        <v>12</v>
      </c>
      <c r="B64" s="25" t="s">
        <v>85</v>
      </c>
      <c r="C64" s="26" t="s">
        <v>86</v>
      </c>
      <c r="D64" s="43">
        <v>210158</v>
      </c>
      <c r="E64" s="45" t="s">
        <v>126</v>
      </c>
      <c r="F64" s="43">
        <v>105000</v>
      </c>
      <c r="G64" s="33">
        <v>1</v>
      </c>
      <c r="H64" s="33">
        <v>1</v>
      </c>
      <c r="I64" s="33">
        <v>10</v>
      </c>
      <c r="J64" s="33">
        <v>5</v>
      </c>
      <c r="K64" s="33">
        <v>1</v>
      </c>
      <c r="L64" s="33">
        <v>1</v>
      </c>
      <c r="M64" s="33">
        <v>4</v>
      </c>
      <c r="N64" s="33">
        <f>SUM(G64:M69)</f>
        <v>23</v>
      </c>
      <c r="O64" s="43">
        <v>0</v>
      </c>
    </row>
    <row r="65" spans="1:15" s="4" customFormat="1" ht="24" customHeight="1">
      <c r="A65" s="41"/>
      <c r="B65" s="27" t="s">
        <v>19</v>
      </c>
      <c r="C65" s="28" t="s">
        <v>133</v>
      </c>
      <c r="D65" s="44"/>
      <c r="E65" s="46"/>
      <c r="F65" s="44"/>
      <c r="G65" s="34"/>
      <c r="H65" s="34"/>
      <c r="I65" s="34"/>
      <c r="J65" s="34"/>
      <c r="K65" s="34"/>
      <c r="L65" s="34"/>
      <c r="M65" s="34"/>
      <c r="N65" s="34"/>
      <c r="O65" s="44"/>
    </row>
    <row r="66" spans="1:15" s="4" customFormat="1" ht="10.5">
      <c r="A66" s="41"/>
      <c r="B66" s="27" t="s">
        <v>87</v>
      </c>
      <c r="C66" s="39" t="s">
        <v>141</v>
      </c>
      <c r="D66" s="44"/>
      <c r="E66" s="46"/>
      <c r="F66" s="44"/>
      <c r="G66" s="34"/>
      <c r="H66" s="34"/>
      <c r="I66" s="34"/>
      <c r="J66" s="34"/>
      <c r="K66" s="34"/>
      <c r="L66" s="34"/>
      <c r="M66" s="34"/>
      <c r="N66" s="34"/>
      <c r="O66" s="44"/>
    </row>
    <row r="67" spans="1:15" s="4" customFormat="1" ht="10.5">
      <c r="A67" s="41"/>
      <c r="B67" s="27" t="s">
        <v>88</v>
      </c>
      <c r="C67" s="39"/>
      <c r="D67" s="44"/>
      <c r="E67" s="46"/>
      <c r="F67" s="44"/>
      <c r="G67" s="34"/>
      <c r="H67" s="34"/>
      <c r="I67" s="34"/>
      <c r="J67" s="34"/>
      <c r="K67" s="34"/>
      <c r="L67" s="34"/>
      <c r="M67" s="34"/>
      <c r="N67" s="34"/>
      <c r="O67" s="44"/>
    </row>
    <row r="68" spans="1:15" s="4" customFormat="1" ht="10.5">
      <c r="A68" s="41"/>
      <c r="B68" s="27" t="s">
        <v>83</v>
      </c>
      <c r="C68" s="39"/>
      <c r="D68" s="44"/>
      <c r="E68" s="46"/>
      <c r="F68" s="44"/>
      <c r="G68" s="34"/>
      <c r="H68" s="34"/>
      <c r="I68" s="34"/>
      <c r="J68" s="34"/>
      <c r="K68" s="34"/>
      <c r="L68" s="34"/>
      <c r="M68" s="34"/>
      <c r="N68" s="34"/>
      <c r="O68" s="44"/>
    </row>
    <row r="69" spans="1:15" s="4" customFormat="1" ht="21" customHeight="1">
      <c r="A69" s="42"/>
      <c r="B69" s="29" t="s">
        <v>89</v>
      </c>
      <c r="C69" s="59"/>
      <c r="D69" s="58"/>
      <c r="E69" s="68"/>
      <c r="F69" s="58"/>
      <c r="G69" s="35"/>
      <c r="H69" s="35"/>
      <c r="I69" s="35"/>
      <c r="J69" s="35"/>
      <c r="K69" s="35"/>
      <c r="L69" s="35"/>
      <c r="M69" s="35"/>
      <c r="N69" s="35"/>
      <c r="O69" s="58"/>
    </row>
    <row r="70" spans="1:15" s="4" customFormat="1" ht="81.75" customHeight="1">
      <c r="A70" s="50">
        <v>15</v>
      </c>
      <c r="B70" s="13" t="s">
        <v>90</v>
      </c>
      <c r="C70" s="20" t="s">
        <v>91</v>
      </c>
      <c r="D70" s="47">
        <v>380000</v>
      </c>
      <c r="E70" s="53" t="s">
        <v>127</v>
      </c>
      <c r="F70" s="47">
        <v>190000</v>
      </c>
      <c r="G70" s="36">
        <v>1</v>
      </c>
      <c r="H70" s="36">
        <v>1</v>
      </c>
      <c r="I70" s="36">
        <v>1</v>
      </c>
      <c r="J70" s="36">
        <v>5</v>
      </c>
      <c r="K70" s="36">
        <v>10</v>
      </c>
      <c r="L70" s="36">
        <v>10</v>
      </c>
      <c r="M70" s="36">
        <v>4</v>
      </c>
      <c r="N70" s="36">
        <f>SUM(G70:M75)</f>
        <v>32</v>
      </c>
      <c r="O70" s="47">
        <v>80000</v>
      </c>
    </row>
    <row r="71" spans="1:15" s="4" customFormat="1" ht="31.5">
      <c r="A71" s="51"/>
      <c r="B71" s="14" t="s">
        <v>19</v>
      </c>
      <c r="C71" s="21" t="s">
        <v>134</v>
      </c>
      <c r="D71" s="48"/>
      <c r="E71" s="54"/>
      <c r="F71" s="48"/>
      <c r="G71" s="37"/>
      <c r="H71" s="37"/>
      <c r="I71" s="37"/>
      <c r="J71" s="37"/>
      <c r="K71" s="37"/>
      <c r="L71" s="37"/>
      <c r="M71" s="37"/>
      <c r="N71" s="37"/>
      <c r="O71" s="48"/>
    </row>
    <row r="72" spans="1:15" s="4" customFormat="1" ht="10.5">
      <c r="A72" s="51"/>
      <c r="B72" s="14" t="s">
        <v>92</v>
      </c>
      <c r="C72" s="56" t="s">
        <v>141</v>
      </c>
      <c r="D72" s="48"/>
      <c r="E72" s="54"/>
      <c r="F72" s="48"/>
      <c r="G72" s="37"/>
      <c r="H72" s="37"/>
      <c r="I72" s="37"/>
      <c r="J72" s="37"/>
      <c r="K72" s="37"/>
      <c r="L72" s="37"/>
      <c r="M72" s="37"/>
      <c r="N72" s="37"/>
      <c r="O72" s="48"/>
    </row>
    <row r="73" spans="1:15" s="4" customFormat="1" ht="10.5">
      <c r="A73" s="51"/>
      <c r="B73" s="14" t="s">
        <v>93</v>
      </c>
      <c r="C73" s="56"/>
      <c r="D73" s="48"/>
      <c r="E73" s="54"/>
      <c r="F73" s="48"/>
      <c r="G73" s="37"/>
      <c r="H73" s="37"/>
      <c r="I73" s="37"/>
      <c r="J73" s="37"/>
      <c r="K73" s="37"/>
      <c r="L73" s="37"/>
      <c r="M73" s="37"/>
      <c r="N73" s="37"/>
      <c r="O73" s="48"/>
    </row>
    <row r="74" spans="1:15" s="4" customFormat="1" ht="10.5">
      <c r="A74" s="51"/>
      <c r="B74" s="14" t="s">
        <v>94</v>
      </c>
      <c r="C74" s="56"/>
      <c r="D74" s="48"/>
      <c r="E74" s="54"/>
      <c r="F74" s="48"/>
      <c r="G74" s="37"/>
      <c r="H74" s="37"/>
      <c r="I74" s="37"/>
      <c r="J74" s="37"/>
      <c r="K74" s="37"/>
      <c r="L74" s="37"/>
      <c r="M74" s="37"/>
      <c r="N74" s="37"/>
      <c r="O74" s="48"/>
    </row>
    <row r="75" spans="1:15" s="4" customFormat="1" ht="21.75" customHeight="1">
      <c r="A75" s="52"/>
      <c r="B75" s="15" t="s">
        <v>95</v>
      </c>
      <c r="C75" s="57"/>
      <c r="D75" s="49"/>
      <c r="E75" s="55"/>
      <c r="F75" s="49"/>
      <c r="G75" s="38"/>
      <c r="H75" s="38"/>
      <c r="I75" s="38"/>
      <c r="J75" s="38"/>
      <c r="K75" s="38"/>
      <c r="L75" s="38"/>
      <c r="M75" s="38"/>
      <c r="N75" s="38"/>
      <c r="O75" s="49"/>
    </row>
    <row r="76" spans="1:15" s="4" customFormat="1" ht="31.5">
      <c r="A76" s="50">
        <v>17</v>
      </c>
      <c r="B76" s="13" t="s">
        <v>96</v>
      </c>
      <c r="C76" s="20" t="s">
        <v>97</v>
      </c>
      <c r="D76" s="47">
        <v>628787</v>
      </c>
      <c r="E76" s="53" t="s">
        <v>123</v>
      </c>
      <c r="F76" s="47">
        <v>200000</v>
      </c>
      <c r="G76" s="36">
        <v>5</v>
      </c>
      <c r="H76" s="36">
        <v>1</v>
      </c>
      <c r="I76" s="36">
        <v>1</v>
      </c>
      <c r="J76" s="36">
        <v>10</v>
      </c>
      <c r="K76" s="36">
        <v>5</v>
      </c>
      <c r="L76" s="36">
        <v>10</v>
      </c>
      <c r="M76" s="36">
        <v>2</v>
      </c>
      <c r="N76" s="36">
        <f>SUM(G76:M81)</f>
        <v>34</v>
      </c>
      <c r="O76" s="47">
        <v>100000</v>
      </c>
    </row>
    <row r="77" spans="1:15" s="4" customFormat="1" ht="31.5">
      <c r="A77" s="51"/>
      <c r="B77" s="14" t="s">
        <v>19</v>
      </c>
      <c r="C77" s="21" t="s">
        <v>135</v>
      </c>
      <c r="D77" s="48"/>
      <c r="E77" s="54"/>
      <c r="F77" s="48"/>
      <c r="G77" s="37"/>
      <c r="H77" s="37"/>
      <c r="I77" s="37"/>
      <c r="J77" s="37"/>
      <c r="K77" s="37"/>
      <c r="L77" s="37"/>
      <c r="M77" s="37"/>
      <c r="N77" s="37"/>
      <c r="O77" s="48"/>
    </row>
    <row r="78" spans="1:15" s="4" customFormat="1" ht="10.5">
      <c r="A78" s="51"/>
      <c r="B78" s="14" t="s">
        <v>98</v>
      </c>
      <c r="C78" s="56" t="s">
        <v>141</v>
      </c>
      <c r="D78" s="48"/>
      <c r="E78" s="54"/>
      <c r="F78" s="48"/>
      <c r="G78" s="37"/>
      <c r="H78" s="37"/>
      <c r="I78" s="37"/>
      <c r="J78" s="37"/>
      <c r="K78" s="37"/>
      <c r="L78" s="37"/>
      <c r="M78" s="37"/>
      <c r="N78" s="37"/>
      <c r="O78" s="48"/>
    </row>
    <row r="79" spans="1:15" s="4" customFormat="1" ht="10.5">
      <c r="A79" s="51"/>
      <c r="B79" s="14" t="s">
        <v>99</v>
      </c>
      <c r="C79" s="56"/>
      <c r="D79" s="48"/>
      <c r="E79" s="54"/>
      <c r="F79" s="48"/>
      <c r="G79" s="37"/>
      <c r="H79" s="37"/>
      <c r="I79" s="37"/>
      <c r="J79" s="37"/>
      <c r="K79" s="37"/>
      <c r="L79" s="37"/>
      <c r="M79" s="37"/>
      <c r="N79" s="37"/>
      <c r="O79" s="48"/>
    </row>
    <row r="80" spans="1:15" s="4" customFormat="1" ht="10.5">
      <c r="A80" s="51"/>
      <c r="B80" s="14" t="s">
        <v>100</v>
      </c>
      <c r="C80" s="56"/>
      <c r="D80" s="48"/>
      <c r="E80" s="54"/>
      <c r="F80" s="48"/>
      <c r="G80" s="37"/>
      <c r="H80" s="37"/>
      <c r="I80" s="37"/>
      <c r="J80" s="37"/>
      <c r="K80" s="37"/>
      <c r="L80" s="37"/>
      <c r="M80" s="37"/>
      <c r="N80" s="37"/>
      <c r="O80" s="48"/>
    </row>
    <row r="81" spans="1:15" s="4" customFormat="1" ht="21" customHeight="1">
      <c r="A81" s="52"/>
      <c r="B81" s="15" t="s">
        <v>101</v>
      </c>
      <c r="C81" s="57"/>
      <c r="D81" s="49"/>
      <c r="E81" s="55"/>
      <c r="F81" s="49"/>
      <c r="G81" s="38"/>
      <c r="H81" s="38"/>
      <c r="I81" s="38"/>
      <c r="J81" s="38"/>
      <c r="K81" s="38"/>
      <c r="L81" s="38"/>
      <c r="M81" s="38"/>
      <c r="N81" s="38"/>
      <c r="O81" s="49"/>
    </row>
    <row r="82" spans="1:15" s="4" customFormat="1" ht="10.5">
      <c r="A82" s="40">
        <v>18</v>
      </c>
      <c r="B82" s="25" t="s">
        <v>102</v>
      </c>
      <c r="C82" s="26" t="s">
        <v>103</v>
      </c>
      <c r="D82" s="43">
        <v>187550</v>
      </c>
      <c r="E82" s="45" t="s">
        <v>128</v>
      </c>
      <c r="F82" s="43">
        <v>93775</v>
      </c>
      <c r="G82" s="33">
        <v>1</v>
      </c>
      <c r="H82" s="33">
        <v>1</v>
      </c>
      <c r="I82" s="33">
        <v>10</v>
      </c>
      <c r="J82" s="33">
        <v>10</v>
      </c>
      <c r="K82" s="33">
        <v>1</v>
      </c>
      <c r="L82" s="33">
        <v>1</v>
      </c>
      <c r="M82" s="33">
        <v>4</v>
      </c>
      <c r="N82" s="33">
        <f>SUM(G82:M87)</f>
        <v>28</v>
      </c>
      <c r="O82" s="43">
        <v>0</v>
      </c>
    </row>
    <row r="83" spans="1:15" s="4" customFormat="1" ht="42">
      <c r="A83" s="41"/>
      <c r="B83" s="27" t="s">
        <v>19</v>
      </c>
      <c r="C83" s="28" t="s">
        <v>136</v>
      </c>
      <c r="D83" s="44"/>
      <c r="E83" s="46"/>
      <c r="F83" s="44"/>
      <c r="G83" s="34"/>
      <c r="H83" s="34"/>
      <c r="I83" s="34"/>
      <c r="J83" s="34"/>
      <c r="K83" s="34"/>
      <c r="L83" s="34"/>
      <c r="M83" s="34"/>
      <c r="N83" s="34"/>
      <c r="O83" s="44"/>
    </row>
    <row r="84" spans="1:15" s="4" customFormat="1" ht="10.5">
      <c r="A84" s="41"/>
      <c r="B84" s="27" t="s">
        <v>104</v>
      </c>
      <c r="C84" s="39" t="s">
        <v>141</v>
      </c>
      <c r="D84" s="44"/>
      <c r="E84" s="46"/>
      <c r="F84" s="44"/>
      <c r="G84" s="34"/>
      <c r="H84" s="34"/>
      <c r="I84" s="34"/>
      <c r="J84" s="34"/>
      <c r="K84" s="34"/>
      <c r="L84" s="34"/>
      <c r="M84" s="34"/>
      <c r="N84" s="34"/>
      <c r="O84" s="44"/>
    </row>
    <row r="85" spans="1:15" s="4" customFormat="1" ht="10.5">
      <c r="A85" s="41"/>
      <c r="B85" s="27" t="s">
        <v>105</v>
      </c>
      <c r="C85" s="39"/>
      <c r="D85" s="44"/>
      <c r="E85" s="46"/>
      <c r="F85" s="44"/>
      <c r="G85" s="34"/>
      <c r="H85" s="34"/>
      <c r="I85" s="34"/>
      <c r="J85" s="34"/>
      <c r="K85" s="34"/>
      <c r="L85" s="34"/>
      <c r="M85" s="34"/>
      <c r="N85" s="34"/>
      <c r="O85" s="44"/>
    </row>
    <row r="86" spans="1:15" s="4" customFormat="1" ht="10.5">
      <c r="A86" s="41"/>
      <c r="B86" s="27" t="s">
        <v>106</v>
      </c>
      <c r="C86" s="39"/>
      <c r="D86" s="44"/>
      <c r="E86" s="46"/>
      <c r="F86" s="44"/>
      <c r="G86" s="34"/>
      <c r="H86" s="34"/>
      <c r="I86" s="34"/>
      <c r="J86" s="34"/>
      <c r="K86" s="34"/>
      <c r="L86" s="34"/>
      <c r="M86" s="34"/>
      <c r="N86" s="34"/>
      <c r="O86" s="44"/>
    </row>
    <row r="87" spans="1:15" s="4" customFormat="1" ht="22.5" customHeight="1" thickBot="1">
      <c r="A87" s="42"/>
      <c r="B87" s="27" t="s">
        <v>107</v>
      </c>
      <c r="C87" s="39"/>
      <c r="D87" s="44"/>
      <c r="E87" s="46"/>
      <c r="F87" s="44"/>
      <c r="G87" s="34"/>
      <c r="H87" s="34"/>
      <c r="I87" s="34"/>
      <c r="J87" s="34"/>
      <c r="K87" s="34"/>
      <c r="L87" s="34"/>
      <c r="M87" s="34"/>
      <c r="N87" s="34"/>
      <c r="O87" s="44"/>
    </row>
    <row r="88" spans="1:15" s="2" customFormat="1" ht="13.5" thickBot="1">
      <c r="A88" s="22" t="s">
        <v>9</v>
      </c>
      <c r="B88" s="24"/>
      <c r="C88" s="9"/>
      <c r="D88" s="10">
        <f>SUM(D4:D87)</f>
        <v>3691678</v>
      </c>
      <c r="E88" s="18"/>
      <c r="F88" s="10">
        <f>SUM(F4:F87)</f>
        <v>1632883</v>
      </c>
      <c r="G88" s="10"/>
      <c r="H88" s="10"/>
      <c r="I88" s="10"/>
      <c r="J88" s="11"/>
      <c r="K88" s="11"/>
      <c r="L88" s="11"/>
      <c r="M88" s="11"/>
      <c r="N88" s="9"/>
      <c r="O88" s="12">
        <f>SUM(O4:O87)</f>
        <v>800000</v>
      </c>
    </row>
    <row r="89" s="2" customFormat="1" ht="10.5"/>
    <row r="90" spans="1:13" s="2" customFormat="1" ht="12.75">
      <c r="A90" s="5" t="s">
        <v>146</v>
      </c>
      <c r="B90" s="5"/>
      <c r="C90" s="5"/>
      <c r="L90" s="19"/>
      <c r="M90"/>
    </row>
    <row r="91" spans="1:3" s="2" customFormat="1" ht="10.5">
      <c r="A91" s="5" t="s">
        <v>10</v>
      </c>
      <c r="B91" s="5"/>
      <c r="C91" s="1" t="s">
        <v>108</v>
      </c>
    </row>
    <row r="92" spans="1:3" s="2" customFormat="1" ht="10.5">
      <c r="A92" s="5" t="s">
        <v>11</v>
      </c>
      <c r="B92" s="5"/>
      <c r="C92" s="1" t="s">
        <v>109</v>
      </c>
    </row>
    <row r="93" s="2" customFormat="1" ht="10.5"/>
    <row r="94" s="2" customFormat="1" ht="10.5"/>
    <row r="95" spans="12:15" s="2" customFormat="1" ht="10.5">
      <c r="L95" s="17"/>
      <c r="M95" s="7"/>
      <c r="N95" s="17"/>
      <c r="O95" s="7"/>
    </row>
  </sheetData>
  <sheetProtection/>
  <mergeCells count="210">
    <mergeCell ref="I2:I3"/>
    <mergeCell ref="H2:H3"/>
    <mergeCell ref="G2:G3"/>
    <mergeCell ref="G1:N1"/>
    <mergeCell ref="G4:G9"/>
    <mergeCell ref="H4:H9"/>
    <mergeCell ref="I4:I9"/>
    <mergeCell ref="N4:N9"/>
    <mergeCell ref="A1:A3"/>
    <mergeCell ref="B1:B3"/>
    <mergeCell ref="D1:D3"/>
    <mergeCell ref="E1:E3"/>
    <mergeCell ref="F1:F3"/>
    <mergeCell ref="O1:O3"/>
    <mergeCell ref="J2:J3"/>
    <mergeCell ref="K2:K3"/>
    <mergeCell ref="L2:L3"/>
    <mergeCell ref="N2:N3"/>
    <mergeCell ref="A4:A9"/>
    <mergeCell ref="D4:D9"/>
    <mergeCell ref="E4:E9"/>
    <mergeCell ref="F4:F9"/>
    <mergeCell ref="J4:J9"/>
    <mergeCell ref="M4:M9"/>
    <mergeCell ref="K4:K9"/>
    <mergeCell ref="L4:L9"/>
    <mergeCell ref="O4:O9"/>
    <mergeCell ref="C6:C9"/>
    <mergeCell ref="A10:A15"/>
    <mergeCell ref="D10:D15"/>
    <mergeCell ref="E10:E15"/>
    <mergeCell ref="F10:F15"/>
    <mergeCell ref="J10:J15"/>
    <mergeCell ref="K10:K15"/>
    <mergeCell ref="L10:L15"/>
    <mergeCell ref="M10:M15"/>
    <mergeCell ref="N10:N15"/>
    <mergeCell ref="O10:O15"/>
    <mergeCell ref="C12:C15"/>
    <mergeCell ref="A16:A21"/>
    <mergeCell ref="D16:D21"/>
    <mergeCell ref="E16:E21"/>
    <mergeCell ref="F16:F21"/>
    <mergeCell ref="J16:J21"/>
    <mergeCell ref="K16:K21"/>
    <mergeCell ref="L16:L21"/>
    <mergeCell ref="M16:M21"/>
    <mergeCell ref="N16:N21"/>
    <mergeCell ref="O16:O21"/>
    <mergeCell ref="C18:C21"/>
    <mergeCell ref="A22:A27"/>
    <mergeCell ref="D22:D27"/>
    <mergeCell ref="E22:E27"/>
    <mergeCell ref="F22:F27"/>
    <mergeCell ref="J22:J27"/>
    <mergeCell ref="K22:K27"/>
    <mergeCell ref="L22:L27"/>
    <mergeCell ref="M22:M27"/>
    <mergeCell ref="N22:N27"/>
    <mergeCell ref="O22:O27"/>
    <mergeCell ref="C24:C27"/>
    <mergeCell ref="A28:A33"/>
    <mergeCell ref="D28:D33"/>
    <mergeCell ref="E28:E33"/>
    <mergeCell ref="F28:F33"/>
    <mergeCell ref="J28:J33"/>
    <mergeCell ref="K28:K33"/>
    <mergeCell ref="L28:L33"/>
    <mergeCell ref="M28:M33"/>
    <mergeCell ref="N28:N33"/>
    <mergeCell ref="O28:O33"/>
    <mergeCell ref="C30:C33"/>
    <mergeCell ref="A34:A39"/>
    <mergeCell ref="D34:D39"/>
    <mergeCell ref="E34:E39"/>
    <mergeCell ref="F34:F39"/>
    <mergeCell ref="J34:J39"/>
    <mergeCell ref="K34:K39"/>
    <mergeCell ref="G34:G39"/>
    <mergeCell ref="H34:H39"/>
    <mergeCell ref="I34:I39"/>
    <mergeCell ref="L34:L39"/>
    <mergeCell ref="M34:M39"/>
    <mergeCell ref="N34:N39"/>
    <mergeCell ref="O34:O39"/>
    <mergeCell ref="C36:C39"/>
    <mergeCell ref="A40:A45"/>
    <mergeCell ref="D40:D45"/>
    <mergeCell ref="E40:E45"/>
    <mergeCell ref="F40:F45"/>
    <mergeCell ref="J40:J45"/>
    <mergeCell ref="K40:K45"/>
    <mergeCell ref="L40:L45"/>
    <mergeCell ref="M40:M45"/>
    <mergeCell ref="N40:N45"/>
    <mergeCell ref="O40:O45"/>
    <mergeCell ref="C42:C45"/>
    <mergeCell ref="G40:G45"/>
    <mergeCell ref="H40:H45"/>
    <mergeCell ref="I40:I45"/>
    <mergeCell ref="A46:A51"/>
    <mergeCell ref="D46:D51"/>
    <mergeCell ref="E46:E51"/>
    <mergeCell ref="F46:F51"/>
    <mergeCell ref="J46:J51"/>
    <mergeCell ref="K46:K51"/>
    <mergeCell ref="G46:G51"/>
    <mergeCell ref="H46:H51"/>
    <mergeCell ref="I46:I51"/>
    <mergeCell ref="L46:L51"/>
    <mergeCell ref="M46:M51"/>
    <mergeCell ref="N46:N51"/>
    <mergeCell ref="O46:O51"/>
    <mergeCell ref="C48:C51"/>
    <mergeCell ref="A52:A57"/>
    <mergeCell ref="D52:D57"/>
    <mergeCell ref="E52:E57"/>
    <mergeCell ref="F52:F57"/>
    <mergeCell ref="J52:J57"/>
    <mergeCell ref="K52:K57"/>
    <mergeCell ref="L52:L57"/>
    <mergeCell ref="M52:M57"/>
    <mergeCell ref="N52:N57"/>
    <mergeCell ref="O52:O57"/>
    <mergeCell ref="C54:C57"/>
    <mergeCell ref="G52:G57"/>
    <mergeCell ref="H52:H57"/>
    <mergeCell ref="I52:I57"/>
    <mergeCell ref="A58:A63"/>
    <mergeCell ref="D58:D63"/>
    <mergeCell ref="E58:E63"/>
    <mergeCell ref="F58:F63"/>
    <mergeCell ref="J58:J63"/>
    <mergeCell ref="K58:K63"/>
    <mergeCell ref="G58:G63"/>
    <mergeCell ref="H58:H63"/>
    <mergeCell ref="I58:I63"/>
    <mergeCell ref="L58:L63"/>
    <mergeCell ref="M58:M63"/>
    <mergeCell ref="N58:N63"/>
    <mergeCell ref="O58:O63"/>
    <mergeCell ref="C60:C63"/>
    <mergeCell ref="A64:A69"/>
    <mergeCell ref="D64:D69"/>
    <mergeCell ref="E64:E69"/>
    <mergeCell ref="F64:F69"/>
    <mergeCell ref="J64:J69"/>
    <mergeCell ref="K64:K69"/>
    <mergeCell ref="L64:L69"/>
    <mergeCell ref="M64:M69"/>
    <mergeCell ref="N64:N69"/>
    <mergeCell ref="O64:O69"/>
    <mergeCell ref="C66:C69"/>
    <mergeCell ref="G64:G69"/>
    <mergeCell ref="H64:H69"/>
    <mergeCell ref="I64:I69"/>
    <mergeCell ref="A70:A75"/>
    <mergeCell ref="D70:D75"/>
    <mergeCell ref="E70:E75"/>
    <mergeCell ref="F70:F75"/>
    <mergeCell ref="J70:J75"/>
    <mergeCell ref="K70:K75"/>
    <mergeCell ref="L70:L75"/>
    <mergeCell ref="M70:M75"/>
    <mergeCell ref="N70:N75"/>
    <mergeCell ref="O70:O75"/>
    <mergeCell ref="C72:C75"/>
    <mergeCell ref="G70:G75"/>
    <mergeCell ref="H70:H75"/>
    <mergeCell ref="I70:I75"/>
    <mergeCell ref="A76:A81"/>
    <mergeCell ref="D76:D81"/>
    <mergeCell ref="E76:E81"/>
    <mergeCell ref="F76:F81"/>
    <mergeCell ref="J76:J81"/>
    <mergeCell ref="C78:C81"/>
    <mergeCell ref="G76:G81"/>
    <mergeCell ref="H76:H81"/>
    <mergeCell ref="I76:I81"/>
    <mergeCell ref="K82:K87"/>
    <mergeCell ref="K76:K81"/>
    <mergeCell ref="L76:L81"/>
    <mergeCell ref="M76:M81"/>
    <mergeCell ref="N76:N81"/>
    <mergeCell ref="O76:O81"/>
    <mergeCell ref="L82:L87"/>
    <mergeCell ref="M82:M87"/>
    <mergeCell ref="N82:N87"/>
    <mergeCell ref="O82:O87"/>
    <mergeCell ref="C84:C87"/>
    <mergeCell ref="A82:A87"/>
    <mergeCell ref="D82:D87"/>
    <mergeCell ref="E82:E87"/>
    <mergeCell ref="F82:F87"/>
    <mergeCell ref="J82:J87"/>
    <mergeCell ref="G82:G87"/>
    <mergeCell ref="H82:H87"/>
    <mergeCell ref="I82:I87"/>
    <mergeCell ref="G10:G15"/>
    <mergeCell ref="H10:H15"/>
    <mergeCell ref="I10:I15"/>
    <mergeCell ref="G16:G21"/>
    <mergeCell ref="H16:H21"/>
    <mergeCell ref="I16:I21"/>
    <mergeCell ref="G22:G27"/>
    <mergeCell ref="H22:H27"/>
    <mergeCell ref="I22:I27"/>
    <mergeCell ref="G28:G33"/>
    <mergeCell ref="H28:H33"/>
    <mergeCell ref="I28:I33"/>
  </mergeCells>
  <printOptions horizontalCentered="1" verticalCentered="1"/>
  <pageMargins left="0.7874015748031497" right="0.7874015748031497" top="0.7874015748031497" bottom="1.1811023622047245" header="0.5118110236220472" footer="0.5118110236220472"/>
  <pageSetup firstPageNumber="11" useFirstPageNumber="1" fitToHeight="20" fitToWidth="1" horizontalDpi="600" verticalDpi="600" orientation="landscape" paperSize="9" scale="80" r:id="rId1"/>
  <headerFooter alignWithMargins="0">
    <oddHeader>&amp;LPříloha č.1  Seznam žadatelů v rámci dotačního titulu č. 1  - Podpora prevence kriminality</oddHeader>
    <oddFooter>&amp;LZastupitelstvo Olomouckého kraje 29.4.2016
25. - Dotační program pro sociální oblast 2016 - vyhodnocení
Příloha č. 1 - Seznam žadatelů v rámci dotačního titulu č. 1 &amp;R&amp;8strana &amp;P (celkem 240)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Poláček Michal</dc:creator>
  <cp:keywords/>
  <dc:description/>
  <cp:lastModifiedBy>Giblová Adéla</cp:lastModifiedBy>
  <cp:lastPrinted>2016-03-31T10:41:38Z</cp:lastPrinted>
  <dcterms:created xsi:type="dcterms:W3CDTF">2006-03-26T18:14:00Z</dcterms:created>
  <dcterms:modified xsi:type="dcterms:W3CDTF">2016-04-08T05:24:57Z</dcterms:modified>
  <cp:category/>
  <cp:version/>
  <cp:contentType/>
  <cp:contentStatus/>
</cp:coreProperties>
</file>