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468" windowWidth="15576" windowHeight="652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<sst xmlns="http://schemas.openxmlformats.org/spreadsheetml/2006/main" count="39" uniqueCount="39">
  <si>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</si>
  <si>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</si>
  <si>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</si>
  <si>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</si>
  <si>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</si>
  <si>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</si>
  <si>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</si>
  <si>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</si>
  <si>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</si>
  <si>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</si>
  <si>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</si>
  <si>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</si>
  <si>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</si>
  <si>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</si>
  <si>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</si>
  <si>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</si>
  <si>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</si>
  <si>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</si>
  <si>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</si>
  <si>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3</t>
  </si>
  <si>
    <t>Muzeum Komenského v Přerově, p.o.</t>
  </si>
  <si>
    <t>Záchranná stanice Ornis, Přerov - odchyt, odvoz a péče o handicapované živočichy v rámci Olomouckého kraje</t>
  </si>
  <si>
    <t>Příspěvková organizace</t>
  </si>
  <si>
    <t>Celoroční činnost Záchranné stanice pro živočichy ORNIS, Přerov (dále ZS) - zajištění odchytu, odvozu a kompletní péče o handicapované volně žijící živočichy a ptáky nalezené na území Olomouckého kraje</t>
  </si>
  <si>
    <t>00097969</t>
  </si>
  <si>
    <t>ZS celoročně zajišťuje komplexní péči handicapovaným živočichům s cílem navrátit je zpět do přírody. Realizuje záchranné transfery, trvale handicapovaná zvířata zůstávájí v péči stanice. ZS poskytuje poradenství a informace z oblasti EVVO</t>
  </si>
  <si>
    <t>Horní náměstí 7</t>
  </si>
  <si>
    <t>75011</t>
  </si>
  <si>
    <t>Přerov</t>
  </si>
  <si>
    <t>Podkladový materiál pro jednání Rady Olomouckého kraje dne:</t>
  </si>
  <si>
    <t>Podpora činnosti záchranných stanic pro handicapované živočichy</t>
  </si>
  <si>
    <t>krajský dotační titul</t>
  </si>
  <si>
    <t>Využití finančních prostředků  z rozpočtu OK</t>
  </si>
  <si>
    <t>Termín vyúčtování dotace</t>
  </si>
  <si>
    <t>Požadovaná částka z rozpočtu OK v procentech</t>
  </si>
  <si>
    <t>rok 2016</t>
  </si>
  <si>
    <t xml:space="preserve">úhrada nákladů spojených s odchytem, převzetím, veterinárním vyšetřením, ošetřením a léčbou, zpětným návratem do volné přírody, na nákup krmení a nákladů spojených s dopravou při uvedených činnostech </t>
  </si>
  <si>
    <t xml:space="preserve">Schválení poskytnutí dotace v kompetenci </t>
  </si>
  <si>
    <t>Zastupitelstva Olomouckého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</si>
</sst>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9" borderId="8" applyNumberFormat="0" applyAlignment="0" applyProtection="0"/>
    <xf numFmtId="0" fontId="20" fillId="20" borderId="8" applyNumberFormat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4" fontId="4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4" fontId="4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26" borderId="23" xfId="0" applyNumberFormat="1" applyFont="1" applyFill="1" applyBorder="1" applyAlignment="1">
      <alignment horizontal="right" vertical="center" wrapText="1"/>
    </xf>
    <xf numFmtId="3" fontId="3" fillId="26" borderId="24" xfId="0" applyNumberFormat="1" applyFont="1" applyFill="1" applyBorder="1" applyAlignment="1">
      <alignment horizontal="right" vertical="center" wrapText="1"/>
    </xf>
    <xf numFmtId="3" fontId="3" fillId="26" borderId="25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Layout" zoomScaleNormal="90" workbookViewId="0" topLeftCell="A34">
      <selection activeCell="B12" sqref="B12"/>
    </sheetView>
  </sheetViews>
  <sheetFormatPr defaultColWidth="9.140625" defaultRowHeight="12.75"/>
  <cols>
    <col min="1" max="1" width="4.421875" style="0" customWidth="1"/>
    <col min="2" max="2" width="21.28125" style="0" customWidth="1"/>
    <col min="3" max="3" width="37.421875" style="0" customWidth="1"/>
    <col min="4" max="4" width="14.00390625" style="15" bestFit="1" customWidth="1"/>
    <col min="5" max="5" width="9.28125" style="0" customWidth="1"/>
    <col min="6" max="6" width="12.28125" style="15" bestFit="1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2.28125" style="15" bestFit="1" customWidth="1"/>
    <col min="13" max="13" width="18.28125" style="0" customWidth="1"/>
    <col min="14" max="14" width="11.28125" style="0" customWidth="1"/>
    <col min="15" max="15" width="11.421875" style="0" customWidth="1"/>
  </cols>
  <sheetData>
    <row r="1" spans="4:12" s="6" customFormat="1" ht="10.5" customHeight="1">
      <c r="D1" s="13"/>
      <c r="F1" s="13"/>
      <c r="L1" s="13"/>
    </row>
    <row r="2" spans="4:12" s="6" customFormat="1" ht="10.5" customHeight="1">
      <c r="D2" s="13"/>
      <c r="F2" s="13"/>
      <c r="L2" s="13"/>
    </row>
    <row r="3" spans="4:12" s="6" customFormat="1" ht="10.5" customHeight="1">
      <c r="D3" s="13"/>
      <c r="F3" s="13"/>
      <c r="L3" s="13"/>
    </row>
    <row r="4" spans="4:12" s="6" customFormat="1" ht="10.5" customHeight="1">
      <c r="D4" s="13"/>
      <c r="F4" s="13"/>
      <c r="L4" s="13"/>
    </row>
    <row r="5" spans="4:12" s="6" customFormat="1" ht="10.5" customHeight="1">
      <c r="D5" s="13"/>
      <c r="F5" s="13"/>
      <c r="L5" s="13"/>
    </row>
    <row r="6" spans="4:12" s="6" customFormat="1" ht="10.5" customHeight="1">
      <c r="D6" s="13"/>
      <c r="F6" s="13"/>
      <c r="L6" s="13"/>
    </row>
    <row r="7" spans="4:12" s="2" customFormat="1" ht="10.5" thickBot="1">
      <c r="D7" s="14"/>
      <c r="F7" s="14"/>
      <c r="L7" s="14"/>
    </row>
    <row r="8" spans="1:15" s="3" customFormat="1" ht="53.25" customHeight="1" thickBot="1">
      <c r="A8" s="31" t="s">
        <v>0</v>
      </c>
      <c r="B8" s="31" t="s">
        <v>1</v>
      </c>
      <c r="C8" s="8" t="s">
        <v>2</v>
      </c>
      <c r="D8" s="45" t="s">
        <v>17</v>
      </c>
      <c r="E8" s="45" t="s">
        <v>18</v>
      </c>
      <c r="F8" s="45" t="s">
        <v>3</v>
      </c>
      <c r="G8" s="48" t="s">
        <v>15</v>
      </c>
      <c r="H8" s="49"/>
      <c r="I8" s="49"/>
      <c r="J8" s="49"/>
      <c r="K8" s="50"/>
      <c r="L8" s="45" t="s">
        <v>4</v>
      </c>
      <c r="M8" s="26" t="s">
        <v>32</v>
      </c>
      <c r="N8" s="29" t="s">
        <v>33</v>
      </c>
      <c r="O8" s="31" t="s">
        <v>37</v>
      </c>
    </row>
    <row r="9" spans="1:15" s="3" customFormat="1" ht="13.5" customHeight="1" thickBot="1">
      <c r="A9" s="32"/>
      <c r="B9" s="32"/>
      <c r="C9" s="8" t="s">
        <v>5</v>
      </c>
      <c r="D9" s="46"/>
      <c r="E9" s="46"/>
      <c r="F9" s="46"/>
      <c r="G9" s="51" t="s">
        <v>6</v>
      </c>
      <c r="H9" s="53" t="s">
        <v>7</v>
      </c>
      <c r="I9" s="53" t="s">
        <v>8</v>
      </c>
      <c r="J9" s="10" t="s">
        <v>9</v>
      </c>
      <c r="K9" s="45" t="s">
        <v>10</v>
      </c>
      <c r="L9" s="46"/>
      <c r="M9" s="27"/>
      <c r="N9" s="30"/>
      <c r="O9" s="32"/>
    </row>
    <row r="10" spans="1:15" s="3" customFormat="1" ht="41.25" thickBot="1">
      <c r="A10" s="33"/>
      <c r="B10" s="33"/>
      <c r="C10" s="8" t="s">
        <v>11</v>
      </c>
      <c r="D10" s="47"/>
      <c r="E10" s="47"/>
      <c r="F10" s="47"/>
      <c r="G10" s="52"/>
      <c r="H10" s="54"/>
      <c r="I10" s="54"/>
      <c r="J10" s="7" t="s">
        <v>16</v>
      </c>
      <c r="K10" s="47"/>
      <c r="L10" s="47"/>
      <c r="M10" s="28"/>
      <c r="N10" s="12" t="s">
        <v>34</v>
      </c>
      <c r="O10" s="33"/>
    </row>
    <row r="11" spans="1:15" s="4" customFormat="1" ht="33" customHeight="1">
      <c r="A11" s="58" t="s">
        <v>19</v>
      </c>
      <c r="B11" s="23" t="s">
        <v>20</v>
      </c>
      <c r="C11" s="24" t="s">
        <v>21</v>
      </c>
      <c r="D11" s="55">
        <v>400000</v>
      </c>
      <c r="E11" s="61" t="s">
        <v>35</v>
      </c>
      <c r="F11" s="55">
        <v>60000</v>
      </c>
      <c r="G11" s="55">
        <v>15</v>
      </c>
      <c r="H11" s="55">
        <v>15</v>
      </c>
      <c r="I11" s="55">
        <v>15</v>
      </c>
      <c r="J11" s="55">
        <v>10</v>
      </c>
      <c r="K11" s="55">
        <f>SUM(G11:J16)</f>
        <v>55</v>
      </c>
      <c r="L11" s="55">
        <v>60000</v>
      </c>
      <c r="M11" s="37" t="s">
        <v>36</v>
      </c>
      <c r="N11" s="40">
        <v>42745</v>
      </c>
      <c r="O11" s="34" t="s">
        <v>38</v>
      </c>
    </row>
    <row r="12" spans="1:15" s="4" customFormat="1" ht="51.75" customHeight="1">
      <c r="A12" s="59"/>
      <c r="B12" s="9" t="s">
        <v>22</v>
      </c>
      <c r="C12" s="16" t="s">
        <v>23</v>
      </c>
      <c r="D12" s="56"/>
      <c r="E12" s="62"/>
      <c r="F12" s="56"/>
      <c r="G12" s="56"/>
      <c r="H12" s="56"/>
      <c r="I12" s="56"/>
      <c r="J12" s="56"/>
      <c r="K12" s="56"/>
      <c r="L12" s="56"/>
      <c r="M12" s="38"/>
      <c r="N12" s="41"/>
      <c r="O12" s="35"/>
    </row>
    <row r="13" spans="1:15" s="4" customFormat="1" ht="9.75">
      <c r="A13" s="59"/>
      <c r="B13" s="9" t="s">
        <v>24</v>
      </c>
      <c r="C13" s="64" t="s">
        <v>25</v>
      </c>
      <c r="D13" s="56"/>
      <c r="E13" s="62"/>
      <c r="F13" s="56"/>
      <c r="G13" s="56"/>
      <c r="H13" s="56"/>
      <c r="I13" s="56"/>
      <c r="J13" s="56"/>
      <c r="K13" s="56"/>
      <c r="L13" s="56"/>
      <c r="M13" s="38"/>
      <c r="N13" s="41"/>
      <c r="O13" s="35"/>
    </row>
    <row r="14" spans="1:15" s="4" customFormat="1" ht="9.75">
      <c r="A14" s="59"/>
      <c r="B14" s="9" t="s">
        <v>26</v>
      </c>
      <c r="C14" s="64"/>
      <c r="D14" s="56"/>
      <c r="E14" s="62"/>
      <c r="F14" s="56"/>
      <c r="G14" s="56"/>
      <c r="H14" s="56"/>
      <c r="I14" s="56"/>
      <c r="J14" s="56"/>
      <c r="K14" s="56"/>
      <c r="L14" s="56"/>
      <c r="M14" s="38"/>
      <c r="N14" s="42"/>
      <c r="O14" s="35"/>
    </row>
    <row r="15" spans="1:15" s="4" customFormat="1" ht="1.5" customHeight="1">
      <c r="A15" s="59"/>
      <c r="B15" s="9" t="s">
        <v>27</v>
      </c>
      <c r="C15" s="64"/>
      <c r="D15" s="56"/>
      <c r="E15" s="62"/>
      <c r="F15" s="56"/>
      <c r="G15" s="56"/>
      <c r="H15" s="56"/>
      <c r="I15" s="56"/>
      <c r="J15" s="56"/>
      <c r="K15" s="56"/>
      <c r="L15" s="56"/>
      <c r="M15" s="38"/>
      <c r="N15" s="43">
        <v>0.15</v>
      </c>
      <c r="O15" s="35"/>
    </row>
    <row r="16" spans="1:15" s="4" customFormat="1" ht="45" customHeight="1" thickBot="1">
      <c r="A16" s="60"/>
      <c r="B16" s="25" t="s">
        <v>28</v>
      </c>
      <c r="C16" s="65"/>
      <c r="D16" s="57"/>
      <c r="E16" s="63"/>
      <c r="F16" s="57"/>
      <c r="G16" s="57"/>
      <c r="H16" s="57"/>
      <c r="I16" s="57"/>
      <c r="J16" s="57"/>
      <c r="K16" s="57"/>
      <c r="L16" s="57"/>
      <c r="M16" s="39"/>
      <c r="N16" s="44"/>
      <c r="O16" s="36"/>
    </row>
    <row r="17" spans="1:12" s="2" customFormat="1" ht="22.5" customHeight="1" thickBot="1">
      <c r="A17" s="17" t="s">
        <v>12</v>
      </c>
      <c r="B17" s="18"/>
      <c r="C17" s="18"/>
      <c r="D17" s="19">
        <f ca="1">SUM(OFFSET(DZACATEK,0,0,MATCH("Celkem:",A:A,0)-1,1))</f>
        <v>400000</v>
      </c>
      <c r="E17" s="20"/>
      <c r="F17" s="19">
        <f ca="1">SUM(OFFSET(FZACATEK,0,0,MATCH("Celkem:",A:A,0)-1,1))</f>
        <v>60000</v>
      </c>
      <c r="G17" s="21"/>
      <c r="H17" s="21"/>
      <c r="I17" s="21"/>
      <c r="J17" s="21"/>
      <c r="K17" s="18"/>
      <c r="L17" s="22">
        <f ca="1">SUM(OFFSET(LZACATEK,0,0,MATCH("Celkem:",A:A,0)-1,1))</f>
        <v>60000</v>
      </c>
    </row>
    <row r="18" spans="4:12" s="2" customFormat="1" ht="9.75">
      <c r="D18" s="14"/>
      <c r="F18" s="14"/>
      <c r="L18" s="14"/>
    </row>
    <row r="19" spans="1:12" s="2" customFormat="1" ht="12.75">
      <c r="A19" s="5" t="s">
        <v>29</v>
      </c>
      <c r="B19" s="5"/>
      <c r="C19" s="5"/>
      <c r="D19" s="14"/>
      <c r="F19" s="14"/>
      <c r="I19" s="11"/>
      <c r="J19"/>
      <c r="L19" s="14"/>
    </row>
    <row r="20" spans="1:12" s="2" customFormat="1" ht="9.75">
      <c r="A20" s="5" t="s">
        <v>13</v>
      </c>
      <c r="B20" s="5"/>
      <c r="C20" s="1" t="s">
        <v>30</v>
      </c>
      <c r="D20" s="14"/>
      <c r="F20" s="14"/>
      <c r="L20" s="14"/>
    </row>
    <row r="21" spans="1:12" s="2" customFormat="1" ht="9.75">
      <c r="A21" s="5" t="s">
        <v>14</v>
      </c>
      <c r="B21" s="5"/>
      <c r="C21" s="1" t="s">
        <v>31</v>
      </c>
      <c r="D21" s="14"/>
      <c r="F21" s="14"/>
      <c r="L21" s="14"/>
    </row>
    <row r="22" spans="4:12" s="2" customFormat="1" ht="9.75">
      <c r="D22" s="14"/>
      <c r="F22" s="14"/>
      <c r="L22" s="14"/>
    </row>
    <row r="23" spans="4:12" s="2" customFormat="1" ht="9.75">
      <c r="D23" s="14"/>
      <c r="F23" s="14"/>
      <c r="L23" s="14"/>
    </row>
  </sheetData>
  <sheetProtection/>
  <mergeCells count="29">
    <mergeCell ref="A11:A16"/>
    <mergeCell ref="D11:D16"/>
    <mergeCell ref="E11:E16"/>
    <mergeCell ref="F11:F16"/>
    <mergeCell ref="G11:G16"/>
    <mergeCell ref="C13:C16"/>
    <mergeCell ref="L8:L10"/>
    <mergeCell ref="G9:G10"/>
    <mergeCell ref="H9:H10"/>
    <mergeCell ref="I9:I10"/>
    <mergeCell ref="K9:K10"/>
    <mergeCell ref="H11:H16"/>
    <mergeCell ref="I11:I16"/>
    <mergeCell ref="J11:J16"/>
    <mergeCell ref="K11:K16"/>
    <mergeCell ref="L11:L16"/>
    <mergeCell ref="A8:A10"/>
    <mergeCell ref="B8:B10"/>
    <mergeCell ref="D8:D10"/>
    <mergeCell ref="E8:E10"/>
    <mergeCell ref="F8:F10"/>
    <mergeCell ref="G8:K8"/>
    <mergeCell ref="M8:M10"/>
    <mergeCell ref="N8:N9"/>
    <mergeCell ref="O8:O10"/>
    <mergeCell ref="O11:O16"/>
    <mergeCell ref="M11:M16"/>
    <mergeCell ref="N11:N14"/>
    <mergeCell ref="N15:N16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11" useFirstPageNumber="1" fitToHeight="0" fitToWidth="0" horizontalDpi="600" verticalDpi="600" orientation="landscape" paperSize="9" scale="55" r:id="rId1"/>
  <headerFooter alignWithMargins="0">
    <oddHeader>&amp;LPříloha č.3</oddHeader>
    <oddFooter>&amp;L&amp;"Arial,Kurzíva"Zastupitelstvo Olomouckého kraje 29. 4. 2016
23. - Program na podporu aktivit v oblasti ŽP a zem. 2016 - vyhodnocení
Příloha č. 3 - DT 3 - hodnocené žádosti
&amp;R&amp;"Arial,Kurzíva"Strana &amp;P (celkem 56)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Plainer Jiří</dc:creator>
  <cp:keywords/>
  <dc:description/>
  <cp:lastModifiedBy>Veselský Josef</cp:lastModifiedBy>
  <cp:lastPrinted>2016-04-01T07:24:14Z</cp:lastPrinted>
  <dcterms:created xsi:type="dcterms:W3CDTF">2006-03-26T18:14:00Z</dcterms:created>
  <dcterms:modified xsi:type="dcterms:W3CDTF">2016-04-08T09:06:37Z</dcterms:modified>
  <cp:category/>
  <cp:version/>
  <cp:contentType/>
  <cp:contentStatus/>
</cp:coreProperties>
</file>