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660" windowWidth="19440" windowHeight="12015"/>
  </bookViews>
  <sheets>
    <sheet name="15-5-2013" sheetId="1" r:id="rId1"/>
  </sheets>
  <definedNames>
    <definedName name="_xlnm.Print_Area" localSheetId="0">'15-5-2013'!$A$3:$G$40</definedName>
    <definedName name="Z_FC8AB738_DEEB_47DE_AEEC_F1B3B8F024DD_.wvu.PrintArea" localSheetId="0" hidden="1">'15-5-2013'!$A$3:$G$40</definedName>
  </definedNames>
  <calcPr calcId="145621"/>
  <customWorkbookViews>
    <customWorkbookView name="Přecechtělová Lenka – osobní zobrazení" guid="{FC8AB738-DEEB-47DE-AEEC-F1B3B8F024DD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F39" i="1" l="1"/>
  <c r="F24" i="1"/>
  <c r="F19" i="1"/>
  <c r="F12" i="1"/>
  <c r="F25" i="1" l="1"/>
</calcChain>
</file>

<file path=xl/sharedStrings.xml><?xml version="1.0" encoding="utf-8"?>
<sst xmlns="http://schemas.openxmlformats.org/spreadsheetml/2006/main" count="138" uniqueCount="91">
  <si>
    <t>SOUVISLÉ OPRAVY SILNIC PRO ROK 2013</t>
  </si>
  <si>
    <t>Poř. číslo</t>
  </si>
  <si>
    <t>Okr.</t>
  </si>
  <si>
    <t>Číslo silnice</t>
  </si>
  <si>
    <t>Název akce</t>
  </si>
  <si>
    <t>Typ opravy</t>
  </si>
  <si>
    <t xml:space="preserve">Finanční náklady (tis.Kč) </t>
  </si>
  <si>
    <t>Plán</t>
  </si>
  <si>
    <t>I.        A  K C E   H R A Z E N É    Z   P R O V O Z N Í H O   P L Á N U    S S O K</t>
  </si>
  <si>
    <t>Středisko údržby Olomouc</t>
  </si>
  <si>
    <t>1.</t>
  </si>
  <si>
    <t>OL</t>
  </si>
  <si>
    <t>III/44317</t>
  </si>
  <si>
    <t>Hlubočky-Dukla</t>
  </si>
  <si>
    <t>stavební úpravy silnice</t>
  </si>
  <si>
    <t>2.</t>
  </si>
  <si>
    <t>III/4449</t>
  </si>
  <si>
    <t>Medlov-Zadní Újezd</t>
  </si>
  <si>
    <t>3.</t>
  </si>
  <si>
    <t>III/4491</t>
  </si>
  <si>
    <t>Most ev.č. 4491-1, Dlouhá Loučka</t>
  </si>
  <si>
    <t>oprava-kulturní památka</t>
  </si>
  <si>
    <t>CELKEM</t>
  </si>
  <si>
    <t>Středisko údržby Jih</t>
  </si>
  <si>
    <t>PR</t>
  </si>
  <si>
    <t>III/44014</t>
  </si>
  <si>
    <t>Partutovice-před obcí od Olšovce</t>
  </si>
  <si>
    <t>vyrovnávka, 6cm obrus</t>
  </si>
  <si>
    <t>II/436</t>
  </si>
  <si>
    <t>Přerov, ul.Velké Novosady</t>
  </si>
  <si>
    <t>oprava krytu vozovky, frézování. 10 ACO 10</t>
  </si>
  <si>
    <t>PV</t>
  </si>
  <si>
    <t>III/44932</t>
  </si>
  <si>
    <t>Smržice, ul.Blišťka</t>
  </si>
  <si>
    <t>stavební úprava silnice</t>
  </si>
  <si>
    <t>4.</t>
  </si>
  <si>
    <t>Most ev.č. 449 32-1 Smržice</t>
  </si>
  <si>
    <t>oprava</t>
  </si>
  <si>
    <t>Středisko údržby Šumperk</t>
  </si>
  <si>
    <t>SU</t>
  </si>
  <si>
    <t>III/44638</t>
  </si>
  <si>
    <t>Vikýřovice- Krásné u Šumperka</t>
  </si>
  <si>
    <t>oprava silnice</t>
  </si>
  <si>
    <t>III/4502</t>
  </si>
  <si>
    <t>Most ev.č. 4502-6, Filipová</t>
  </si>
  <si>
    <t>oprava mostu</t>
  </si>
  <si>
    <t>III/457</t>
  </si>
  <si>
    <t>Javorník-Bernartice (spoluúčast ŘSD 6 000mil.Kč)</t>
  </si>
  <si>
    <t>INVESTICE Z ODPISŮ SILNIČNÍHO MAJETKU</t>
  </si>
  <si>
    <t>III/44311</t>
  </si>
  <si>
    <t>Dolany-Nové Sady</t>
  </si>
  <si>
    <t>II/446</t>
  </si>
  <si>
    <t>Uničov, ul.Hrdinů</t>
  </si>
  <si>
    <t>III/44441</t>
  </si>
  <si>
    <t>Křižovatka II/444 Sedm Dvorů</t>
  </si>
  <si>
    <t xml:space="preserve">pokládka nových konstrukčních vstev- nové technologie </t>
  </si>
  <si>
    <t>III/43421</t>
  </si>
  <si>
    <t>Most ev.č. 434 21-1 Kladníky</t>
  </si>
  <si>
    <t>stavební úpravy</t>
  </si>
  <si>
    <t>5.</t>
  </si>
  <si>
    <t>III/36630</t>
  </si>
  <si>
    <t>Přemyslovice (1.úsek sm.Růžov, 2.úsek sm.Pěnčín)</t>
  </si>
  <si>
    <t>6.</t>
  </si>
  <si>
    <t>7.</t>
  </si>
  <si>
    <t>II/366</t>
  </si>
  <si>
    <t>Prostějov, ul.Olomoucká</t>
  </si>
  <si>
    <t>8.</t>
  </si>
  <si>
    <t>III/45319</t>
  </si>
  <si>
    <t>Jeseník, ul.Lipovská, III.etapa</t>
  </si>
  <si>
    <t>9.</t>
  </si>
  <si>
    <t>II/370</t>
  </si>
  <si>
    <t>Brníčko- Hrabišín</t>
  </si>
  <si>
    <t>10.</t>
  </si>
  <si>
    <t>Most ev.č. 449 32-2 Smržice</t>
  </si>
  <si>
    <t>přestavba</t>
  </si>
  <si>
    <t>Most ev.č. 443 17-3 Hlubočky</t>
  </si>
  <si>
    <t>mostní svršek, zvýšení zatíženosti</t>
  </si>
  <si>
    <t>JE</t>
  </si>
  <si>
    <t>II/448</t>
  </si>
  <si>
    <t>Rataje-Těšetice, Těšetice-Ústín</t>
  </si>
  <si>
    <t>recyklace</t>
  </si>
  <si>
    <t>II/150</t>
  </si>
  <si>
    <t>Prostějov - ul. Svatopluka</t>
  </si>
  <si>
    <t>11.</t>
  </si>
  <si>
    <t>III/4436</t>
  </si>
  <si>
    <t>Oprava silnice III/4436 Bystrovany-Droždín</t>
  </si>
  <si>
    <t>sanace okrajů, výměna obrusné vrstvy</t>
  </si>
  <si>
    <t>12.</t>
  </si>
  <si>
    <t>III/0444</t>
  </si>
  <si>
    <t>Chromeč</t>
  </si>
  <si>
    <t>částečná sanace podkladních vrstev, obnova obrusné vrstvy po uložení kanalizace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</si>
</sst>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theme="3"/>
      <name val="Arial"/>
      <family val="2"/>
      <charset val="238"/>
    </font>
    <font>
      <sz val="12"/>
      <color theme="3"/>
      <name val="Arial"/>
      <family val="2"/>
      <charset val="238"/>
    </font>
    <font>
      <sz val="11"/>
      <color theme="3"/>
      <name val="Arial"/>
      <family val="2"/>
      <charset val="238"/>
    </font>
    <font>
      <i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/>
    <xf numFmtId="3" fontId="3" fillId="2" borderId="1" xfId="0" applyNumberFormat="1" applyFont="1" applyFill="1" applyBorder="1" applyAlignment="1">
      <alignment horizontal="center" wrapText="1" shrinkToFit="1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4" fillId="5" borderId="0" xfId="0" applyFont="1" applyFill="1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left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3" fontId="2" fillId="0" borderId="0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wrapText="1" shrinkToFit="1"/>
    </xf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0" xfId="0" applyFont="1"/>
    <xf numFmtId="0" fontId="9" fillId="0" borderId="0" xfId="0" applyFont="1" applyFill="1"/>
    <xf numFmtId="0" fontId="9" fillId="0" borderId="0" xfId="0" applyFont="1"/>
    <xf numFmtId="0" fontId="10" fillId="0" borderId="0" xfId="0" applyFont="1" applyFill="1"/>
    <xf numFmtId="0" fontId="10" fillId="0" borderId="0" xfId="0" applyFo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0" fontId="8" fillId="0" borderId="1" xfId="0" applyFont="1" applyBorder="1" applyAlignment="1"/>
    <xf numFmtId="0" fontId="5" fillId="4" borderId="1" xfId="0" applyFont="1" applyFill="1" applyBorder="1" applyAlignment="1"/>
    <xf numFmtId="0" fontId="2" fillId="4" borderId="1" xfId="0" applyFont="1" applyFill="1" applyBorder="1" applyAlignment="1"/>
    <xf numFmtId="0" fontId="2" fillId="0" borderId="1" xfId="0" applyFont="1" applyBorder="1" applyAlignment="1"/>
    <xf numFmtId="0" fontId="5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9DBD8F-4148-4CBE-BB15-5D6A9E6140CF}" diskRevisions="1" revisionId="53" version="4">
  <header guid="{3CE6D00D-2923-4E49-82C7-5323819907FD}" dateTime="2013-06-06T11:00:28" maxSheetId="2" userName="Přecechtělová Lenka" r:id="rId3" minRId="21" maxRId="51">
    <sheetIdMap count="1">
      <sheetId val="1"/>
    </sheetIdMap>
    <reviewedList count="31">
      <reviewed rId="21"/>
      <reviewed rId="22"/>
      <reviewed rId="23"/>
      <reviewed rId="24"/>
      <reviewed rId="25"/>
      <reviewed rId="26"/>
      <reviewed rId="27"/>
      <reviewed rId="28"/>
      <reviewed rId="29"/>
      <reviewed rId="30"/>
      <reviewed rId="31"/>
      <reviewed rId="32"/>
      <reviewed rId="33"/>
      <reviewed rId="34"/>
      <reviewed rId="35"/>
      <reviewed rId="36"/>
      <reviewed rId="37"/>
      <reviewed rId="38"/>
      <reviewed rId="39"/>
      <reviewed rId="40"/>
      <reviewed rId="41"/>
      <reviewed rId="42"/>
      <reviewed rId="43"/>
      <reviewed rId="44"/>
      <reviewed rId="45"/>
      <reviewed rId="46"/>
      <reviewed rId="47"/>
      <reviewed rId="48"/>
      <reviewed rId="49"/>
      <reviewed rId="50"/>
      <reviewed rId="51"/>
    </reviewedList>
  </header>
  <header guid="{0D9DBD8F-4148-4CBE-BB15-5D6A9E6140CF}" dateTime="2013-06-06T12:11:50" maxSheetId="2" userName="Přecechtělová Lenka" r:id="rId4" minRId="52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A18" t="inlineStr">
      <is>
        <t>4.</t>
      </is>
    </oc>
    <nc r="A18" t="inlineStr">
      <is>
        <t>5.</t>
      </is>
    </nc>
  </rcc>
  <rfmt sheetId="1" sqref="A18:XFD18" start="0" length="2147483647">
    <dxf>
      <font>
        <color rgb="FFFF0000"/>
      </font>
    </dxf>
  </rfmt>
  <rcc rId="22" sId="1">
    <oc r="C18" t="inlineStr">
      <is>
        <t>III/44932</t>
      </is>
    </oc>
    <nc r="C18" t="inlineStr">
      <is>
        <t>II/150</t>
      </is>
    </nc>
  </rcc>
  <rcc rId="23" sId="1">
    <oc r="D18" t="inlineStr">
      <is>
        <t>Most ev.č. 449 32-1 Smržice</t>
      </is>
    </oc>
    <nc r="D18" t="inlineStr">
      <is>
        <t>Prostějov - ul. Svatopluka</t>
      </is>
    </nc>
  </rcc>
  <rcc rId="24" sId="1" numFmtId="4">
    <oc r="F18">
      <v>2000</v>
    </oc>
    <nc r="F18">
      <v>3000</v>
    </nc>
  </rcc>
  <rrc rId="25" sId="1" ref="A32:XFD32" action="deleteRow">
    <rfmt sheetId="1" xfDxf="1" sqref="A32:XFD32" start="0" length="0">
      <dxf>
        <font>
          <sz val="11"/>
        </font>
      </dxf>
    </rfmt>
    <rcc rId="0" sId="1" dxf="1">
      <nc r="A32" t="inlineStr">
        <is>
          <t>6.</t>
        </is>
      </nc>
      <ndxf>
        <font>
          <sz val="12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" t="inlineStr">
        <is>
          <t>PV</t>
        </is>
      </nc>
      <ndxf>
        <font>
          <sz val="12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 t="inlineStr">
        <is>
          <t>II/433</t>
        </is>
      </nc>
      <ndxf>
        <font>
          <sz val="12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" t="inlineStr">
        <is>
          <t>Výšovice- průtah</t>
        </is>
      </nc>
      <ndxf>
        <font>
          <b/>
          <sz val="12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" t="inlineStr">
        <is>
          <t>stavební úpravy silnice</t>
        </is>
      </nc>
      <ndxf>
        <font>
          <sz val="12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2">
        <v>6000</v>
      </nc>
      <ndxf>
        <font>
          <sz val="12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6" sId="1">
    <nc r="G31" t="inlineStr">
      <is>
        <t>odstraněn řádek č. 6 - sil. II/443 - Výšovice-průtah</t>
      </is>
    </nc>
  </rcc>
  <rfmt sheetId="1" sqref="G31:L31" start="0" length="2147483647">
    <dxf>
      <font>
        <color rgb="FFFF0000"/>
      </font>
    </dxf>
  </rfmt>
  <rfmt sheetId="1" sqref="G31:L31" start="0" length="2147483647">
    <dxf>
      <font>
        <i/>
      </font>
    </dxf>
  </rfmt>
  <rcc rId="27" sId="1">
    <oc r="A32" t="inlineStr">
      <is>
        <t>7.</t>
      </is>
    </oc>
    <nc r="A32" t="inlineStr">
      <is>
        <t>6.</t>
      </is>
    </nc>
  </rcc>
  <rcc rId="28" sId="1">
    <oc r="A33" t="inlineStr">
      <is>
        <t>8.</t>
      </is>
    </oc>
    <nc r="A33" t="inlineStr">
      <is>
        <t>7.</t>
      </is>
    </nc>
  </rcc>
  <rcc rId="29" sId="1">
    <oc r="A34" t="inlineStr">
      <is>
        <t>9.</t>
      </is>
    </oc>
    <nc r="A34" t="inlineStr">
      <is>
        <t>8.</t>
      </is>
    </nc>
  </rcc>
  <rcc rId="30" sId="1">
    <oc r="A35" t="inlineStr">
      <is>
        <t>10.</t>
      </is>
    </oc>
    <nc r="A35" t="inlineStr">
      <is>
        <t>9.</t>
      </is>
    </nc>
  </rcc>
  <rfmt sheetId="1" sqref="A32:A36" start="0" length="2147483647">
    <dxf>
      <font>
        <color rgb="FFFF0000"/>
      </font>
    </dxf>
  </rfmt>
  <rcc rId="31" sId="1" numFmtId="4">
    <oc r="F32">
      <v>12000</v>
    </oc>
    <nc r="F32">
      <v>3000</v>
    </nc>
  </rcc>
  <rfmt sheetId="1" sqref="F32" start="0" length="2147483647">
    <dxf>
      <font>
        <color rgb="FFFF0000"/>
      </font>
    </dxf>
  </rfmt>
  <rrc rId="32" sId="1" ref="A36:XFD36" action="insertRow"/>
  <rrc rId="33" sId="1" ref="A36:XFD36" action="insertRow"/>
  <rcc rId="34" sId="1">
    <nc r="B37" t="inlineStr">
      <is>
        <t>OL</t>
      </is>
    </nc>
  </rcc>
  <rcc rId="35" sId="1">
    <nc r="A36" t="inlineStr">
      <is>
        <t>10.</t>
      </is>
    </nc>
  </rcc>
  <rcc rId="36" sId="1">
    <nc r="B36" t="inlineStr">
      <is>
        <t>OL</t>
      </is>
    </nc>
  </rcc>
  <rcc rId="37" sId="1">
    <nc r="C36" t="inlineStr">
      <is>
        <t>III/44317</t>
      </is>
    </nc>
  </rcc>
  <rcc rId="38" sId="1">
    <nc r="D36" t="inlineStr">
      <is>
        <t>Most ev.č. 443 17-3 Hlubočky</t>
      </is>
    </nc>
  </rcc>
  <rcc rId="39" sId="1">
    <nc r="E36" t="inlineStr">
      <is>
        <t>mostní svršek, zvýšení zatíženosti</t>
      </is>
    </nc>
  </rcc>
  <rcc rId="40" sId="1" numFmtId="4">
    <nc r="F36">
      <v>9100</v>
    </nc>
  </rcc>
  <rcc rId="41" sId="1">
    <nc r="A37" t="inlineStr">
      <is>
        <t>11.</t>
      </is>
    </nc>
  </rcc>
  <rcc rId="42" sId="1">
    <nc r="C37" t="inlineStr">
      <is>
        <t>III/4436</t>
      </is>
    </nc>
  </rcc>
  <rcc rId="43" sId="1">
    <nc r="D37" t="inlineStr">
      <is>
        <t>Oprava silnice III/4436 Bystrovany-Droždín</t>
      </is>
    </nc>
  </rcc>
  <rcc rId="44" sId="1">
    <nc r="E37" t="inlineStr">
      <is>
        <t>sanace okrajů, výměna obrusné vrstvy</t>
      </is>
    </nc>
  </rcc>
  <rcc rId="45" sId="1" numFmtId="4">
    <nc r="F37">
      <v>12000</v>
    </nc>
  </rcc>
  <rfmt sheetId="1" sqref="A37:XFD37" start="0" length="2147483647">
    <dxf>
      <font>
        <color rgb="FFFF0000"/>
      </font>
    </dxf>
  </rfmt>
  <rcc rId="46" sId="1">
    <oc r="A38">
      <v>11</v>
    </oc>
    <nc r="A38" t="inlineStr">
      <is>
        <t>12.</t>
      </is>
    </nc>
  </rcc>
  <rcc rId="47" sId="1">
    <oc r="B38" t="inlineStr">
      <is>
        <t>OL</t>
      </is>
    </oc>
    <nc r="B38" t="inlineStr">
      <is>
        <t>SU</t>
      </is>
    </nc>
  </rcc>
  <rcc rId="48" sId="1">
    <oc r="C38" t="inlineStr">
      <is>
        <t>III/44317</t>
      </is>
    </oc>
    <nc r="C38" t="inlineStr">
      <is>
        <t>III/0444</t>
      </is>
    </nc>
  </rcc>
  <rcc rId="49" sId="1">
    <oc r="D38" t="inlineStr">
      <is>
        <t>Most ev.č. 443 17-3 Hlubočky</t>
      </is>
    </oc>
    <nc r="D38" t="inlineStr">
      <is>
        <t>Chromeč</t>
      </is>
    </nc>
  </rcc>
  <rcc rId="50" sId="1" numFmtId="4">
    <oc r="F38">
      <v>9100</v>
    </oc>
    <nc r="F38">
      <v>3250</v>
    </nc>
  </rcc>
  <rfmt sheetId="1" sqref="A38:XFD38" start="0" length="2147483647">
    <dxf>
      <font>
        <color rgb="FFFF0000"/>
      </font>
    </dxf>
  </rfmt>
  <rcc rId="51" sId="1">
    <oc r="E38" t="inlineStr">
      <is>
        <t>mostní svršek, zvýšení zatíženosti</t>
      </is>
    </oc>
    <nc r="E38" t="inlineStr">
      <is>
        <t>částečná sanace podkladních vrstev, obnova obrusné vrstvy po uložení kanalizace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XFD11" start="0" length="2147483647">
    <dxf>
      <font>
        <color auto="1"/>
      </font>
    </dxf>
  </rfmt>
  <rfmt sheetId="1" sqref="A18:XFD18" start="0" length="2147483647">
    <dxf>
      <font>
        <color auto="1"/>
      </font>
    </dxf>
  </rfmt>
  <rfmt sheetId="1" sqref="F12" start="0" length="2147483647">
    <dxf>
      <font>
        <color auto="1"/>
      </font>
    </dxf>
  </rfmt>
  <rcc rId="52" sId="1">
    <oc r="G31" t="inlineStr">
      <is>
        <t>odstraněn řádek č. 6 - sil. II/443 - Výšovice-průtah</t>
      </is>
    </oc>
    <nc r="G31"/>
  </rcc>
  <rfmt sheetId="1" sqref="F32" start="0" length="2147483647">
    <dxf>
      <font>
        <color auto="1"/>
      </font>
    </dxf>
  </rfmt>
  <rfmt sheetId="1" sqref="A32:F38" start="0" length="2147483647">
    <dxf>
      <font>
        <color auto="1"/>
      </font>
    </dxf>
  </rfmt>
  <rcv guid="{FC8AB738-DEEB-47DE-AEEC-F1B3B8F024DD}" action="delete"/>
  <rdn rId="0" localSheetId="1" customView="1" name="Z_FC8AB738_DEEB_47DE_AEEC_F1B3B8F024DD_.wvu.PrintArea" hidden="1" oldHidden="1">
    <formula>'15-5-2013'!$A$3:$G$40</formula>
    <oldFormula>'15-5-2013'!$A$3:$G$40</oldFormula>
  </rdn>
  <rcv guid="{FC8AB738-DEEB-47DE-AEEC-F1B3B8F024D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3CE6D00D-2923-4E49-82C7-5323819907FD}" name="Přecechtělová Lenka" id="-935968766" dateTime="2013-06-06T10:40:22"/>
</user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0"/>
  <sheetViews>
    <sheetView tabSelected="1" zoomScaleNormal="100" zoomScaleSheetLayoutView="70" workbookViewId="0">
      <selection activeCell="J38" sqref="J38"/>
    </sheetView>
  </sheetViews>
  <sheetFormatPr defaultRowHeight="15" x14ac:dyDescent="0.2"/>
  <cols>
    <col min="1" max="1" width="5.5703125" style="15" customWidth="1"/>
    <col min="2" max="2" width="4.7109375" style="3" customWidth="1"/>
    <col min="3" max="3" width="9.7109375" style="3" customWidth="1"/>
    <col min="4" max="4" width="41" style="16" customWidth="1"/>
    <col min="5" max="5" width="32.28515625" style="3" customWidth="1"/>
    <col min="6" max="6" width="31.7109375" style="14" customWidth="1"/>
    <col min="7" max="7" width="9.140625" style="19"/>
    <col min="8" max="16384" width="9.140625" style="3"/>
  </cols>
  <sheetData>
    <row r="3" spans="1:7" ht="29.25" customHeight="1" x14ac:dyDescent="0.25">
      <c r="A3" s="27" t="s">
        <v>0</v>
      </c>
      <c r="B3" s="28"/>
      <c r="C3" s="28"/>
      <c r="D3" s="28"/>
      <c r="E3" s="28"/>
      <c r="F3" s="29"/>
    </row>
    <row r="4" spans="1:7" s="4" customFormat="1" ht="18.75" customHeight="1" x14ac:dyDescent="0.2">
      <c r="A4" s="30" t="s">
        <v>1</v>
      </c>
      <c r="B4" s="31" t="s">
        <v>2</v>
      </c>
      <c r="C4" s="30" t="s">
        <v>3</v>
      </c>
      <c r="D4" s="32" t="s">
        <v>4</v>
      </c>
      <c r="E4" s="30" t="s">
        <v>5</v>
      </c>
      <c r="F4" s="18" t="s">
        <v>6</v>
      </c>
      <c r="G4" s="20"/>
    </row>
    <row r="5" spans="1:7" s="4" customFormat="1" ht="18.75" customHeight="1" x14ac:dyDescent="0.2">
      <c r="A5" s="30"/>
      <c r="B5" s="31"/>
      <c r="C5" s="30"/>
      <c r="D5" s="32"/>
      <c r="E5" s="30"/>
      <c r="F5" s="5" t="s">
        <v>7</v>
      </c>
      <c r="G5" s="20"/>
    </row>
    <row r="6" spans="1:7" s="24" customFormat="1" ht="15.75" x14ac:dyDescent="0.25">
      <c r="A6" s="33" t="s">
        <v>8</v>
      </c>
      <c r="B6" s="34"/>
      <c r="C6" s="34"/>
      <c r="D6" s="34"/>
      <c r="E6" s="34"/>
      <c r="F6" s="34"/>
      <c r="G6" s="23"/>
    </row>
    <row r="7" spans="1:7" s="4" customFormat="1" ht="21" customHeight="1" x14ac:dyDescent="0.25">
      <c r="A7" s="35" t="s">
        <v>9</v>
      </c>
      <c r="B7" s="36"/>
      <c r="C7" s="36"/>
      <c r="D7" s="36"/>
      <c r="E7" s="37"/>
      <c r="F7" s="37"/>
      <c r="G7" s="20"/>
    </row>
    <row r="8" spans="1:7" s="4" customFormat="1" ht="30" customHeight="1" x14ac:dyDescent="0.25">
      <c r="A8" s="6" t="s">
        <v>10</v>
      </c>
      <c r="B8" s="6" t="s">
        <v>11</v>
      </c>
      <c r="C8" s="6" t="s">
        <v>12</v>
      </c>
      <c r="D8" s="7" t="s">
        <v>13</v>
      </c>
      <c r="E8" s="2" t="s">
        <v>14</v>
      </c>
      <c r="F8" s="1">
        <v>6100</v>
      </c>
      <c r="G8" s="20"/>
    </row>
    <row r="9" spans="1:7" s="4" customFormat="1" ht="37.5" customHeight="1" x14ac:dyDescent="0.25">
      <c r="A9" s="6" t="s">
        <v>15</v>
      </c>
      <c r="B9" s="6" t="s">
        <v>11</v>
      </c>
      <c r="C9" s="6" t="s">
        <v>16</v>
      </c>
      <c r="D9" s="7" t="s">
        <v>17</v>
      </c>
      <c r="E9" s="2" t="s">
        <v>14</v>
      </c>
      <c r="F9" s="1">
        <v>3200</v>
      </c>
      <c r="G9" s="20"/>
    </row>
    <row r="10" spans="1:7" s="4" customFormat="1" ht="30" customHeight="1" x14ac:dyDescent="0.25">
      <c r="A10" s="6" t="s">
        <v>18</v>
      </c>
      <c r="B10" s="6" t="s">
        <v>11</v>
      </c>
      <c r="C10" s="6" t="s">
        <v>19</v>
      </c>
      <c r="D10" s="7" t="s">
        <v>20</v>
      </c>
      <c r="E10" s="2" t="s">
        <v>21</v>
      </c>
      <c r="F10" s="1">
        <v>8400</v>
      </c>
      <c r="G10" s="20"/>
    </row>
    <row r="11" spans="1:7" s="4" customFormat="1" ht="30" customHeight="1" x14ac:dyDescent="0.25">
      <c r="A11" s="6" t="s">
        <v>35</v>
      </c>
      <c r="B11" s="6" t="s">
        <v>11</v>
      </c>
      <c r="C11" s="6" t="s">
        <v>78</v>
      </c>
      <c r="D11" s="7" t="s">
        <v>79</v>
      </c>
      <c r="E11" s="2" t="s">
        <v>80</v>
      </c>
      <c r="F11" s="1">
        <v>11000</v>
      </c>
      <c r="G11" s="20"/>
    </row>
    <row r="12" spans="1:7" s="4" customFormat="1" ht="31.5" customHeight="1" x14ac:dyDescent="0.25">
      <c r="A12" s="40" t="s">
        <v>22</v>
      </c>
      <c r="B12" s="40"/>
      <c r="C12" s="40"/>
      <c r="D12" s="40"/>
      <c r="E12" s="40"/>
      <c r="F12" s="8">
        <f>SUM(F8:F11)</f>
        <v>28700</v>
      </c>
      <c r="G12" s="20"/>
    </row>
    <row r="13" spans="1:7" s="4" customFormat="1" ht="24" customHeight="1" x14ac:dyDescent="0.25">
      <c r="A13" s="35" t="s">
        <v>23</v>
      </c>
      <c r="B13" s="36"/>
      <c r="C13" s="36"/>
      <c r="D13" s="37"/>
      <c r="E13" s="37"/>
      <c r="F13" s="37"/>
      <c r="G13" s="20"/>
    </row>
    <row r="14" spans="1:7" s="4" customFormat="1" ht="30" customHeight="1" x14ac:dyDescent="0.25">
      <c r="A14" s="6" t="s">
        <v>10</v>
      </c>
      <c r="B14" s="6" t="s">
        <v>24</v>
      </c>
      <c r="C14" s="6" t="s">
        <v>25</v>
      </c>
      <c r="D14" s="9" t="s">
        <v>26</v>
      </c>
      <c r="E14" s="2" t="s">
        <v>27</v>
      </c>
      <c r="F14" s="1">
        <v>6000</v>
      </c>
      <c r="G14" s="20"/>
    </row>
    <row r="15" spans="1:7" s="4" customFormat="1" ht="30" customHeight="1" x14ac:dyDescent="0.25">
      <c r="A15" s="6" t="s">
        <v>15</v>
      </c>
      <c r="B15" s="6" t="s">
        <v>24</v>
      </c>
      <c r="C15" s="6" t="s">
        <v>28</v>
      </c>
      <c r="D15" s="7" t="s">
        <v>29</v>
      </c>
      <c r="E15" s="2" t="s">
        <v>30</v>
      </c>
      <c r="F15" s="1">
        <v>2100</v>
      </c>
      <c r="G15" s="20"/>
    </row>
    <row r="16" spans="1:7" s="4" customFormat="1" ht="30" customHeight="1" x14ac:dyDescent="0.25">
      <c r="A16" s="6" t="s">
        <v>18</v>
      </c>
      <c r="B16" s="6" t="s">
        <v>31</v>
      </c>
      <c r="C16" s="6" t="s">
        <v>32</v>
      </c>
      <c r="D16" s="7" t="s">
        <v>33</v>
      </c>
      <c r="E16" s="2" t="s">
        <v>34</v>
      </c>
      <c r="F16" s="1">
        <v>4000</v>
      </c>
      <c r="G16" s="20"/>
    </row>
    <row r="17" spans="1:12" s="4" customFormat="1" ht="30" customHeight="1" x14ac:dyDescent="0.25">
      <c r="A17" s="6" t="s">
        <v>35</v>
      </c>
      <c r="B17" s="6" t="s">
        <v>31</v>
      </c>
      <c r="C17" s="6" t="s">
        <v>32</v>
      </c>
      <c r="D17" s="7" t="s">
        <v>36</v>
      </c>
      <c r="E17" s="2" t="s">
        <v>37</v>
      </c>
      <c r="F17" s="1">
        <v>2000</v>
      </c>
      <c r="G17" s="20"/>
    </row>
    <row r="18" spans="1:12" s="4" customFormat="1" ht="30" customHeight="1" x14ac:dyDescent="0.25">
      <c r="A18" s="6" t="s">
        <v>59</v>
      </c>
      <c r="B18" s="6" t="s">
        <v>31</v>
      </c>
      <c r="C18" s="6" t="s">
        <v>81</v>
      </c>
      <c r="D18" s="7" t="s">
        <v>82</v>
      </c>
      <c r="E18" s="2" t="s">
        <v>37</v>
      </c>
      <c r="F18" s="1">
        <v>3000</v>
      </c>
      <c r="G18" s="20"/>
    </row>
    <row r="19" spans="1:12" s="4" customFormat="1" ht="27.75" customHeight="1" x14ac:dyDescent="0.25">
      <c r="A19" s="40" t="s">
        <v>22</v>
      </c>
      <c r="B19" s="40"/>
      <c r="C19" s="40"/>
      <c r="D19" s="40"/>
      <c r="E19" s="40"/>
      <c r="F19" s="8">
        <f>SUM(F14:F18)</f>
        <v>17100</v>
      </c>
      <c r="G19" s="20"/>
    </row>
    <row r="20" spans="1:12" s="4" customFormat="1" ht="24" customHeight="1" x14ac:dyDescent="0.25">
      <c r="A20" s="35" t="s">
        <v>38</v>
      </c>
      <c r="B20" s="36"/>
      <c r="C20" s="36"/>
      <c r="D20" s="37"/>
      <c r="E20" s="37"/>
      <c r="F20" s="37"/>
      <c r="G20" s="20"/>
    </row>
    <row r="21" spans="1:12" s="4" customFormat="1" ht="33" customHeight="1" x14ac:dyDescent="0.25">
      <c r="A21" s="6" t="s">
        <v>10</v>
      </c>
      <c r="B21" s="6" t="s">
        <v>39</v>
      </c>
      <c r="C21" s="6" t="s">
        <v>40</v>
      </c>
      <c r="D21" s="7" t="s">
        <v>41</v>
      </c>
      <c r="E21" s="2" t="s">
        <v>42</v>
      </c>
      <c r="F21" s="1">
        <v>9000</v>
      </c>
      <c r="G21" s="20"/>
    </row>
    <row r="22" spans="1:12" s="4" customFormat="1" ht="42" customHeight="1" x14ac:dyDescent="0.25">
      <c r="A22" s="6" t="s">
        <v>15</v>
      </c>
      <c r="B22" s="6" t="s">
        <v>39</v>
      </c>
      <c r="C22" s="6" t="s">
        <v>43</v>
      </c>
      <c r="D22" s="7" t="s">
        <v>44</v>
      </c>
      <c r="E22" s="2" t="s">
        <v>45</v>
      </c>
      <c r="F22" s="1">
        <v>2500</v>
      </c>
      <c r="G22" s="20"/>
    </row>
    <row r="23" spans="1:12" s="4" customFormat="1" ht="39.950000000000003" customHeight="1" x14ac:dyDescent="0.25">
      <c r="A23" s="6" t="s">
        <v>18</v>
      </c>
      <c r="B23" s="6" t="s">
        <v>77</v>
      </c>
      <c r="C23" s="6" t="s">
        <v>46</v>
      </c>
      <c r="D23" s="10" t="s">
        <v>47</v>
      </c>
      <c r="E23" s="2" t="s">
        <v>34</v>
      </c>
      <c r="F23" s="1">
        <v>4000</v>
      </c>
      <c r="G23" s="20"/>
    </row>
    <row r="24" spans="1:12" s="4" customFormat="1" ht="27.75" customHeight="1" x14ac:dyDescent="0.25">
      <c r="A24" s="40" t="s">
        <v>22</v>
      </c>
      <c r="B24" s="37"/>
      <c r="C24" s="37"/>
      <c r="D24" s="37"/>
      <c r="E24" s="37"/>
      <c r="F24" s="8">
        <f>SUM(F21:F23)</f>
        <v>15500</v>
      </c>
      <c r="G24" s="20"/>
    </row>
    <row r="25" spans="1:12" s="4" customFormat="1" ht="25.5" customHeight="1" x14ac:dyDescent="0.25">
      <c r="A25" s="40" t="s">
        <v>22</v>
      </c>
      <c r="B25" s="37"/>
      <c r="C25" s="37"/>
      <c r="D25" s="37"/>
      <c r="E25" s="37"/>
      <c r="F25" s="8">
        <f>F12+F19+F24</f>
        <v>61300</v>
      </c>
      <c r="G25" s="20"/>
    </row>
    <row r="26" spans="1:12" s="11" customFormat="1" ht="20.25" customHeight="1" x14ac:dyDescent="0.25">
      <c r="A26" s="38" t="s">
        <v>48</v>
      </c>
      <c r="B26" s="39"/>
      <c r="C26" s="39"/>
      <c r="D26" s="39"/>
      <c r="E26" s="39"/>
      <c r="F26" s="39"/>
      <c r="G26" s="20"/>
    </row>
    <row r="27" spans="1:12" s="4" customFormat="1" ht="30" customHeight="1" x14ac:dyDescent="0.25">
      <c r="A27" s="6" t="s">
        <v>10</v>
      </c>
      <c r="B27" s="6" t="s">
        <v>11</v>
      </c>
      <c r="C27" s="6" t="s">
        <v>49</v>
      </c>
      <c r="D27" s="10" t="s">
        <v>50</v>
      </c>
      <c r="E27" s="2" t="s">
        <v>14</v>
      </c>
      <c r="F27" s="1">
        <v>5000</v>
      </c>
      <c r="G27" s="20"/>
    </row>
    <row r="28" spans="1:12" s="4" customFormat="1" ht="30" customHeight="1" x14ac:dyDescent="0.25">
      <c r="A28" s="6" t="s">
        <v>15</v>
      </c>
      <c r="B28" s="6" t="s">
        <v>11</v>
      </c>
      <c r="C28" s="6" t="s">
        <v>51</v>
      </c>
      <c r="D28" s="10" t="s">
        <v>52</v>
      </c>
      <c r="E28" s="2" t="s">
        <v>14</v>
      </c>
      <c r="F28" s="1">
        <v>4000</v>
      </c>
      <c r="G28" s="20"/>
    </row>
    <row r="29" spans="1:12" s="4" customFormat="1" ht="30" customHeight="1" x14ac:dyDescent="0.25">
      <c r="A29" s="6" t="s">
        <v>18</v>
      </c>
      <c r="B29" s="6" t="s">
        <v>11</v>
      </c>
      <c r="C29" s="6" t="s">
        <v>53</v>
      </c>
      <c r="D29" s="10" t="s">
        <v>54</v>
      </c>
      <c r="E29" s="2" t="s">
        <v>55</v>
      </c>
      <c r="F29" s="1">
        <v>2500</v>
      </c>
      <c r="G29" s="20"/>
    </row>
    <row r="30" spans="1:12" s="4" customFormat="1" ht="30" customHeight="1" x14ac:dyDescent="0.25">
      <c r="A30" s="6" t="s">
        <v>35</v>
      </c>
      <c r="B30" s="6" t="s">
        <v>24</v>
      </c>
      <c r="C30" s="12" t="s">
        <v>56</v>
      </c>
      <c r="D30" s="10" t="s">
        <v>57</v>
      </c>
      <c r="E30" s="2" t="s">
        <v>58</v>
      </c>
      <c r="F30" s="1">
        <v>5000</v>
      </c>
      <c r="G30" s="20"/>
    </row>
    <row r="31" spans="1:12" ht="36.75" customHeight="1" x14ac:dyDescent="0.25">
      <c r="A31" s="6" t="s">
        <v>59</v>
      </c>
      <c r="B31" s="6" t="s">
        <v>31</v>
      </c>
      <c r="C31" s="6" t="s">
        <v>60</v>
      </c>
      <c r="D31" s="10" t="s">
        <v>61</v>
      </c>
      <c r="E31" s="13" t="s">
        <v>14</v>
      </c>
      <c r="F31" s="1">
        <v>10000</v>
      </c>
      <c r="G31" s="25"/>
      <c r="H31" s="26"/>
      <c r="I31" s="26"/>
      <c r="J31" s="26"/>
      <c r="K31" s="26"/>
      <c r="L31" s="26"/>
    </row>
    <row r="32" spans="1:12" s="4" customFormat="1" ht="34.5" customHeight="1" x14ac:dyDescent="0.25">
      <c r="A32" s="6" t="s">
        <v>62</v>
      </c>
      <c r="B32" s="6" t="s">
        <v>31</v>
      </c>
      <c r="C32" s="6" t="s">
        <v>64</v>
      </c>
      <c r="D32" s="10" t="s">
        <v>65</v>
      </c>
      <c r="E32" s="2" t="s">
        <v>14</v>
      </c>
      <c r="F32" s="1">
        <v>3000</v>
      </c>
      <c r="G32" s="20"/>
    </row>
    <row r="33" spans="1:7" s="4" customFormat="1" ht="34.5" customHeight="1" x14ac:dyDescent="0.25">
      <c r="A33" s="6" t="s">
        <v>63</v>
      </c>
      <c r="B33" s="6" t="s">
        <v>77</v>
      </c>
      <c r="C33" s="6" t="s">
        <v>67</v>
      </c>
      <c r="D33" s="10" t="s">
        <v>68</v>
      </c>
      <c r="E33" s="2" t="s">
        <v>14</v>
      </c>
      <c r="F33" s="1">
        <v>4500</v>
      </c>
      <c r="G33" s="20"/>
    </row>
    <row r="34" spans="1:7" s="4" customFormat="1" ht="34.5" customHeight="1" x14ac:dyDescent="0.25">
      <c r="A34" s="6" t="s">
        <v>66</v>
      </c>
      <c r="B34" s="6" t="s">
        <v>39</v>
      </c>
      <c r="C34" s="6" t="s">
        <v>70</v>
      </c>
      <c r="D34" s="10" t="s">
        <v>71</v>
      </c>
      <c r="E34" s="2" t="s">
        <v>14</v>
      </c>
      <c r="F34" s="1">
        <v>4500</v>
      </c>
      <c r="G34" s="20"/>
    </row>
    <row r="35" spans="1:7" s="4" customFormat="1" ht="34.5" customHeight="1" x14ac:dyDescent="0.25">
      <c r="A35" s="6" t="s">
        <v>69</v>
      </c>
      <c r="B35" s="6" t="s">
        <v>31</v>
      </c>
      <c r="C35" s="6" t="s">
        <v>32</v>
      </c>
      <c r="D35" s="10" t="s">
        <v>73</v>
      </c>
      <c r="E35" s="2" t="s">
        <v>74</v>
      </c>
      <c r="F35" s="1">
        <v>4500</v>
      </c>
      <c r="G35" s="20"/>
    </row>
    <row r="36" spans="1:7" s="4" customFormat="1" ht="34.5" customHeight="1" x14ac:dyDescent="0.25">
      <c r="A36" s="6" t="s">
        <v>72</v>
      </c>
      <c r="B36" s="6" t="s">
        <v>11</v>
      </c>
      <c r="C36" s="6" t="s">
        <v>12</v>
      </c>
      <c r="D36" s="10" t="s">
        <v>75</v>
      </c>
      <c r="E36" s="2" t="s">
        <v>76</v>
      </c>
      <c r="F36" s="1">
        <v>9100</v>
      </c>
      <c r="G36" s="20"/>
    </row>
    <row r="37" spans="1:7" s="22" customFormat="1" ht="34.5" customHeight="1" x14ac:dyDescent="0.25">
      <c r="A37" s="6" t="s">
        <v>83</v>
      </c>
      <c r="B37" s="6" t="s">
        <v>11</v>
      </c>
      <c r="C37" s="6" t="s">
        <v>84</v>
      </c>
      <c r="D37" s="10" t="s">
        <v>85</v>
      </c>
      <c r="E37" s="2" t="s">
        <v>86</v>
      </c>
      <c r="F37" s="1">
        <v>12000</v>
      </c>
      <c r="G37" s="21"/>
    </row>
    <row r="38" spans="1:7" s="22" customFormat="1" ht="48.75" customHeight="1" x14ac:dyDescent="0.25">
      <c r="A38" s="6" t="s">
        <v>87</v>
      </c>
      <c r="B38" s="6" t="s">
        <v>39</v>
      </c>
      <c r="C38" s="6" t="s">
        <v>88</v>
      </c>
      <c r="D38" s="10" t="s">
        <v>89</v>
      </c>
      <c r="E38" s="2" t="s">
        <v>90</v>
      </c>
      <c r="F38" s="1">
        <v>3250</v>
      </c>
      <c r="G38" s="21"/>
    </row>
    <row r="39" spans="1:7" s="4" customFormat="1" ht="20.25" customHeight="1" x14ac:dyDescent="0.25">
      <c r="A39" s="40" t="s">
        <v>22</v>
      </c>
      <c r="B39" s="37"/>
      <c r="C39" s="37"/>
      <c r="D39" s="37"/>
      <c r="E39" s="37"/>
      <c r="F39" s="8">
        <f>SUM(F27:F38)</f>
        <v>67350</v>
      </c>
      <c r="G39" s="20"/>
    </row>
    <row r="40" spans="1:7" x14ac:dyDescent="0.2">
      <c r="F40" s="17"/>
    </row>
  </sheetData>
  <customSheetViews>
    <customSheetView guid="{FC8AB738-DEEB-47DE-AEEC-F1B3B8F024DD}" showPageBreaks="1" fitToPage="1" printArea="1">
      <selection activeCell="J38" sqref="J38"/>
      <pageMargins left="0.98425196850393704" right="0.59055118110236227" top="0.94488188976377963" bottom="0.86614173228346458" header="0.51181102362204722" footer="0.51181102362204722"/>
      <pageSetup paperSize="9" scale="64" firstPageNumber="9" orientation="portrait" useFirstPageNumber="1" r:id="rId1"/>
      <headerFooter alignWithMargins="0">
        <oddHeader>&amp;C&amp;"Arial,Kurzíva"&amp;12Příloha č. 1
&amp;USouvislé opravy silnic a investice SSOK pro rok 2013</oddHeader>
        <oddFooter>&amp;L&amp;"Arial,Kurzíva"7 - Zastupitelstvo Olomouckého kraje 28.6.2013 
Investiční akce a opravy na silnicích II. a III. třídy v roce 2013 - 2014
Příloha č. 1: Souvislé opravy silnic a investice SSOK pro rok 2013&amp;R&amp;"Arial,Kurzíva"Strana &amp;P (celkem 9)</oddFooter>
      </headerFooter>
    </customSheetView>
  </customSheetViews>
  <mergeCells count="16">
    <mergeCell ref="A6:F6"/>
    <mergeCell ref="A7:F7"/>
    <mergeCell ref="A26:F26"/>
    <mergeCell ref="A39:E39"/>
    <mergeCell ref="A12:E12"/>
    <mergeCell ref="A13:F13"/>
    <mergeCell ref="A19:E19"/>
    <mergeCell ref="A20:F20"/>
    <mergeCell ref="A24:E24"/>
    <mergeCell ref="A25:E25"/>
    <mergeCell ref="A3:F3"/>
    <mergeCell ref="A4:A5"/>
    <mergeCell ref="B4:B5"/>
    <mergeCell ref="C4:C5"/>
    <mergeCell ref="D4:D5"/>
    <mergeCell ref="E4:E5"/>
  </mergeCells>
  <pageMargins left="0.98425196850393704" right="0.59055118110236227" top="0.94488188976377963" bottom="0.86614173228346458" header="0.51181102362204722" footer="0.51181102362204722"/>
  <pageSetup paperSize="9" scale="64" firstPageNumber="9" orientation="portrait" useFirstPageNumber="1" r:id="rId2"/>
  <headerFooter alignWithMargins="0">
    <oddHeader>&amp;C&amp;"Arial,Kurzíva"&amp;12Příloha č. 1
&amp;USouvislé opravy silnic a investice SSOK pro rok 2013</oddHeader>
    <oddFooter>&amp;L&amp;"Arial,Kurzíva"7 - Zastupitelstvo Olomouckého kraje 28.6.2013 
Investiční akce a opravy na silnicích II. a III. třídy v roce 2013 - 2014
Příloha č. 1: Souvislé opravy silnic a investice SSOK pro rok 2013&amp;R&amp;"Arial,Kurzíva"Strana &amp;P (celkem 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15-5-2013</vt:lpstr>
      <vt:lpstr>'15-5-2013'!Oblast_tisku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Černý Ivo</dc:creator>
  <cp:lastModifiedBy>Přecechtělová Lenka</cp:lastModifiedBy>
  <cp:lastPrinted>2013-06-06T07:02:23Z</cp:lastPrinted>
  <dcterms:created xsi:type="dcterms:W3CDTF">2013-05-17T05:40:08Z</dcterms:created>
  <dcterms:modified xsi:type="dcterms:W3CDTF">2013-06-06T10:11:50Z</dcterms:modified>
</cp:coreProperties>
</file>