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kone9037\Desktop\akce 2021\materiál ZOK\"/>
    </mc:Choice>
  </mc:AlternateContent>
  <bookViews>
    <workbookView xWindow="480" yWindow="195" windowWidth="18195" windowHeight="11700"/>
  </bookViews>
  <sheets>
    <sheet name="List4" sheetId="5" r:id="rId1"/>
  </sheets>
  <definedNames>
    <definedName name="DZACATEK">#REF!</definedName>
    <definedName name="FZACATEK">#REF!</definedName>
    <definedName name="LZACATEK">#REF!</definedName>
    <definedName name="_xlnm.Print_Titles" localSheetId="0">List4!$1:$3</definedName>
  </definedNames>
  <calcPr calcId="162913"/>
</workbook>
</file>

<file path=xl/calcChain.xml><?xml version="1.0" encoding="utf-8"?>
<calcChain xmlns="http://schemas.openxmlformats.org/spreadsheetml/2006/main">
  <c r="K4" i="5" l="1"/>
  <c r="K7" i="5"/>
  <c r="K10" i="5"/>
  <c r="K13" i="5"/>
  <c r="K16" i="5"/>
  <c r="K19" i="5"/>
  <c r="K22" i="5"/>
  <c r="K25" i="5"/>
  <c r="K28" i="5"/>
  <c r="K31" i="5"/>
  <c r="K34" i="5"/>
  <c r="K37" i="5"/>
  <c r="K40" i="5"/>
  <c r="K43" i="5"/>
  <c r="K46" i="5"/>
  <c r="K49" i="5"/>
  <c r="K52" i="5"/>
  <c r="K55" i="5"/>
  <c r="K58" i="5"/>
  <c r="K61" i="5"/>
  <c r="K64" i="5"/>
  <c r="K67" i="5"/>
  <c r="K70" i="5"/>
</calcChain>
</file>

<file path=xl/sharedStrings.xml><?xml version="1.0" encoding="utf-8"?>
<sst xmlns="http://schemas.openxmlformats.org/spreadsheetml/2006/main" count="270" uniqueCount="168">
  <si>
    <t>Poř. číslo</t>
  </si>
  <si>
    <t>Žadatel</t>
  </si>
  <si>
    <t>Požadovaná částka z rozpočtu OK</t>
  </si>
  <si>
    <t>Termín vyúčtování dotace</t>
  </si>
  <si>
    <t>Bodové hodnocení</t>
  </si>
  <si>
    <t>A</t>
  </si>
  <si>
    <t>B</t>
  </si>
  <si>
    <t>C</t>
  </si>
  <si>
    <t>Celkem</t>
  </si>
  <si>
    <t>návrh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</si>
  <si>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</si>
  <si>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</si>
  <si>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</si>
  <si>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</si>
  <si>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</si>
  <si>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</si>
  <si>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7/2021</t>
  </si>
  <si>
    <t>8/2021</t>
  </si>
  <si>
    <t>1/2021</t>
  </si>
  <si>
    <t>12/2021</t>
  </si>
  <si>
    <t>6/2021</t>
  </si>
  <si>
    <t>5/2021</t>
  </si>
  <si>
    <t>11</t>
  </si>
  <si>
    <t>ONDRÁŠOVKA CUP 2021 - FINÁLOVÉ TURNAJE V ŠUMPERKU A UNIČOVĚ</t>
  </si>
  <si>
    <t>Fotbalový turnaj pro děti a mládež. Podpora mládežnického fotbalu ve věku 8-13 let. Možnost konfrontace mužstev s cele ČR. Rozvoj sportu přes malé kluby až konfrontace s top týmy v mládežnickém segmentu fotbalového rodiny.</t>
  </si>
  <si>
    <t>12</t>
  </si>
  <si>
    <t>Králičák MTB Tour, Enduro Race Kraličák, Enduro Race Kouty</t>
  </si>
  <si>
    <t>MTB Tour:Účastnící budou mít na výběr ze dvou tras. Pro celou rodinu je pak připravena nezávodní Family jízdy a dětské závody. End Kraličák a Kouty:nabídne skvělé zázemí, parádní trasy a nové zážitky pro celé rodiny.</t>
  </si>
  <si>
    <t>10/2021</t>
  </si>
  <si>
    <t>9/2021</t>
  </si>
  <si>
    <t>23</t>
  </si>
  <si>
    <t>Olomoucká fotbalová škola</t>
  </si>
  <si>
    <t>11. ročník projektu Olomoucká fotbalová škola pro děti ve věku 7-14 let přiláká letos do Olomouce 120 dětí z ČR, Slovenska,
Polska, Ruska a jiných zemí. Jedná se o největší a nejmodernější akci svého druhu v ČR.</t>
  </si>
  <si>
    <t>11/2021</t>
  </si>
  <si>
    <t>44</t>
  </si>
  <si>
    <t>Mezinárodní soustředění a galavečer v boxu 2021</t>
  </si>
  <si>
    <t>Mezinárodní 10ti denní soustředění mužů, žen a dětí v Lipníku n.B. a následný galavečer v boxu.</t>
  </si>
  <si>
    <t>50</t>
  </si>
  <si>
    <t>muži a ženy Elite GPČSC-VC Olomouckého kraje 2dny, MČR-sprinterů 3 dny. MČR madison</t>
  </si>
  <si>
    <t>Jde o materiálně technické  technické a organizační zajištění závodů pořádaných na prostějovském velodromu</t>
  </si>
  <si>
    <t>52</t>
  </si>
  <si>
    <t>Podpora sportovních akcí na prostějovském velodromu v roce 2021 mládeže: Mor. Pohár 2x, Český pohár-3dny, Turné 4drah, BMX-závod</t>
  </si>
  <si>
    <t>Kompletní materiálně technické a organizační zabezpečení všech sportovních akcí na prostějovském velodromu</t>
  </si>
  <si>
    <t>54</t>
  </si>
  <si>
    <t>GP Prostějov- Memoriál Otmara Malečka 2021</t>
  </si>
  <si>
    <t>Jedná se o 22.ročník největších cyklistických dráhových závodů v ČR a střední Evropě, který se bude konat 27.8-28.8.2021
Těchto závodů se účastní cyklisté z 16 zemí</t>
  </si>
  <si>
    <t>55</t>
  </si>
  <si>
    <t>GCF: CAGE Fight 9-galavečer MMA, K1</t>
  </si>
  <si>
    <t>58</t>
  </si>
  <si>
    <t>Mezinárodní parašutistické etapové soutěže podpořené tréninkovými kempy</t>
  </si>
  <si>
    <t>Jedná se o mezinárodní soutěže, které mají díky Skydive Czech Republic na letišti v Prostějově již mnohaletou tradici a dále soutěže určené pro mladé začínající parašutisty. Tyto soutěže jsou doprovázeny přípravnými kempy a kurzy.</t>
  </si>
  <si>
    <t>3/2021</t>
  </si>
  <si>
    <t>59</t>
  </si>
  <si>
    <t>Kolštejnský okruh 23. ročník</t>
  </si>
  <si>
    <t>Kolštejnský okruh je mezinárodní podnik pro historické závodní motocykly a sidecary pořádány pod autoritou Federace motocyklového sportu AČR. Akce se uskuteční, jako každý rok, druhý zářijový víkend 11.-12.9.2021 v Branné.</t>
  </si>
  <si>
    <t>62</t>
  </si>
  <si>
    <t>Mezinárodní tenisový turnaj ZUBR CUP a Memoriál Zdeňka Kocmana v baby a v minitenise</t>
  </si>
  <si>
    <t>Cílem je kvalitní organizace Mezinárodního turnaje žen s dotací 25 000 USD a kvalitní organizace Memoriálu Zdeňka Kocmana v babytenise a v minitenise dětí</t>
  </si>
  <si>
    <t>65</t>
  </si>
  <si>
    <t>ME v autokrosu, MČR v autokrosu, MČR v motokrosu, Přerov</t>
  </si>
  <si>
    <t>Letos je pořádán již 23. ročník Mistrovství Evropy v autokrosu v Přerově. Loni se podnik umístil na 3. místě z 10 pořadatelů z Evropy, a divácky (5000) i jezdecky (100) oblíben. Dále budeme rozvíjet program pro diváky a popularitu akce samotné.</t>
  </si>
  <si>
    <t>82</t>
  </si>
  <si>
    <t>Oslavy 75 let založení klubu</t>
  </si>
  <si>
    <t>U příležitosti 75 let od založení našeho fotbalového klubu pořádáme celodenní sportovní akci - Oslavy 75 let založení klubu.</t>
  </si>
  <si>
    <t>92</t>
  </si>
  <si>
    <t>Podpora sportovních akcí HC ZUBR Přerov</t>
  </si>
  <si>
    <t>Cílem projektu je podpořit sportovní akce dětí a mládeže HC ZUBR Přerov v ledním hokeji, a to v kategorii od přípravky po dorost.</t>
  </si>
  <si>
    <t>98</t>
  </si>
  <si>
    <t>Tenisová extraliga 2021</t>
  </si>
  <si>
    <t>Tenisová extraliga 2021 je nejvyšší tenisová soutěž v České republice. Je to turnaj osmi nejlepší klubů  v kategorii dospělých. V
každém týmu hrají 4 muži a dvě ženy. Uskuteční se v prosinci v tenisových areálech   v Prostějově a v Praze.</t>
  </si>
  <si>
    <t>104</t>
  </si>
  <si>
    <t>Mezinárodní závody Czech Open 2021 handicapovaných v atletice, Mistrovství ČR v chůzi na 20km, soutěže extraligy a I.NAL dospělých, mistrovství ČR družstev a mládeže a další významné atletické závody v roce 2021</t>
  </si>
  <si>
    <t>Atletické akce mezinárodního, republikového a regionálního významu propagující Olomoucký kraj a prezentující atletiku a zdravý životní styl - 16. ročník mezinárodního závodu Czech Open tělesně postižených atletů, závody extraligy a MČR družstev</t>
  </si>
  <si>
    <t>111</t>
  </si>
  <si>
    <t>Podpora sportovních akcí SKUP Olomouc</t>
  </si>
  <si>
    <t>Jedná se akce několika oddílů SKUP Olomouc, z. s. které se uskuteční v roce 2021</t>
  </si>
  <si>
    <t>135</t>
  </si>
  <si>
    <t>Horská výzva 2021 - závod Jeseníky</t>
  </si>
  <si>
    <t>Horská výzva 2021 je již 11.ročník závodu spadajícího do největší a nejstarší série v horském běhu a trekingu v ČR.</t>
  </si>
  <si>
    <t>138</t>
  </si>
  <si>
    <t>Tenisový turnaj MONETA Czech Open</t>
  </si>
  <si>
    <t>Jeden z nejkvalitnějších a nejprestižnějších tenisových turnajů mužů na území České republiky. Jedná se o mezinárodní turnaj mužů kategorie ATP Challenger za účasti světových hráčů a sportovních VIP celebrit.</t>
  </si>
  <si>
    <t>139</t>
  </si>
  <si>
    <t>Evropská tenisová akademie 2021</t>
  </si>
  <si>
    <t>Evropská tenisová akademie, statut přídělený boardem Tennis Europe. Akademie provozovaná při TK Prostějov, která vychovává evropské tenisové mládežnické talety.</t>
  </si>
  <si>
    <t>141</t>
  </si>
  <si>
    <t>Mistrovství Evropy v závodech automobilů do vrchu Ecce Homo 2021</t>
  </si>
  <si>
    <t>Mistrovství Evropy v závodech automobilů do vrchu na trati Ecce Homo ve Šternberku. Jediné ME v ČR.
Termín: 28.-30.5.2021</t>
  </si>
  <si>
    <t>145</t>
  </si>
  <si>
    <t>Memoriál Pavla Romana 2021</t>
  </si>
  <si>
    <t>Mezinárodní závod v tancích na ledě pro všechny věkové kategorie - mladší žáci, žáci, junioři a senioři. 
Závodu se pravidelně účastní asi 100 závodníků z 20 zemí a je zakončen velkou exhibicí vítězů, hostů a také všech dětí našeho klubu.</t>
  </si>
  <si>
    <t>166</t>
  </si>
  <si>
    <t>Downhill skateboarding 2021: Etapa Olomoucký kraj</t>
  </si>
  <si>
    <t>Závody v disciplínách spadajících do kategorie gravity neboli downhillových sportů. Závodníci k pohybu využívají speciálně upravená prkna s kolečky, podobná skateboardu, avšak větších rozměrů a uzpůsobená výrazně vyšším rychlostem.</t>
  </si>
  <si>
    <t xml:space="preserve">Zástupce
</t>
  </si>
  <si>
    <t>Ondrášovka Cup - Pohár mládeže, z.s.
U krčské vodárny 939/1a
Praha
14000</t>
  </si>
  <si>
    <t>Okres 
Právní forma
Spolek
IČO 06971741
 B.Ú. 284797284/0300</t>
  </si>
  <si>
    <t>Dotace bude použita na:FINÁLOVÝ TURNAJ U13 - ŠUMPERK - mládež
FINÁLOVÝ TURNAJ U12 - UNIČOV - mládež
Pronájem hřiště, Lékařská služba, Organizační zajištění, Vybavení</t>
  </si>
  <si>
    <t>Kolo pro život, z.s.
Na Florenci 1332/23
Praha
11000</t>
  </si>
  <si>
    <t>Okres 
Právní forma
Spolek
IČO 03401707
 B.Ú. 2110740471/2700</t>
  </si>
  <si>
    <t>Dotace bude použita na:Cyklistické závody Králičák MTB Tour, Enduro Race Kraličák, Enduro Race Kouty
organizace a realizace-služby
zdravot. zajištění
značení trasy
pořadatelská služba - brigádníci DPV</t>
  </si>
  <si>
    <t>S plus marketing s.r.o.
Lazecká 57/6
Olomouc
77900</t>
  </si>
  <si>
    <t>Okres 
Právní forma
Společnost s ručením omezeným
IČO 05471583
 B.Ú. 2001130455/2010</t>
  </si>
  <si>
    <t>Dotace bude použita na:Dotace je určena k úhradě přímých nákladů projektu - zejména: ubytování, strava a dresy pro účastníky, pronájem ploch,
odměna pro trenéry a brigádníky.</t>
  </si>
  <si>
    <t>Boxing Club Lipník nad Bečvou, z. s.
B. Vlčka 7/1
Lipník nad Bečvou
75131</t>
  </si>
  <si>
    <t>Okres Přerov
Právní forma
Spolek
IČO 01434845
 B.Ú. 2600719931/2010</t>
  </si>
  <si>
    <t>Dotace bude použita na:Cestovné, pronájem, ubytování, stravování, ring, rozhodčí, lékař, moderátor, ozvučení, security, stream TV,  poháry, medaile, propagace, odměny boxerům, trička, trenky, bandáže, zdravotní opatření z důvodu COVID, občerstvení a stravování, raut.</t>
  </si>
  <si>
    <t>Prostějov - C 1885, spol. s r.o.
Kostelecká 4468/49
Prostějov
79601</t>
  </si>
  <si>
    <t>Okres 
Právní forma
Společnost s ručením omezeným
IČO 63468191
 B.Ú. 457009494/0600</t>
  </si>
  <si>
    <t>Dotace bude použita na:náklady na ubyt.,stravu, cestovné, odměny na rozhodčí,komentátora,mechanika,maséra,pořad. sl,přípr. a tech. zaj. areálu,doprava, lékař. zaj.+sanitka,mater. organ. zab. akce, ostraha ar.,účet. sl. a admin. práce,propagace, květiny, popl. reg.UCI a ČSC</t>
  </si>
  <si>
    <t>SKC Prostějov z.s.
Kostelecká 4468/49
Prostějov
79601</t>
  </si>
  <si>
    <t>Okres 
Právní forma
Spolek
IČO 15527395
 B.Ú. 186692403/0600</t>
  </si>
  <si>
    <t>Dotace bude použita na:Nákl. na ubyt., stravu, cestovné a odměny na rozhodčí,komentátora,maséra,mechanika a tech. zaj.,pořadat. a účetní službu, propagace, lékařské zabez.+ sanitka, doprava, přípr. a údržba ar., materiálně tech. zab., květiny,ostraha,admin.pr.</t>
  </si>
  <si>
    <t>Ricardo-Racing team z. s.
Drozdovice 1199/33
Prostějov
79601</t>
  </si>
  <si>
    <t>Okres 
Právní forma
Spolek
IČO 68728395
 B.Ú. 1889992319/0600</t>
  </si>
  <si>
    <t>Dotace bude použita na:Nákl. na ubyt.,stravu,cestovné a odměny na rozhodčí a komentátora,maséra,mechanika,admin. a organ. činnost,doprava, pořadat. a organ. služba,propagace,květiny,odměn závod.na zakl. výsledků,mat. tech. zabez,příprava,údržba areálu,lékař. služba,sanitka</t>
  </si>
  <si>
    <t>SMASH GYM OLOMOUC, z. s.
Kolumbova 1241/8
Olomouc
77900</t>
  </si>
  <si>
    <t>Okres 
Právní forma
Spolek
IČO 69576807
 B.Ú. 159603655/0300</t>
  </si>
  <si>
    <t>Dotace bude použita na:pronájem prostor, pronájem oktagonu včetně dopravy, reklamu a propagaci, technické, prize money, materiální a organizační zabezpečení akce, ceny pro vítěze.</t>
  </si>
  <si>
    <t>Skydive Czech Republic, z.s.
Přerovská 485/35
Olomouc
77900</t>
  </si>
  <si>
    <t>Okres Olomouc
Právní forma
Spolek
IČO 22817930
 B.Ú. 2900088641/2010</t>
  </si>
  <si>
    <t>Dotace bude použita na:Příprava sportoviště, odměny a cestovní náklady rozhodčím, trenérům a org. týmu, ceny vítězům, kancel. potřeby, elektronika a spotř. materiál pro závody, zajištění sportovních seskoků, zakoupení vybavení pro rozhodčí/soutěžící, pronájem prostor</t>
  </si>
  <si>
    <t>Motoklub Šléglov v AČR
Branná 23
Branná
78825</t>
  </si>
  <si>
    <t>Okres Šumperk
Právní forma
Pobočný spolek
IČO 06902341
 B.Ú. 2801422616/2010</t>
  </si>
  <si>
    <t>Dotace bude použita na:Dotace je zaměřena zejména do oblasti přípravy sportovního areálu, nákupu sportovního materiálu, nákupu pohárů, medailí a cen pro účastníky a materiální a technické zabezpečení podporované akce.</t>
  </si>
  <si>
    <t>TK PRECHEZA Přerov z.s.
Kosmákova 3364/55
Přerov
75002</t>
  </si>
  <si>
    <t>Okres Přerov
Právní forma
Spolek
IČO 22826611
 B.Ú. 43-6392040227/0100</t>
  </si>
  <si>
    <t>Dotace bude použita na:DPP, ceny pro účastníky, ubytování a stravování, náklady na rozhodčí, pronájem sportoviště, opravy a údržba, sportovní
vybavení, soutěžní příspěvky, cestovné, zdravotník, trenéři, odměny sportovcům, výsledkový servis, energie, nákup údržba</t>
  </si>
  <si>
    <t>AUTO KLUB PŘEROV-město v AČR
Dluhonská 1350/43
Přerov
75002</t>
  </si>
  <si>
    <t>Okres Přerov
Právní forma
Pobočný spolek
IČO 00533751
 B.Ú. 224560437/0600</t>
  </si>
  <si>
    <t>Dotace bude použita na:zabezpečení areálu, sanitární zabezpečení, časomíra, zápis do kalendáře, mechanizace na úpravu trati, ubytování delegovaných činovníků, zdravotnické zabezpečení, záchranný systém, security, pořadatelská služba, příprava a úprava závodní dráhy, stream</t>
  </si>
  <si>
    <t>FK MOHELNICE z.s.
1. máje 787/14
Mohelnice
78985</t>
  </si>
  <si>
    <t>Okres Šumperk
Právní forma
Spolek
IČO 63696045
 B.Ú. 19-1197070217/0100</t>
  </si>
  <si>
    <t>Dotace bude použita na:Náklady na zajištění pořádání a organizace akce - Oslavy 75 let založení klubu.</t>
  </si>
  <si>
    <t>HC ZUBR Přerov z.s.
Petřivalského 2885/5
Přerov
75002</t>
  </si>
  <si>
    <t>Okres Přerov
Právní forma
Spolek
IČO 70259747
 B.Ú. 86-7205200227/0100</t>
  </si>
  <si>
    <t>Dotace bude použita na:ledová plocha, trenérské služby, služby rozhodčích a zdravotního dozoru, sportovní vybavení/pomůcky, sportovní výstroj a výzbroj, poháry, ceny, medaile, doprava, ubytování a další náklady bezprostředně související s realizací akcí v ledním hokeji</t>
  </si>
  <si>
    <t>Marin Sports s.r.o.
Vítkovická 3083/1
Ostrava
70200</t>
  </si>
  <si>
    <t>Okres 
Právní forma
Společnost s ručením omezeným
IČO 27407012
 B.Ú. 35-6274600297/0100</t>
  </si>
  <si>
    <t>Dotace bude použita na:-pořadatelské ,  úklidové služby
- ubytování, stravování
-tiskové služby, kopírování, letáky, potisk materiálu, služby grafika
-masérské služby
- pronájem tribuny, haly, ukazatele score,televizní přenos
-odměny rozhodčích a týmů</t>
  </si>
  <si>
    <t>Atletický klub Olomouc z.s.
17. listopadu 1139/3
Olomouc
77900</t>
  </si>
  <si>
    <t>Okres Olomouc
Právní forma
Spolek
IČO 41031369
 B.Ú. 2101887455/2010</t>
  </si>
  <si>
    <t>Dotace bude použita na:Využití dotace: úhrada služeb, odměn rozhodčích a činovníků akcí, pronájmy sportovišť, pořízení certifikovaného náčiní a nářadí,
medailí, pohárů, materiálu, tiskovin, propagaci akcí a zdravotní zabezpečení. Ceny a finanční odměny pro nejlepší.</t>
  </si>
  <si>
    <t>SKUP Olomouc, z.s.
U sportovní haly 38/2
Olomouc
77900</t>
  </si>
  <si>
    <t>Okres 
Právní forma
Spolek
IČO 00562335
 B.Ú. 1804576309/0800</t>
  </si>
  <si>
    <t>Dotace bude použita na:Např. pronájmy sportovišť, odměny rozhodčím, trenérům, ubytování, stravování, ceny pro vítěze, cestovné, vstupné,  a další.</t>
  </si>
  <si>
    <t>Top race agency, z.s.
Leštinská 978/34
Zábřeh
78901</t>
  </si>
  <si>
    <t>Okres Šumperk
Právní forma
Spolek
IČO 27055680
 B.Ú. 2301190513/2010</t>
  </si>
  <si>
    <t>Dotace bude použita na:Nákup sport.materiálu, cen pro vítěze, materiálu k zaznačení trasy, pamětních předmětů
Zajistění pořadatelské služby, výsledkového servisu, ubytování, zdravotní služby, dopravy, pronájem materiálu k vytvoření zázemí akce a sanitační techniky</t>
  </si>
  <si>
    <t>Tenisový klub Prostějov, spolek
Sportovní 3924/1
Prostějov
79601</t>
  </si>
  <si>
    <t>Okres 
Právní forma
Spolek
IČO 00205061
 B.Ú. 9721080267/0100</t>
  </si>
  <si>
    <t>Dotace bude použita na:Částečná úhrada nákladů spojených s realizací turnaje – doprava, organizační činnost, pronájmy, marketingové a PR materiály, pořadatelská a organizační činnost.</t>
  </si>
  <si>
    <t>Tenis klub Prostějov, a.s.
Za velodromem 4187/49a
Prostějov
79601</t>
  </si>
  <si>
    <t>Okres Prostějov
Právní forma
Akciová společnost
IČO 25331108
 B.Ú. 2105990118/2700</t>
  </si>
  <si>
    <t>Dotace bude použita na:Částečná úhrada nákladů spojených s projektem, na zajištění dostatečeně kvalitní přípravy evropských talentů. Zejména ubytování, materiální zabezpečení sportovců, trenérské, rehabilitační a fyzio. zajištění, organizační činnost.</t>
  </si>
  <si>
    <t>AMK Ecce Homo Šternberk v ÚAMK
Nádražní 2509/60
Šternberk
78501</t>
  </si>
  <si>
    <t>Okres 
Právní forma
Pobočný spolek
IČO 44936141
 B.Ú. 1802863339/0800</t>
  </si>
  <si>
    <t>Dotace bude použita na:Náklady na organizační zajištění akce, přípravu trati, nákup pohárů, materiální a tehcnické zabezpečení, pojištění, zdravotnické zabezpečení, náklady na zápis závodu do kalendářů</t>
  </si>
  <si>
    <t>FIGURE SKATING CLUB OLOMOUC z.s.
Hynaisova 1091/9a
Olomouc
77900</t>
  </si>
  <si>
    <t>Okres Olomouc
Právní forma
Spolek
IČO 22691031
 B.Ú. 43-1203420237/0100</t>
  </si>
  <si>
    <t>Dotace bude použita na:- náklady na organizační zabezpečení závodu, především rozhodčích a technického týmu 
- technické a materiální zabezpečení závodu
- pronájmy prostor nutných ke konání závodu
- lékařské,  služby
- poháry a ceny pro vítěze</t>
  </si>
  <si>
    <t>Czech Gravity Sports Association, z.s.
Ve Smečkách 1326/11
Praha
11000</t>
  </si>
  <si>
    <t>Okres 
Právní forma
Spolek
IČO 26566311
 B.Ú. 203010241/0300</t>
  </si>
  <si>
    <t>Dotace bude použita na:Pohonné hmoty 28000
Pronájem autobusové dopravy 70000
Zdravotnické zabezpečení 46000
Pronájem techniky 28000
Fotograf 16000
Technické zabezpečení trati 165000
Řešení dopravní situace 8000
Spotřební materiál 20000</t>
  </si>
  <si>
    <t>Do tří měsíců po ukončení akce, nejpozději však do 29. 1. 2022</t>
  </si>
  <si>
    <t>Veřejná podpora</t>
  </si>
  <si>
    <t>v režimu de minimis</t>
  </si>
  <si>
    <t>mimo režim de minimis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</si>
</sst>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8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top" wrapText="1"/>
    </xf>
    <xf numFmtId="0" fontId="1" fillId="0" borderId="5" xfId="0" applyFont="1" applyFill="1" applyBorder="1" applyAlignment="1">
      <alignment horizontal="centerContinuous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65" fontId="0" fillId="0" borderId="0" xfId="0" applyNumberForma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5" fontId="1" fillId="0" borderId="9" xfId="0" applyNumberFormat="1" applyFont="1" applyFill="1" applyBorder="1" applyAlignment="1">
      <alignment horizontal="center" wrapText="1"/>
    </xf>
    <xf numFmtId="165" fontId="1" fillId="0" borderId="10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 applyAlignment="1">
      <alignment horizontal="center" wrapText="1"/>
    </xf>
    <xf numFmtId="164" fontId="0" fillId="0" borderId="12" xfId="0" applyNumberForma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view="pageLayout" zoomScale="90" zoomScaleNormal="80" zoomScalePageLayoutView="90" workbookViewId="0">
      <selection activeCell="F4" sqref="F4:F6"/>
    </sheetView>
  </sheetViews>
  <sheetFormatPr defaultRowHeight="15" x14ac:dyDescent="0.25"/>
  <cols>
    <col min="1" max="1" width="5.28515625" customWidth="1"/>
    <col min="2" max="2" width="22.140625" style="22" customWidth="1"/>
    <col min="3" max="3" width="37.5703125" customWidth="1"/>
    <col min="4" max="4" width="17.7109375" customWidth="1"/>
    <col min="5" max="5" width="12.140625" customWidth="1"/>
    <col min="6" max="6" width="19.140625" customWidth="1"/>
    <col min="7" max="7" width="19.7109375" customWidth="1"/>
    <col min="12" max="12" width="13.42578125" style="23" customWidth="1"/>
    <col min="13" max="13" width="13.42578125" style="24" customWidth="1"/>
  </cols>
  <sheetData>
    <row r="1" spans="1:20" ht="21.75" customHeight="1" thickBot="1" x14ac:dyDescent="0.3">
      <c r="A1" s="5" t="s">
        <v>0</v>
      </c>
      <c r="B1" s="21" t="s">
        <v>1</v>
      </c>
      <c r="C1" s="1" t="s">
        <v>10</v>
      </c>
      <c r="D1" s="30" t="s">
        <v>13</v>
      </c>
      <c r="E1" s="33" t="s">
        <v>15</v>
      </c>
      <c r="F1" s="30" t="s">
        <v>2</v>
      </c>
      <c r="G1" s="33" t="s">
        <v>3</v>
      </c>
      <c r="H1" s="11" t="s">
        <v>4</v>
      </c>
      <c r="I1" s="12"/>
      <c r="J1" s="12"/>
      <c r="K1" s="10"/>
      <c r="L1" s="36" t="s">
        <v>14</v>
      </c>
      <c r="M1" s="40" t="s">
        <v>165</v>
      </c>
    </row>
    <row r="2" spans="1:20" ht="15.75" thickBot="1" x14ac:dyDescent="0.3">
      <c r="A2" s="6"/>
      <c r="B2" s="19"/>
      <c r="C2" s="1" t="s">
        <v>11</v>
      </c>
      <c r="D2" s="31"/>
      <c r="E2" s="34"/>
      <c r="F2" s="31"/>
      <c r="G2" s="34"/>
      <c r="H2" s="13" t="s">
        <v>5</v>
      </c>
      <c r="I2" s="13" t="s">
        <v>6</v>
      </c>
      <c r="J2" s="7" t="s">
        <v>7</v>
      </c>
      <c r="K2" s="4" t="s">
        <v>8</v>
      </c>
      <c r="L2" s="37"/>
      <c r="M2" s="40"/>
    </row>
    <row r="3" spans="1:20" ht="15.75" thickBot="1" x14ac:dyDescent="0.3">
      <c r="A3" s="8"/>
      <c r="B3" s="20"/>
      <c r="C3" s="1" t="s">
        <v>12</v>
      </c>
      <c r="D3" s="32"/>
      <c r="E3" s="35"/>
      <c r="F3" s="32"/>
      <c r="G3" s="35"/>
      <c r="H3" s="14"/>
      <c r="I3" s="14"/>
      <c r="J3" s="18" t="s">
        <v>9</v>
      </c>
      <c r="K3" s="9"/>
      <c r="L3" s="38"/>
      <c r="M3" s="40"/>
    </row>
    <row r="4" spans="1:20" ht="90" x14ac:dyDescent="0.25">
      <c r="A4" s="25" t="s">
        <v>22</v>
      </c>
      <c r="B4" s="3" t="s">
        <v>95</v>
      </c>
      <c r="C4" s="15" t="s">
        <v>23</v>
      </c>
      <c r="D4" s="26">
        <v>600000</v>
      </c>
      <c r="E4" s="17" t="s">
        <v>21</v>
      </c>
      <c r="F4" s="27">
        <v>420000</v>
      </c>
      <c r="G4" s="28" t="s">
        <v>164</v>
      </c>
      <c r="H4" s="25">
        <v>120</v>
      </c>
      <c r="I4" s="25">
        <v>85</v>
      </c>
      <c r="J4" s="25">
        <v>60</v>
      </c>
      <c r="K4" s="25">
        <f>H4+I4+J4</f>
        <v>265</v>
      </c>
      <c r="L4" s="29">
        <v>50000</v>
      </c>
      <c r="M4" s="39" t="s">
        <v>167</v>
      </c>
    </row>
    <row r="5" spans="1:20" ht="110.25" customHeight="1" x14ac:dyDescent="0.25">
      <c r="A5" s="25"/>
      <c r="B5" s="3" t="s">
        <v>96</v>
      </c>
      <c r="C5" s="3" t="s">
        <v>24</v>
      </c>
      <c r="D5" s="26"/>
      <c r="E5" s="16"/>
      <c r="F5" s="27"/>
      <c r="G5" s="28"/>
      <c r="H5" s="25"/>
      <c r="I5" s="25"/>
      <c r="J5" s="25"/>
      <c r="K5" s="25"/>
      <c r="L5" s="29"/>
      <c r="M5" s="39"/>
      <c r="T5" s="2"/>
    </row>
    <row r="6" spans="1:20" ht="106.5" customHeight="1" x14ac:dyDescent="0.25">
      <c r="A6" s="25"/>
      <c r="B6" s="3" t="s">
        <v>94</v>
      </c>
      <c r="C6" s="3" t="s">
        <v>97</v>
      </c>
      <c r="D6" s="26"/>
      <c r="E6" s="17" t="s">
        <v>21</v>
      </c>
      <c r="F6" s="27"/>
      <c r="G6" s="28"/>
      <c r="H6" s="25"/>
      <c r="I6" s="25"/>
      <c r="J6" s="25"/>
      <c r="K6" s="25"/>
      <c r="L6" s="29"/>
      <c r="M6" s="39"/>
    </row>
    <row r="7" spans="1:20" ht="60" x14ac:dyDescent="0.25">
      <c r="A7" s="25" t="s">
        <v>25</v>
      </c>
      <c r="B7" s="3" t="s">
        <v>98</v>
      </c>
      <c r="C7" s="15" t="s">
        <v>26</v>
      </c>
      <c r="D7" s="26">
        <v>450000</v>
      </c>
      <c r="E7" s="17" t="s">
        <v>21</v>
      </c>
      <c r="F7" s="27">
        <v>315000</v>
      </c>
      <c r="G7" s="28" t="s">
        <v>164</v>
      </c>
      <c r="H7" s="25">
        <v>160</v>
      </c>
      <c r="I7" s="25">
        <v>60</v>
      </c>
      <c r="J7" s="25">
        <v>30</v>
      </c>
      <c r="K7" s="25">
        <f>H7+I7+J7</f>
        <v>250</v>
      </c>
      <c r="L7" s="29">
        <v>45000</v>
      </c>
      <c r="M7" s="39" t="s">
        <v>167</v>
      </c>
    </row>
    <row r="8" spans="1:20" ht="90" x14ac:dyDescent="0.25">
      <c r="A8" s="25"/>
      <c r="B8" s="3" t="s">
        <v>99</v>
      </c>
      <c r="C8" s="3" t="s">
        <v>27</v>
      </c>
      <c r="D8" s="26"/>
      <c r="E8" s="16"/>
      <c r="F8" s="27"/>
      <c r="G8" s="28"/>
      <c r="H8" s="25"/>
      <c r="I8" s="25"/>
      <c r="J8" s="25"/>
      <c r="K8" s="25"/>
      <c r="L8" s="29"/>
      <c r="M8" s="39"/>
    </row>
    <row r="9" spans="1:20" ht="105" x14ac:dyDescent="0.25">
      <c r="A9" s="25"/>
      <c r="B9" s="3" t="s">
        <v>94</v>
      </c>
      <c r="C9" s="3" t="s">
        <v>100</v>
      </c>
      <c r="D9" s="26"/>
      <c r="E9" s="17" t="s">
        <v>16</v>
      </c>
      <c r="F9" s="27"/>
      <c r="G9" s="28"/>
      <c r="H9" s="25"/>
      <c r="I9" s="25"/>
      <c r="J9" s="25"/>
      <c r="K9" s="25"/>
      <c r="L9" s="29"/>
      <c r="M9" s="39"/>
    </row>
    <row r="10" spans="1:20" ht="60" x14ac:dyDescent="0.25">
      <c r="A10" s="25" t="s">
        <v>30</v>
      </c>
      <c r="B10" s="3" t="s">
        <v>101</v>
      </c>
      <c r="C10" s="15" t="s">
        <v>31</v>
      </c>
      <c r="D10" s="26">
        <v>1200000</v>
      </c>
      <c r="E10" s="17" t="s">
        <v>16</v>
      </c>
      <c r="F10" s="27">
        <v>400000</v>
      </c>
      <c r="G10" s="28" t="s">
        <v>164</v>
      </c>
      <c r="H10" s="25">
        <v>180</v>
      </c>
      <c r="I10" s="25">
        <v>110</v>
      </c>
      <c r="J10" s="25">
        <v>95</v>
      </c>
      <c r="K10" s="25">
        <f>H10+I10+J10</f>
        <v>385</v>
      </c>
      <c r="L10" s="29">
        <v>200000</v>
      </c>
      <c r="M10" s="39" t="s">
        <v>166</v>
      </c>
    </row>
    <row r="11" spans="1:20" ht="105" x14ac:dyDescent="0.25">
      <c r="A11" s="25"/>
      <c r="B11" s="3" t="s">
        <v>102</v>
      </c>
      <c r="C11" s="3" t="s">
        <v>32</v>
      </c>
      <c r="D11" s="26"/>
      <c r="E11" s="16"/>
      <c r="F11" s="27"/>
      <c r="G11" s="28"/>
      <c r="H11" s="25"/>
      <c r="I11" s="25"/>
      <c r="J11" s="25"/>
      <c r="K11" s="25"/>
      <c r="L11" s="29"/>
      <c r="M11" s="39"/>
    </row>
    <row r="12" spans="1:20" ht="75" x14ac:dyDescent="0.25">
      <c r="A12" s="25"/>
      <c r="B12" s="3" t="s">
        <v>94</v>
      </c>
      <c r="C12" s="3" t="s">
        <v>103</v>
      </c>
      <c r="D12" s="26"/>
      <c r="E12" s="17" t="s">
        <v>16</v>
      </c>
      <c r="F12" s="27"/>
      <c r="G12" s="28"/>
      <c r="H12" s="25"/>
      <c r="I12" s="25"/>
      <c r="J12" s="25"/>
      <c r="K12" s="25"/>
      <c r="L12" s="29"/>
      <c r="M12" s="39"/>
    </row>
    <row r="13" spans="1:20" ht="75" x14ac:dyDescent="0.25">
      <c r="A13" s="25" t="s">
        <v>34</v>
      </c>
      <c r="B13" s="3" t="s">
        <v>104</v>
      </c>
      <c r="C13" s="15" t="s">
        <v>35</v>
      </c>
      <c r="D13" s="26">
        <v>450000</v>
      </c>
      <c r="E13" s="17" t="s">
        <v>20</v>
      </c>
      <c r="F13" s="27">
        <v>300000</v>
      </c>
      <c r="G13" s="28" t="s">
        <v>164</v>
      </c>
      <c r="H13" s="25">
        <v>180</v>
      </c>
      <c r="I13" s="25">
        <v>45</v>
      </c>
      <c r="J13" s="25">
        <v>20</v>
      </c>
      <c r="K13" s="25">
        <f>H13+I13+J13</f>
        <v>245</v>
      </c>
      <c r="L13" s="29">
        <v>40000</v>
      </c>
      <c r="M13" s="39" t="s">
        <v>166</v>
      </c>
    </row>
    <row r="14" spans="1:20" ht="75" x14ac:dyDescent="0.25">
      <c r="A14" s="25"/>
      <c r="B14" s="3" t="s">
        <v>105</v>
      </c>
      <c r="C14" s="3" t="s">
        <v>36</v>
      </c>
      <c r="D14" s="26"/>
      <c r="E14" s="16"/>
      <c r="F14" s="27"/>
      <c r="G14" s="28"/>
      <c r="H14" s="25"/>
      <c r="I14" s="25"/>
      <c r="J14" s="25"/>
      <c r="K14" s="25"/>
      <c r="L14" s="29"/>
      <c r="M14" s="39"/>
    </row>
    <row r="15" spans="1:20" ht="120" x14ac:dyDescent="0.25">
      <c r="A15" s="25"/>
      <c r="B15" s="3" t="s">
        <v>94</v>
      </c>
      <c r="C15" s="3" t="s">
        <v>106</v>
      </c>
      <c r="D15" s="26"/>
      <c r="E15" s="17" t="s">
        <v>20</v>
      </c>
      <c r="F15" s="27"/>
      <c r="G15" s="28"/>
      <c r="H15" s="25"/>
      <c r="I15" s="25"/>
      <c r="J15" s="25"/>
      <c r="K15" s="25"/>
      <c r="L15" s="29"/>
      <c r="M15" s="39"/>
    </row>
    <row r="16" spans="1:20" ht="75" x14ac:dyDescent="0.25">
      <c r="A16" s="25" t="s">
        <v>37</v>
      </c>
      <c r="B16" s="3" t="s">
        <v>107</v>
      </c>
      <c r="C16" s="15" t="s">
        <v>38</v>
      </c>
      <c r="D16" s="26">
        <v>670000</v>
      </c>
      <c r="E16" s="17" t="s">
        <v>18</v>
      </c>
      <c r="F16" s="27">
        <v>390000</v>
      </c>
      <c r="G16" s="28" t="s">
        <v>164</v>
      </c>
      <c r="H16" s="25">
        <v>200</v>
      </c>
      <c r="I16" s="25">
        <v>90</v>
      </c>
      <c r="J16" s="25">
        <v>115</v>
      </c>
      <c r="K16" s="25">
        <f>H16+I16+J16</f>
        <v>405</v>
      </c>
      <c r="L16" s="29">
        <v>250000</v>
      </c>
      <c r="M16" s="39" t="s">
        <v>166</v>
      </c>
    </row>
    <row r="17" spans="1:13" ht="90" x14ac:dyDescent="0.25">
      <c r="A17" s="25"/>
      <c r="B17" s="3" t="s">
        <v>108</v>
      </c>
      <c r="C17" s="3" t="s">
        <v>39</v>
      </c>
      <c r="D17" s="26"/>
      <c r="E17" s="16"/>
      <c r="F17" s="27"/>
      <c r="G17" s="28"/>
      <c r="H17" s="25"/>
      <c r="I17" s="25"/>
      <c r="J17" s="25"/>
      <c r="K17" s="25"/>
      <c r="L17" s="29"/>
      <c r="M17" s="39"/>
    </row>
    <row r="18" spans="1:13" ht="135" x14ac:dyDescent="0.25">
      <c r="A18" s="25"/>
      <c r="B18" s="3" t="s">
        <v>94</v>
      </c>
      <c r="C18" s="3" t="s">
        <v>109</v>
      </c>
      <c r="D18" s="26"/>
      <c r="E18" s="17" t="s">
        <v>19</v>
      </c>
      <c r="F18" s="27"/>
      <c r="G18" s="28"/>
      <c r="H18" s="25"/>
      <c r="I18" s="25"/>
      <c r="J18" s="25"/>
      <c r="K18" s="25"/>
      <c r="L18" s="29"/>
      <c r="M18" s="39"/>
    </row>
    <row r="19" spans="1:13" ht="60" x14ac:dyDescent="0.25">
      <c r="A19" s="25" t="s">
        <v>40</v>
      </c>
      <c r="B19" s="3" t="s">
        <v>110</v>
      </c>
      <c r="C19" s="15" t="s">
        <v>41</v>
      </c>
      <c r="D19" s="26">
        <v>450000</v>
      </c>
      <c r="E19" s="17" t="s">
        <v>18</v>
      </c>
      <c r="F19" s="27">
        <v>290000</v>
      </c>
      <c r="G19" s="28" t="s">
        <v>164</v>
      </c>
      <c r="H19" s="25">
        <v>180</v>
      </c>
      <c r="I19" s="25">
        <v>60</v>
      </c>
      <c r="J19" s="25">
        <v>135</v>
      </c>
      <c r="K19" s="25">
        <f>H19+I19+J19</f>
        <v>375</v>
      </c>
      <c r="L19" s="29">
        <v>150000</v>
      </c>
      <c r="M19" s="39" t="s">
        <v>167</v>
      </c>
    </row>
    <row r="20" spans="1:13" ht="75" x14ac:dyDescent="0.25">
      <c r="A20" s="25"/>
      <c r="B20" s="3" t="s">
        <v>111</v>
      </c>
      <c r="C20" s="3" t="s">
        <v>42</v>
      </c>
      <c r="D20" s="26"/>
      <c r="E20" s="16"/>
      <c r="F20" s="27"/>
      <c r="G20" s="28"/>
      <c r="H20" s="25"/>
      <c r="I20" s="25"/>
      <c r="J20" s="25"/>
      <c r="K20" s="25"/>
      <c r="L20" s="29"/>
      <c r="M20" s="39"/>
    </row>
    <row r="21" spans="1:13" ht="105" x14ac:dyDescent="0.25">
      <c r="A21" s="25"/>
      <c r="B21" s="3" t="s">
        <v>94</v>
      </c>
      <c r="C21" s="3" t="s">
        <v>112</v>
      </c>
      <c r="D21" s="26"/>
      <c r="E21" s="17" t="s">
        <v>19</v>
      </c>
      <c r="F21" s="27"/>
      <c r="G21" s="28"/>
      <c r="H21" s="25"/>
      <c r="I21" s="25"/>
      <c r="J21" s="25"/>
      <c r="K21" s="25"/>
      <c r="L21" s="29"/>
      <c r="M21" s="39"/>
    </row>
    <row r="22" spans="1:13" ht="75" x14ac:dyDescent="0.25">
      <c r="A22" s="25" t="s">
        <v>43</v>
      </c>
      <c r="B22" s="3" t="s">
        <v>113</v>
      </c>
      <c r="C22" s="15" t="s">
        <v>44</v>
      </c>
      <c r="D22" s="26">
        <v>1330000</v>
      </c>
      <c r="E22" s="17" t="s">
        <v>17</v>
      </c>
      <c r="F22" s="27">
        <v>500000</v>
      </c>
      <c r="G22" s="28" t="s">
        <v>164</v>
      </c>
      <c r="H22" s="25">
        <v>200</v>
      </c>
      <c r="I22" s="25">
        <v>120</v>
      </c>
      <c r="J22" s="25">
        <v>120</v>
      </c>
      <c r="K22" s="25">
        <f>H22+I22+J22</f>
        <v>440</v>
      </c>
      <c r="L22" s="29">
        <v>350000</v>
      </c>
      <c r="M22" s="39" t="s">
        <v>166</v>
      </c>
    </row>
    <row r="23" spans="1:13" ht="90" x14ac:dyDescent="0.25">
      <c r="A23" s="25"/>
      <c r="B23" s="3" t="s">
        <v>114</v>
      </c>
      <c r="C23" s="3" t="s">
        <v>45</v>
      </c>
      <c r="D23" s="26"/>
      <c r="E23" s="16"/>
      <c r="F23" s="27"/>
      <c r="G23" s="28"/>
      <c r="H23" s="25"/>
      <c r="I23" s="25"/>
      <c r="J23" s="25"/>
      <c r="K23" s="25"/>
      <c r="L23" s="29"/>
      <c r="M23" s="39"/>
    </row>
    <row r="24" spans="1:13" ht="135" x14ac:dyDescent="0.25">
      <c r="A24" s="25"/>
      <c r="B24" s="3" t="s">
        <v>94</v>
      </c>
      <c r="C24" s="3" t="s">
        <v>115</v>
      </c>
      <c r="D24" s="26"/>
      <c r="E24" s="17" t="s">
        <v>17</v>
      </c>
      <c r="F24" s="27"/>
      <c r="G24" s="28"/>
      <c r="H24" s="25"/>
      <c r="I24" s="25"/>
      <c r="J24" s="25"/>
      <c r="K24" s="25"/>
      <c r="L24" s="29"/>
      <c r="M24" s="39"/>
    </row>
    <row r="25" spans="1:13" ht="75" x14ac:dyDescent="0.25">
      <c r="A25" s="25" t="s">
        <v>46</v>
      </c>
      <c r="B25" s="3" t="s">
        <v>116</v>
      </c>
      <c r="C25" s="15" t="s">
        <v>47</v>
      </c>
      <c r="D25" s="26">
        <v>605000</v>
      </c>
      <c r="E25" s="17" t="s">
        <v>29</v>
      </c>
      <c r="F25" s="27">
        <v>350000</v>
      </c>
      <c r="G25" s="28" t="s">
        <v>164</v>
      </c>
      <c r="H25" s="25">
        <v>200</v>
      </c>
      <c r="I25" s="25">
        <v>95</v>
      </c>
      <c r="J25" s="25">
        <v>110</v>
      </c>
      <c r="K25" s="25">
        <f>H25+I25+J25</f>
        <v>405</v>
      </c>
      <c r="L25" s="29">
        <v>259000</v>
      </c>
      <c r="M25" s="39" t="s">
        <v>166</v>
      </c>
    </row>
    <row r="26" spans="1:13" ht="75" x14ac:dyDescent="0.25">
      <c r="A26" s="25"/>
      <c r="B26" s="3" t="s">
        <v>117</v>
      </c>
      <c r="C26" s="3" t="s">
        <v>47</v>
      </c>
      <c r="D26" s="26"/>
      <c r="E26" s="16"/>
      <c r="F26" s="27"/>
      <c r="G26" s="28"/>
      <c r="H26" s="25"/>
      <c r="I26" s="25"/>
      <c r="J26" s="25"/>
      <c r="K26" s="25"/>
      <c r="L26" s="29"/>
      <c r="M26" s="39"/>
    </row>
    <row r="27" spans="1:13" ht="90" x14ac:dyDescent="0.25">
      <c r="A27" s="25"/>
      <c r="B27" s="3" t="s">
        <v>94</v>
      </c>
      <c r="C27" s="3" t="s">
        <v>118</v>
      </c>
      <c r="D27" s="26"/>
      <c r="E27" s="17" t="s">
        <v>33</v>
      </c>
      <c r="F27" s="27"/>
      <c r="G27" s="28"/>
      <c r="H27" s="25"/>
      <c r="I27" s="25"/>
      <c r="J27" s="25"/>
      <c r="K27" s="25"/>
      <c r="L27" s="29"/>
      <c r="M27" s="39"/>
    </row>
    <row r="28" spans="1:13" ht="75" x14ac:dyDescent="0.25">
      <c r="A28" s="25" t="s">
        <v>48</v>
      </c>
      <c r="B28" s="3" t="s">
        <v>119</v>
      </c>
      <c r="C28" s="15" t="s">
        <v>49</v>
      </c>
      <c r="D28" s="26">
        <v>650000</v>
      </c>
      <c r="E28" s="17" t="s">
        <v>51</v>
      </c>
      <c r="F28" s="27">
        <v>440000</v>
      </c>
      <c r="G28" s="28" t="s">
        <v>164</v>
      </c>
      <c r="H28" s="25">
        <v>200</v>
      </c>
      <c r="I28" s="25">
        <v>100</v>
      </c>
      <c r="J28" s="25">
        <v>125</v>
      </c>
      <c r="K28" s="25">
        <f>H28+I28+J28</f>
        <v>425</v>
      </c>
      <c r="L28" s="29">
        <v>300000</v>
      </c>
      <c r="M28" s="39" t="s">
        <v>166</v>
      </c>
    </row>
    <row r="29" spans="1:13" ht="105" x14ac:dyDescent="0.25">
      <c r="A29" s="25"/>
      <c r="B29" s="3" t="s">
        <v>120</v>
      </c>
      <c r="C29" s="3" t="s">
        <v>50</v>
      </c>
      <c r="D29" s="26"/>
      <c r="E29" s="16"/>
      <c r="F29" s="27"/>
      <c r="G29" s="28"/>
      <c r="H29" s="25"/>
      <c r="I29" s="25"/>
      <c r="J29" s="25"/>
      <c r="K29" s="25"/>
      <c r="L29" s="29"/>
      <c r="M29" s="39"/>
    </row>
    <row r="30" spans="1:13" ht="120" x14ac:dyDescent="0.25">
      <c r="A30" s="25"/>
      <c r="B30" s="3" t="s">
        <v>94</v>
      </c>
      <c r="C30" s="3" t="s">
        <v>121</v>
      </c>
      <c r="D30" s="26"/>
      <c r="E30" s="17" t="s">
        <v>28</v>
      </c>
      <c r="F30" s="27"/>
      <c r="G30" s="28"/>
      <c r="H30" s="25"/>
      <c r="I30" s="25"/>
      <c r="J30" s="25"/>
      <c r="K30" s="25"/>
      <c r="L30" s="29"/>
      <c r="M30" s="39"/>
    </row>
    <row r="31" spans="1:13" ht="75" x14ac:dyDescent="0.25">
      <c r="A31" s="25" t="s">
        <v>52</v>
      </c>
      <c r="B31" s="3" t="s">
        <v>122</v>
      </c>
      <c r="C31" s="15" t="s">
        <v>53</v>
      </c>
      <c r="D31" s="26">
        <v>790000</v>
      </c>
      <c r="E31" s="17" t="s">
        <v>29</v>
      </c>
      <c r="F31" s="27">
        <v>520000</v>
      </c>
      <c r="G31" s="28" t="s">
        <v>164</v>
      </c>
      <c r="H31" s="25">
        <v>200</v>
      </c>
      <c r="I31" s="25">
        <v>40</v>
      </c>
      <c r="J31" s="25">
        <v>25</v>
      </c>
      <c r="K31" s="25">
        <f>H31+I31+J31</f>
        <v>265</v>
      </c>
      <c r="L31" s="29">
        <v>50000</v>
      </c>
      <c r="M31" s="39" t="s">
        <v>166</v>
      </c>
    </row>
    <row r="32" spans="1:13" ht="90" x14ac:dyDescent="0.25">
      <c r="A32" s="25"/>
      <c r="B32" s="3" t="s">
        <v>123</v>
      </c>
      <c r="C32" s="3" t="s">
        <v>54</v>
      </c>
      <c r="D32" s="26"/>
      <c r="E32" s="16"/>
      <c r="F32" s="27"/>
      <c r="G32" s="28"/>
      <c r="H32" s="25"/>
      <c r="I32" s="25"/>
      <c r="J32" s="25"/>
      <c r="K32" s="25"/>
      <c r="L32" s="29"/>
      <c r="M32" s="39"/>
    </row>
    <row r="33" spans="1:13" ht="90" x14ac:dyDescent="0.25">
      <c r="A33" s="25"/>
      <c r="B33" s="3" t="s">
        <v>94</v>
      </c>
      <c r="C33" s="3" t="s">
        <v>124</v>
      </c>
      <c r="D33" s="26"/>
      <c r="E33" s="17" t="s">
        <v>29</v>
      </c>
      <c r="F33" s="27"/>
      <c r="G33" s="28"/>
      <c r="H33" s="25"/>
      <c r="I33" s="25"/>
      <c r="J33" s="25"/>
      <c r="K33" s="25"/>
      <c r="L33" s="29"/>
      <c r="M33" s="39"/>
    </row>
    <row r="34" spans="1:13" ht="75" x14ac:dyDescent="0.25">
      <c r="A34" s="25" t="s">
        <v>55</v>
      </c>
      <c r="B34" s="3" t="s">
        <v>125</v>
      </c>
      <c r="C34" s="15" t="s">
        <v>56</v>
      </c>
      <c r="D34" s="26">
        <v>1201000</v>
      </c>
      <c r="E34" s="17" t="s">
        <v>20</v>
      </c>
      <c r="F34" s="27">
        <v>350000</v>
      </c>
      <c r="G34" s="28" t="s">
        <v>164</v>
      </c>
      <c r="H34" s="25">
        <v>200</v>
      </c>
      <c r="I34" s="25">
        <v>70</v>
      </c>
      <c r="J34" s="25">
        <v>110</v>
      </c>
      <c r="K34" s="25">
        <f>H34+I34+J34</f>
        <v>380</v>
      </c>
      <c r="L34" s="29">
        <v>180000</v>
      </c>
      <c r="M34" s="39" t="s">
        <v>166</v>
      </c>
    </row>
    <row r="35" spans="1:13" ht="90" x14ac:dyDescent="0.25">
      <c r="A35" s="25"/>
      <c r="B35" s="3" t="s">
        <v>126</v>
      </c>
      <c r="C35" s="3" t="s">
        <v>57</v>
      </c>
      <c r="D35" s="26"/>
      <c r="E35" s="16"/>
      <c r="F35" s="27"/>
      <c r="G35" s="28"/>
      <c r="H35" s="25"/>
      <c r="I35" s="25"/>
      <c r="J35" s="25"/>
      <c r="K35" s="25"/>
      <c r="L35" s="29"/>
      <c r="M35" s="39"/>
    </row>
    <row r="36" spans="1:13" ht="120" x14ac:dyDescent="0.25">
      <c r="A36" s="25"/>
      <c r="B36" s="3" t="s">
        <v>94</v>
      </c>
      <c r="C36" s="3" t="s">
        <v>127</v>
      </c>
      <c r="D36" s="26"/>
      <c r="E36" s="17" t="s">
        <v>17</v>
      </c>
      <c r="F36" s="27"/>
      <c r="G36" s="28"/>
      <c r="H36" s="25"/>
      <c r="I36" s="25"/>
      <c r="J36" s="25"/>
      <c r="K36" s="25"/>
      <c r="L36" s="29"/>
      <c r="M36" s="39"/>
    </row>
    <row r="37" spans="1:13" ht="75" x14ac:dyDescent="0.25">
      <c r="A37" s="25" t="s">
        <v>58</v>
      </c>
      <c r="B37" s="3" t="s">
        <v>128</v>
      </c>
      <c r="C37" s="15" t="s">
        <v>59</v>
      </c>
      <c r="D37" s="26">
        <v>3138000</v>
      </c>
      <c r="E37" s="17" t="s">
        <v>21</v>
      </c>
      <c r="F37" s="27">
        <v>960000</v>
      </c>
      <c r="G37" s="28" t="s">
        <v>164</v>
      </c>
      <c r="H37" s="25">
        <v>200</v>
      </c>
      <c r="I37" s="25">
        <v>135</v>
      </c>
      <c r="J37" s="25">
        <v>100</v>
      </c>
      <c r="K37" s="25">
        <f>H37+I37+J37</f>
        <v>435</v>
      </c>
      <c r="L37" s="29">
        <v>330000</v>
      </c>
      <c r="M37" s="39" t="s">
        <v>166</v>
      </c>
    </row>
    <row r="38" spans="1:13" ht="105" x14ac:dyDescent="0.25">
      <c r="A38" s="25"/>
      <c r="B38" s="3" t="s">
        <v>129</v>
      </c>
      <c r="C38" s="3" t="s">
        <v>60</v>
      </c>
      <c r="D38" s="26"/>
      <c r="E38" s="16"/>
      <c r="F38" s="27"/>
      <c r="G38" s="28"/>
      <c r="H38" s="25"/>
      <c r="I38" s="25"/>
      <c r="J38" s="25"/>
      <c r="K38" s="25"/>
      <c r="L38" s="29"/>
      <c r="M38" s="39"/>
    </row>
    <row r="39" spans="1:13" ht="120" x14ac:dyDescent="0.25">
      <c r="A39" s="25"/>
      <c r="B39" s="3" t="s">
        <v>94</v>
      </c>
      <c r="C39" s="3" t="s">
        <v>130</v>
      </c>
      <c r="D39" s="26"/>
      <c r="E39" s="17" t="s">
        <v>29</v>
      </c>
      <c r="F39" s="27"/>
      <c r="G39" s="28"/>
      <c r="H39" s="25"/>
      <c r="I39" s="25"/>
      <c r="J39" s="25"/>
      <c r="K39" s="25"/>
      <c r="L39" s="29"/>
      <c r="M39" s="39"/>
    </row>
    <row r="40" spans="1:13" ht="60" x14ac:dyDescent="0.25">
      <c r="A40" s="25" t="s">
        <v>61</v>
      </c>
      <c r="B40" s="3" t="s">
        <v>131</v>
      </c>
      <c r="C40" s="15" t="s">
        <v>62</v>
      </c>
      <c r="D40" s="26">
        <v>418209</v>
      </c>
      <c r="E40" s="17" t="s">
        <v>16</v>
      </c>
      <c r="F40" s="27">
        <v>250000</v>
      </c>
      <c r="G40" s="28" t="s">
        <v>164</v>
      </c>
      <c r="H40" s="25">
        <v>60</v>
      </c>
      <c r="I40" s="25">
        <v>90</v>
      </c>
      <c r="J40" s="25">
        <v>69</v>
      </c>
      <c r="K40" s="25">
        <f>H40+I40+J40</f>
        <v>219</v>
      </c>
      <c r="L40" s="29">
        <v>19000</v>
      </c>
      <c r="M40" s="39" t="s">
        <v>167</v>
      </c>
    </row>
    <row r="41" spans="1:13" ht="90" x14ac:dyDescent="0.25">
      <c r="A41" s="25"/>
      <c r="B41" s="3" t="s">
        <v>132</v>
      </c>
      <c r="C41" s="3" t="s">
        <v>63</v>
      </c>
      <c r="D41" s="26"/>
      <c r="E41" s="16"/>
      <c r="F41" s="27"/>
      <c r="G41" s="28"/>
      <c r="H41" s="25"/>
      <c r="I41" s="25"/>
      <c r="J41" s="25"/>
      <c r="K41" s="25"/>
      <c r="L41" s="29"/>
      <c r="M41" s="39"/>
    </row>
    <row r="42" spans="1:13" ht="45" x14ac:dyDescent="0.25">
      <c r="A42" s="25"/>
      <c r="B42" s="3" t="s">
        <v>94</v>
      </c>
      <c r="C42" s="3" t="s">
        <v>133</v>
      </c>
      <c r="D42" s="26"/>
      <c r="E42" s="17" t="s">
        <v>16</v>
      </c>
      <c r="F42" s="27"/>
      <c r="G42" s="28"/>
      <c r="H42" s="25"/>
      <c r="I42" s="25"/>
      <c r="J42" s="25"/>
      <c r="K42" s="25"/>
      <c r="L42" s="29"/>
      <c r="M42" s="39"/>
    </row>
    <row r="43" spans="1:13" ht="60" x14ac:dyDescent="0.25">
      <c r="A43" s="25" t="s">
        <v>64</v>
      </c>
      <c r="B43" s="3" t="s">
        <v>134</v>
      </c>
      <c r="C43" s="15" t="s">
        <v>65</v>
      </c>
      <c r="D43" s="26">
        <v>800000</v>
      </c>
      <c r="E43" s="17" t="s">
        <v>18</v>
      </c>
      <c r="F43" s="27">
        <v>400000</v>
      </c>
      <c r="G43" s="28" t="s">
        <v>164</v>
      </c>
      <c r="H43" s="25">
        <v>160</v>
      </c>
      <c r="I43" s="25">
        <v>115</v>
      </c>
      <c r="J43" s="25">
        <v>110</v>
      </c>
      <c r="K43" s="25">
        <f>H43+I43+J43</f>
        <v>385</v>
      </c>
      <c r="L43" s="29">
        <v>200000</v>
      </c>
      <c r="M43" s="39" t="s">
        <v>167</v>
      </c>
    </row>
    <row r="44" spans="1:13" ht="90" x14ac:dyDescent="0.25">
      <c r="A44" s="25"/>
      <c r="B44" s="3" t="s">
        <v>135</v>
      </c>
      <c r="C44" s="3" t="s">
        <v>66</v>
      </c>
      <c r="D44" s="26"/>
      <c r="E44" s="16"/>
      <c r="F44" s="27"/>
      <c r="G44" s="28"/>
      <c r="H44" s="25"/>
      <c r="I44" s="25"/>
      <c r="J44" s="25"/>
      <c r="K44" s="25"/>
      <c r="L44" s="29"/>
      <c r="M44" s="39"/>
    </row>
    <row r="45" spans="1:13" ht="105" x14ac:dyDescent="0.25">
      <c r="A45" s="25"/>
      <c r="B45" s="3" t="s">
        <v>94</v>
      </c>
      <c r="C45" s="3" t="s">
        <v>136</v>
      </c>
      <c r="D45" s="26"/>
      <c r="E45" s="17" t="s">
        <v>19</v>
      </c>
      <c r="F45" s="27"/>
      <c r="G45" s="28"/>
      <c r="H45" s="25"/>
      <c r="I45" s="25"/>
      <c r="J45" s="25"/>
      <c r="K45" s="25"/>
      <c r="L45" s="29"/>
      <c r="M45" s="39"/>
    </row>
    <row r="46" spans="1:13" ht="60" x14ac:dyDescent="0.25">
      <c r="A46" s="25" t="s">
        <v>67</v>
      </c>
      <c r="B46" s="3" t="s">
        <v>137</v>
      </c>
      <c r="C46" s="15" t="s">
        <v>68</v>
      </c>
      <c r="D46" s="26">
        <v>2400000</v>
      </c>
      <c r="E46" s="17" t="s">
        <v>19</v>
      </c>
      <c r="F46" s="27">
        <v>850000</v>
      </c>
      <c r="G46" s="28" t="s">
        <v>164</v>
      </c>
      <c r="H46" s="25">
        <v>180</v>
      </c>
      <c r="I46" s="25">
        <v>120</v>
      </c>
      <c r="J46" s="25">
        <v>125</v>
      </c>
      <c r="K46" s="25">
        <f>H46+I46+J46</f>
        <v>425</v>
      </c>
      <c r="L46" s="29">
        <v>300000</v>
      </c>
      <c r="M46" s="39" t="s">
        <v>166</v>
      </c>
    </row>
    <row r="47" spans="1:13" ht="105" x14ac:dyDescent="0.25">
      <c r="A47" s="25"/>
      <c r="B47" s="3" t="s">
        <v>138</v>
      </c>
      <c r="C47" s="3" t="s">
        <v>69</v>
      </c>
      <c r="D47" s="26"/>
      <c r="E47" s="16"/>
      <c r="F47" s="27"/>
      <c r="G47" s="28"/>
      <c r="H47" s="25"/>
      <c r="I47" s="25"/>
      <c r="J47" s="25"/>
      <c r="K47" s="25"/>
      <c r="L47" s="29"/>
      <c r="M47" s="39"/>
    </row>
    <row r="48" spans="1:13" ht="135" x14ac:dyDescent="0.25">
      <c r="A48" s="25"/>
      <c r="B48" s="3" t="s">
        <v>94</v>
      </c>
      <c r="C48" s="3" t="s">
        <v>139</v>
      </c>
      <c r="D48" s="26"/>
      <c r="E48" s="17" t="s">
        <v>19</v>
      </c>
      <c r="F48" s="27"/>
      <c r="G48" s="28"/>
      <c r="H48" s="25"/>
      <c r="I48" s="25"/>
      <c r="J48" s="25"/>
      <c r="K48" s="25"/>
      <c r="L48" s="29"/>
      <c r="M48" s="39"/>
    </row>
    <row r="49" spans="1:13" ht="90" x14ac:dyDescent="0.25">
      <c r="A49" s="25" t="s">
        <v>70</v>
      </c>
      <c r="B49" s="3" t="s">
        <v>140</v>
      </c>
      <c r="C49" s="15" t="s">
        <v>71</v>
      </c>
      <c r="D49" s="26">
        <v>1520000</v>
      </c>
      <c r="E49" s="17" t="s">
        <v>51</v>
      </c>
      <c r="F49" s="27">
        <v>480000</v>
      </c>
      <c r="G49" s="28" t="s">
        <v>164</v>
      </c>
      <c r="H49" s="25">
        <v>200</v>
      </c>
      <c r="I49" s="25">
        <v>110</v>
      </c>
      <c r="J49" s="25">
        <v>125</v>
      </c>
      <c r="K49" s="25">
        <f>H49+I49+J49</f>
        <v>435</v>
      </c>
      <c r="L49" s="29">
        <v>330000</v>
      </c>
      <c r="M49" s="39" t="s">
        <v>166</v>
      </c>
    </row>
    <row r="50" spans="1:13" ht="105" x14ac:dyDescent="0.25">
      <c r="A50" s="25"/>
      <c r="B50" s="3" t="s">
        <v>141</v>
      </c>
      <c r="C50" s="3" t="s">
        <v>72</v>
      </c>
      <c r="D50" s="26"/>
      <c r="E50" s="16"/>
      <c r="F50" s="27"/>
      <c r="G50" s="28"/>
      <c r="H50" s="25"/>
      <c r="I50" s="25"/>
      <c r="J50" s="25"/>
      <c r="K50" s="25"/>
      <c r="L50" s="29"/>
      <c r="M50" s="39"/>
    </row>
    <row r="51" spans="1:13" ht="105" x14ac:dyDescent="0.25">
      <c r="A51" s="25"/>
      <c r="B51" s="3" t="s">
        <v>94</v>
      </c>
      <c r="C51" s="3" t="s">
        <v>142</v>
      </c>
      <c r="D51" s="26"/>
      <c r="E51" s="17" t="s">
        <v>19</v>
      </c>
      <c r="F51" s="27"/>
      <c r="G51" s="28"/>
      <c r="H51" s="25"/>
      <c r="I51" s="25"/>
      <c r="J51" s="25"/>
      <c r="K51" s="25"/>
      <c r="L51" s="29"/>
      <c r="M51" s="39"/>
    </row>
    <row r="52" spans="1:13" ht="60" x14ac:dyDescent="0.25">
      <c r="A52" s="25" t="s">
        <v>73</v>
      </c>
      <c r="B52" s="3" t="s">
        <v>143</v>
      </c>
      <c r="C52" s="15" t="s">
        <v>74</v>
      </c>
      <c r="D52" s="26">
        <v>2170000</v>
      </c>
      <c r="E52" s="17" t="s">
        <v>18</v>
      </c>
      <c r="F52" s="27">
        <v>700000</v>
      </c>
      <c r="G52" s="28" t="s">
        <v>164</v>
      </c>
      <c r="H52" s="25">
        <v>200</v>
      </c>
      <c r="I52" s="25">
        <v>135</v>
      </c>
      <c r="J52" s="25">
        <v>95</v>
      </c>
      <c r="K52" s="25">
        <f>H52+I52+J52</f>
        <v>430</v>
      </c>
      <c r="L52" s="29">
        <v>330000</v>
      </c>
      <c r="M52" s="39" t="s">
        <v>166</v>
      </c>
    </row>
    <row r="53" spans="1:13" ht="75" x14ac:dyDescent="0.25">
      <c r="A53" s="25"/>
      <c r="B53" s="3" t="s">
        <v>144</v>
      </c>
      <c r="C53" s="3" t="s">
        <v>75</v>
      </c>
      <c r="D53" s="26"/>
      <c r="E53" s="16"/>
      <c r="F53" s="27"/>
      <c r="G53" s="28"/>
      <c r="H53" s="25"/>
      <c r="I53" s="25"/>
      <c r="J53" s="25"/>
      <c r="K53" s="25"/>
      <c r="L53" s="29"/>
      <c r="M53" s="39"/>
    </row>
    <row r="54" spans="1:13" ht="60" x14ac:dyDescent="0.25">
      <c r="A54" s="25"/>
      <c r="B54" s="3" t="s">
        <v>94</v>
      </c>
      <c r="C54" s="3" t="s">
        <v>145</v>
      </c>
      <c r="D54" s="26"/>
      <c r="E54" s="17" t="s">
        <v>19</v>
      </c>
      <c r="F54" s="27"/>
      <c r="G54" s="28"/>
      <c r="H54" s="25"/>
      <c r="I54" s="25"/>
      <c r="J54" s="25"/>
      <c r="K54" s="25"/>
      <c r="L54" s="29"/>
      <c r="M54" s="39"/>
    </row>
    <row r="55" spans="1:13" ht="60" x14ac:dyDescent="0.25">
      <c r="A55" s="25" t="s">
        <v>76</v>
      </c>
      <c r="B55" s="3" t="s">
        <v>146</v>
      </c>
      <c r="C55" s="15" t="s">
        <v>77</v>
      </c>
      <c r="D55" s="26">
        <v>600000</v>
      </c>
      <c r="E55" s="17" t="s">
        <v>51</v>
      </c>
      <c r="F55" s="27">
        <v>400000</v>
      </c>
      <c r="G55" s="28" t="s">
        <v>164</v>
      </c>
      <c r="H55" s="25">
        <v>200</v>
      </c>
      <c r="I55" s="25">
        <v>55</v>
      </c>
      <c r="J55" s="25">
        <v>10</v>
      </c>
      <c r="K55" s="25">
        <f>H55+I55+J55</f>
        <v>265</v>
      </c>
      <c r="L55" s="29">
        <v>50000</v>
      </c>
      <c r="M55" s="39" t="s">
        <v>166</v>
      </c>
    </row>
    <row r="56" spans="1:13" ht="75" x14ac:dyDescent="0.25">
      <c r="A56" s="25"/>
      <c r="B56" s="3" t="s">
        <v>147</v>
      </c>
      <c r="C56" s="3" t="s">
        <v>78</v>
      </c>
      <c r="D56" s="26"/>
      <c r="E56" s="16"/>
      <c r="F56" s="27"/>
      <c r="G56" s="28"/>
      <c r="H56" s="25"/>
      <c r="I56" s="25"/>
      <c r="J56" s="25"/>
      <c r="K56" s="25"/>
      <c r="L56" s="29"/>
      <c r="M56" s="39"/>
    </row>
    <row r="57" spans="1:13" ht="135" x14ac:dyDescent="0.25">
      <c r="A57" s="25"/>
      <c r="B57" s="3" t="s">
        <v>94</v>
      </c>
      <c r="C57" s="3" t="s">
        <v>148</v>
      </c>
      <c r="D57" s="26"/>
      <c r="E57" s="17" t="s">
        <v>33</v>
      </c>
      <c r="F57" s="27"/>
      <c r="G57" s="28"/>
      <c r="H57" s="25"/>
      <c r="I57" s="25"/>
      <c r="J57" s="25"/>
      <c r="K57" s="25"/>
      <c r="L57" s="29"/>
      <c r="M57" s="39"/>
    </row>
    <row r="58" spans="1:13" ht="75" x14ac:dyDescent="0.25">
      <c r="A58" s="25" t="s">
        <v>79</v>
      </c>
      <c r="B58" s="3" t="s">
        <v>149</v>
      </c>
      <c r="C58" s="15" t="s">
        <v>80</v>
      </c>
      <c r="D58" s="26">
        <v>4480000</v>
      </c>
      <c r="E58" s="17" t="s">
        <v>21</v>
      </c>
      <c r="F58" s="27">
        <v>480000</v>
      </c>
      <c r="G58" s="28" t="s">
        <v>164</v>
      </c>
      <c r="H58" s="25">
        <v>200</v>
      </c>
      <c r="I58" s="25">
        <v>155</v>
      </c>
      <c r="J58" s="25">
        <v>100</v>
      </c>
      <c r="K58" s="25">
        <f>H58+I58+J58</f>
        <v>455</v>
      </c>
      <c r="L58" s="29">
        <v>400000</v>
      </c>
      <c r="M58" s="39" t="s">
        <v>166</v>
      </c>
    </row>
    <row r="59" spans="1:13" ht="90" x14ac:dyDescent="0.25">
      <c r="A59" s="25"/>
      <c r="B59" s="3" t="s">
        <v>150</v>
      </c>
      <c r="C59" s="3" t="s">
        <v>81</v>
      </c>
      <c r="D59" s="26"/>
      <c r="E59" s="16"/>
      <c r="F59" s="27"/>
      <c r="G59" s="28"/>
      <c r="H59" s="25"/>
      <c r="I59" s="25"/>
      <c r="J59" s="25"/>
      <c r="K59" s="25"/>
      <c r="L59" s="29"/>
      <c r="M59" s="39"/>
    </row>
    <row r="60" spans="1:13" ht="75" x14ac:dyDescent="0.25">
      <c r="A60" s="25"/>
      <c r="B60" s="3" t="s">
        <v>94</v>
      </c>
      <c r="C60" s="3" t="s">
        <v>151</v>
      </c>
      <c r="D60" s="26"/>
      <c r="E60" s="17" t="s">
        <v>20</v>
      </c>
      <c r="F60" s="27"/>
      <c r="G60" s="28"/>
      <c r="H60" s="25"/>
      <c r="I60" s="25"/>
      <c r="J60" s="25"/>
      <c r="K60" s="25"/>
      <c r="L60" s="29"/>
      <c r="M60" s="39"/>
    </row>
    <row r="61" spans="1:13" ht="90" x14ac:dyDescent="0.25">
      <c r="A61" s="25" t="s">
        <v>82</v>
      </c>
      <c r="B61" s="3" t="s">
        <v>152</v>
      </c>
      <c r="C61" s="15" t="s">
        <v>83</v>
      </c>
      <c r="D61" s="26">
        <v>1850000</v>
      </c>
      <c r="E61" s="17" t="s">
        <v>18</v>
      </c>
      <c r="F61" s="27">
        <v>450000</v>
      </c>
      <c r="G61" s="28" t="s">
        <v>164</v>
      </c>
      <c r="H61" s="25">
        <v>200</v>
      </c>
      <c r="I61" s="25">
        <v>105</v>
      </c>
      <c r="J61" s="25">
        <v>30</v>
      </c>
      <c r="K61" s="25">
        <f>H61+I61+J61</f>
        <v>335</v>
      </c>
      <c r="L61" s="29">
        <v>80000</v>
      </c>
      <c r="M61" s="39" t="s">
        <v>166</v>
      </c>
    </row>
    <row r="62" spans="1:13" ht="75" x14ac:dyDescent="0.25">
      <c r="A62" s="25"/>
      <c r="B62" s="3" t="s">
        <v>153</v>
      </c>
      <c r="C62" s="3" t="s">
        <v>84</v>
      </c>
      <c r="D62" s="26"/>
      <c r="E62" s="16"/>
      <c r="F62" s="27"/>
      <c r="G62" s="28"/>
      <c r="H62" s="25"/>
      <c r="I62" s="25"/>
      <c r="J62" s="25"/>
      <c r="K62" s="25"/>
      <c r="L62" s="29"/>
      <c r="M62" s="39"/>
    </row>
    <row r="63" spans="1:13" ht="105" x14ac:dyDescent="0.25">
      <c r="A63" s="25"/>
      <c r="B63" s="3" t="s">
        <v>94</v>
      </c>
      <c r="C63" s="3" t="s">
        <v>154</v>
      </c>
      <c r="D63" s="26"/>
      <c r="E63" s="17" t="s">
        <v>19</v>
      </c>
      <c r="F63" s="27"/>
      <c r="G63" s="28"/>
      <c r="H63" s="25"/>
      <c r="I63" s="25"/>
      <c r="J63" s="25"/>
      <c r="K63" s="25"/>
      <c r="L63" s="29"/>
      <c r="M63" s="39"/>
    </row>
    <row r="64" spans="1:13" ht="75" x14ac:dyDescent="0.25">
      <c r="A64" s="25" t="s">
        <v>85</v>
      </c>
      <c r="B64" s="3" t="s">
        <v>155</v>
      </c>
      <c r="C64" s="15" t="s">
        <v>86</v>
      </c>
      <c r="D64" s="26">
        <v>4300000</v>
      </c>
      <c r="E64" s="17" t="s">
        <v>18</v>
      </c>
      <c r="F64" s="27">
        <v>1000000</v>
      </c>
      <c r="G64" s="28" t="s">
        <v>164</v>
      </c>
      <c r="H64" s="25">
        <v>200</v>
      </c>
      <c r="I64" s="25">
        <v>120</v>
      </c>
      <c r="J64" s="25">
        <v>135</v>
      </c>
      <c r="K64" s="25">
        <f>H64+I64+J64</f>
        <v>455</v>
      </c>
      <c r="L64" s="29">
        <v>400000</v>
      </c>
      <c r="M64" s="39" t="s">
        <v>166</v>
      </c>
    </row>
    <row r="65" spans="1:13" ht="75" x14ac:dyDescent="0.25">
      <c r="A65" s="25"/>
      <c r="B65" s="3" t="s">
        <v>156</v>
      </c>
      <c r="C65" s="3" t="s">
        <v>87</v>
      </c>
      <c r="D65" s="26"/>
      <c r="E65" s="16"/>
      <c r="F65" s="27"/>
      <c r="G65" s="28"/>
      <c r="H65" s="25"/>
      <c r="I65" s="25"/>
      <c r="J65" s="25"/>
      <c r="K65" s="25"/>
      <c r="L65" s="29"/>
      <c r="M65" s="39"/>
    </row>
    <row r="66" spans="1:13" ht="90" x14ac:dyDescent="0.25">
      <c r="A66" s="25"/>
      <c r="B66" s="3" t="s">
        <v>94</v>
      </c>
      <c r="C66" s="3" t="s">
        <v>157</v>
      </c>
      <c r="D66" s="26"/>
      <c r="E66" s="17" t="s">
        <v>19</v>
      </c>
      <c r="F66" s="27"/>
      <c r="G66" s="28"/>
      <c r="H66" s="25"/>
      <c r="I66" s="25"/>
      <c r="J66" s="25"/>
      <c r="K66" s="25"/>
      <c r="L66" s="29"/>
      <c r="M66" s="39"/>
    </row>
    <row r="67" spans="1:13" ht="75" x14ac:dyDescent="0.25">
      <c r="A67" s="25" t="s">
        <v>88</v>
      </c>
      <c r="B67" s="3" t="s">
        <v>158</v>
      </c>
      <c r="C67" s="15" t="s">
        <v>89</v>
      </c>
      <c r="D67" s="26">
        <v>300000</v>
      </c>
      <c r="E67" s="17" t="s">
        <v>33</v>
      </c>
      <c r="F67" s="27">
        <v>210000</v>
      </c>
      <c r="G67" s="28" t="s">
        <v>164</v>
      </c>
      <c r="H67" s="25">
        <v>200</v>
      </c>
      <c r="I67" s="25">
        <v>35</v>
      </c>
      <c r="J67" s="25">
        <v>10</v>
      </c>
      <c r="K67" s="25">
        <f>H67+I67+J67</f>
        <v>245</v>
      </c>
      <c r="L67" s="29">
        <v>40000</v>
      </c>
      <c r="M67" s="39" t="s">
        <v>166</v>
      </c>
    </row>
    <row r="68" spans="1:13" ht="105" x14ac:dyDescent="0.25">
      <c r="A68" s="25"/>
      <c r="B68" s="3" t="s">
        <v>159</v>
      </c>
      <c r="C68" s="3" t="s">
        <v>90</v>
      </c>
      <c r="D68" s="26"/>
      <c r="E68" s="16"/>
      <c r="F68" s="27"/>
      <c r="G68" s="28"/>
      <c r="H68" s="25"/>
      <c r="I68" s="25"/>
      <c r="J68" s="25"/>
      <c r="K68" s="25"/>
      <c r="L68" s="29"/>
      <c r="M68" s="39"/>
    </row>
    <row r="69" spans="1:13" ht="150" x14ac:dyDescent="0.25">
      <c r="A69" s="25"/>
      <c r="B69" s="3" t="s">
        <v>94</v>
      </c>
      <c r="C69" s="3" t="s">
        <v>160</v>
      </c>
      <c r="D69" s="26"/>
      <c r="E69" s="17" t="s">
        <v>33</v>
      </c>
      <c r="F69" s="27"/>
      <c r="G69" s="28"/>
      <c r="H69" s="25"/>
      <c r="I69" s="25"/>
      <c r="J69" s="25"/>
      <c r="K69" s="25"/>
      <c r="L69" s="29"/>
      <c r="M69" s="39"/>
    </row>
    <row r="70" spans="1:13" ht="75" x14ac:dyDescent="0.25">
      <c r="A70" s="25" t="s">
        <v>91</v>
      </c>
      <c r="B70" s="3" t="s">
        <v>161</v>
      </c>
      <c r="C70" s="15" t="s">
        <v>92</v>
      </c>
      <c r="D70" s="26">
        <v>381000</v>
      </c>
      <c r="E70" s="17" t="s">
        <v>29</v>
      </c>
      <c r="F70" s="27">
        <v>266500</v>
      </c>
      <c r="G70" s="28" t="s">
        <v>164</v>
      </c>
      <c r="H70" s="25">
        <v>180</v>
      </c>
      <c r="I70" s="25">
        <v>30</v>
      </c>
      <c r="J70" s="25">
        <v>10</v>
      </c>
      <c r="K70" s="25">
        <f>H70+I70+J70</f>
        <v>220</v>
      </c>
      <c r="L70" s="29">
        <v>20000</v>
      </c>
      <c r="M70" s="39" t="s">
        <v>166</v>
      </c>
    </row>
    <row r="71" spans="1:13" ht="105" x14ac:dyDescent="0.25">
      <c r="A71" s="25"/>
      <c r="B71" s="3" t="s">
        <v>162</v>
      </c>
      <c r="C71" s="3" t="s">
        <v>93</v>
      </c>
      <c r="D71" s="26"/>
      <c r="E71" s="16"/>
      <c r="F71" s="27"/>
      <c r="G71" s="28"/>
      <c r="H71" s="25"/>
      <c r="I71" s="25"/>
      <c r="J71" s="25"/>
      <c r="K71" s="25"/>
      <c r="L71" s="29"/>
      <c r="M71" s="39"/>
    </row>
    <row r="72" spans="1:13" ht="135" x14ac:dyDescent="0.25">
      <c r="A72" s="25"/>
      <c r="B72" s="3" t="s">
        <v>94</v>
      </c>
      <c r="C72" s="3" t="s">
        <v>163</v>
      </c>
      <c r="D72" s="26"/>
      <c r="E72" s="17" t="s">
        <v>29</v>
      </c>
      <c r="F72" s="27"/>
      <c r="G72" s="28"/>
      <c r="H72" s="25"/>
      <c r="I72" s="25"/>
      <c r="J72" s="25"/>
      <c r="K72" s="25"/>
      <c r="L72" s="29"/>
      <c r="M72" s="39"/>
    </row>
    <row r="73" spans="1:13" x14ac:dyDescent="0.25">
      <c r="B73"/>
      <c r="L73"/>
      <c r="M73"/>
    </row>
    <row r="74" spans="1:13" x14ac:dyDescent="0.25">
      <c r="B74"/>
      <c r="L74"/>
      <c r="M74"/>
    </row>
    <row r="75" spans="1:13" x14ac:dyDescent="0.25">
      <c r="B75"/>
      <c r="L75"/>
      <c r="M75"/>
    </row>
    <row r="76" spans="1:13" x14ac:dyDescent="0.25">
      <c r="B76"/>
      <c r="L76"/>
      <c r="M76"/>
    </row>
    <row r="77" spans="1:13" x14ac:dyDescent="0.25">
      <c r="B77"/>
      <c r="L77"/>
      <c r="M77"/>
    </row>
    <row r="78" spans="1:13" x14ac:dyDescent="0.25">
      <c r="B78"/>
      <c r="L78"/>
      <c r="M78"/>
    </row>
  </sheetData>
  <mergeCells count="236">
    <mergeCell ref="M13:M15"/>
    <mergeCell ref="M34:M36"/>
    <mergeCell ref="M37:M39"/>
    <mergeCell ref="M43:M45"/>
    <mergeCell ref="M40:M42"/>
    <mergeCell ref="M70:M72"/>
    <mergeCell ref="M4:M6"/>
    <mergeCell ref="M7:M9"/>
    <mergeCell ref="M1:M3"/>
    <mergeCell ref="M10:M12"/>
    <mergeCell ref="M22:M24"/>
    <mergeCell ref="M25:M27"/>
    <mergeCell ref="M28:M30"/>
    <mergeCell ref="M31:M33"/>
    <mergeCell ref="M52:M54"/>
    <mergeCell ref="M49:M51"/>
    <mergeCell ref="M46:M48"/>
    <mergeCell ref="M64:M66"/>
    <mergeCell ref="M67:M69"/>
    <mergeCell ref="M55:M57"/>
    <mergeCell ref="M58:M60"/>
    <mergeCell ref="M61:M63"/>
    <mergeCell ref="M16:M18"/>
    <mergeCell ref="M19:M21"/>
    <mergeCell ref="L61:L63"/>
    <mergeCell ref="A61:A63"/>
    <mergeCell ref="D61:D63"/>
    <mergeCell ref="F61:F63"/>
    <mergeCell ref="G61:G63"/>
    <mergeCell ref="H61:H63"/>
    <mergeCell ref="I61:I63"/>
    <mergeCell ref="J70:J72"/>
    <mergeCell ref="K70:K72"/>
    <mergeCell ref="L70:L72"/>
    <mergeCell ref="A70:A72"/>
    <mergeCell ref="D70:D72"/>
    <mergeCell ref="F70:F72"/>
    <mergeCell ref="G70:G72"/>
    <mergeCell ref="H70:H72"/>
    <mergeCell ref="I70:I72"/>
    <mergeCell ref="L67:L69"/>
    <mergeCell ref="L64:L66"/>
    <mergeCell ref="A67:A69"/>
    <mergeCell ref="D67:D69"/>
    <mergeCell ref="F67:F69"/>
    <mergeCell ref="G67:G69"/>
    <mergeCell ref="H67:H69"/>
    <mergeCell ref="I67:I69"/>
    <mergeCell ref="J67:J69"/>
    <mergeCell ref="K67:K69"/>
    <mergeCell ref="A64:A66"/>
    <mergeCell ref="K64:K66"/>
    <mergeCell ref="J61:J63"/>
    <mergeCell ref="K61:K63"/>
    <mergeCell ref="A58:A60"/>
    <mergeCell ref="D58:D60"/>
    <mergeCell ref="F58:F60"/>
    <mergeCell ref="G58:G60"/>
    <mergeCell ref="H58:H60"/>
    <mergeCell ref="I58:I60"/>
    <mergeCell ref="J58:J60"/>
    <mergeCell ref="D64:D66"/>
    <mergeCell ref="F64:F66"/>
    <mergeCell ref="G64:G66"/>
    <mergeCell ref="H64:H66"/>
    <mergeCell ref="I64:I66"/>
    <mergeCell ref="J64:J66"/>
    <mergeCell ref="I55:I57"/>
    <mergeCell ref="A52:A54"/>
    <mergeCell ref="D52:D54"/>
    <mergeCell ref="F52:F54"/>
    <mergeCell ref="G52:G54"/>
    <mergeCell ref="H52:H54"/>
    <mergeCell ref="I52:I54"/>
    <mergeCell ref="K58:K60"/>
    <mergeCell ref="L58:L60"/>
    <mergeCell ref="J55:J57"/>
    <mergeCell ref="K55:K57"/>
    <mergeCell ref="L55:L57"/>
    <mergeCell ref="A55:A57"/>
    <mergeCell ref="D55:D57"/>
    <mergeCell ref="F55:F57"/>
    <mergeCell ref="G55:G57"/>
    <mergeCell ref="H55:H57"/>
    <mergeCell ref="J52:J54"/>
    <mergeCell ref="K52:K54"/>
    <mergeCell ref="L52:L54"/>
    <mergeCell ref="L49:L51"/>
    <mergeCell ref="A49:A51"/>
    <mergeCell ref="D49:D51"/>
    <mergeCell ref="F49:F51"/>
    <mergeCell ref="G49:G51"/>
    <mergeCell ref="H49:H51"/>
    <mergeCell ref="I49:I51"/>
    <mergeCell ref="K49:K51"/>
    <mergeCell ref="K46:K48"/>
    <mergeCell ref="L46:L48"/>
    <mergeCell ref="A46:A48"/>
    <mergeCell ref="D46:D48"/>
    <mergeCell ref="F46:F48"/>
    <mergeCell ref="G46:G48"/>
    <mergeCell ref="H46:H48"/>
    <mergeCell ref="I46:I48"/>
    <mergeCell ref="J46:J48"/>
    <mergeCell ref="A43:A45"/>
    <mergeCell ref="D43:D45"/>
    <mergeCell ref="F43:F45"/>
    <mergeCell ref="G43:G45"/>
    <mergeCell ref="H43:H45"/>
    <mergeCell ref="I43:I45"/>
    <mergeCell ref="J43:J45"/>
    <mergeCell ref="J49:J51"/>
    <mergeCell ref="L37:L39"/>
    <mergeCell ref="A37:A39"/>
    <mergeCell ref="D37:D39"/>
    <mergeCell ref="F37:F39"/>
    <mergeCell ref="G37:G39"/>
    <mergeCell ref="H37:H39"/>
    <mergeCell ref="I37:I39"/>
    <mergeCell ref="K43:K45"/>
    <mergeCell ref="L43:L45"/>
    <mergeCell ref="K40:K42"/>
    <mergeCell ref="L40:L42"/>
    <mergeCell ref="A40:A42"/>
    <mergeCell ref="D40:D42"/>
    <mergeCell ref="F40:F42"/>
    <mergeCell ref="G40:G42"/>
    <mergeCell ref="H40:H42"/>
    <mergeCell ref="I40:I42"/>
    <mergeCell ref="A34:A36"/>
    <mergeCell ref="D34:D36"/>
    <mergeCell ref="F34:F36"/>
    <mergeCell ref="G34:G36"/>
    <mergeCell ref="H34:H36"/>
    <mergeCell ref="I34:I36"/>
    <mergeCell ref="J40:J42"/>
    <mergeCell ref="J37:J39"/>
    <mergeCell ref="K37:K39"/>
    <mergeCell ref="J34:J36"/>
    <mergeCell ref="L31:L33"/>
    <mergeCell ref="K34:K36"/>
    <mergeCell ref="L34:L36"/>
    <mergeCell ref="K28:K30"/>
    <mergeCell ref="L28:L30"/>
    <mergeCell ref="J31:J33"/>
    <mergeCell ref="K31:K33"/>
    <mergeCell ref="J28:J30"/>
    <mergeCell ref="A28:A30"/>
    <mergeCell ref="D28:D30"/>
    <mergeCell ref="F28:F30"/>
    <mergeCell ref="G28:G30"/>
    <mergeCell ref="H28:H30"/>
    <mergeCell ref="I28:I30"/>
    <mergeCell ref="A31:A33"/>
    <mergeCell ref="D31:D33"/>
    <mergeCell ref="F31:F33"/>
    <mergeCell ref="G31:G33"/>
    <mergeCell ref="H31:H33"/>
    <mergeCell ref="I31:I33"/>
    <mergeCell ref="K25:K27"/>
    <mergeCell ref="A22:A24"/>
    <mergeCell ref="D22:D24"/>
    <mergeCell ref="F22:F24"/>
    <mergeCell ref="G22:G24"/>
    <mergeCell ref="H22:H24"/>
    <mergeCell ref="I22:I24"/>
    <mergeCell ref="J22:J24"/>
    <mergeCell ref="L25:L27"/>
    <mergeCell ref="K22:K24"/>
    <mergeCell ref="L22:L24"/>
    <mergeCell ref="A25:A27"/>
    <mergeCell ref="D25:D27"/>
    <mergeCell ref="F25:F27"/>
    <mergeCell ref="G25:G27"/>
    <mergeCell ref="H25:H27"/>
    <mergeCell ref="I25:I27"/>
    <mergeCell ref="J25:J27"/>
    <mergeCell ref="I16:I18"/>
    <mergeCell ref="J16:J18"/>
    <mergeCell ref="K19:K21"/>
    <mergeCell ref="L19:L21"/>
    <mergeCell ref="A19:A21"/>
    <mergeCell ref="D19:D21"/>
    <mergeCell ref="F19:F21"/>
    <mergeCell ref="G19:G21"/>
    <mergeCell ref="H19:H21"/>
    <mergeCell ref="I19:I21"/>
    <mergeCell ref="J19:J21"/>
    <mergeCell ref="K16:K18"/>
    <mergeCell ref="L16:L18"/>
    <mergeCell ref="A16:A18"/>
    <mergeCell ref="D16:D18"/>
    <mergeCell ref="F16:F18"/>
    <mergeCell ref="G16:G18"/>
    <mergeCell ref="H16:H18"/>
    <mergeCell ref="J13:J15"/>
    <mergeCell ref="K13:K15"/>
    <mergeCell ref="L13:L15"/>
    <mergeCell ref="A10:A12"/>
    <mergeCell ref="D10:D12"/>
    <mergeCell ref="F10:F12"/>
    <mergeCell ref="G10:G12"/>
    <mergeCell ref="H10:H12"/>
    <mergeCell ref="I10:I12"/>
    <mergeCell ref="J10:J12"/>
    <mergeCell ref="A13:A15"/>
    <mergeCell ref="D13:D15"/>
    <mergeCell ref="F13:F15"/>
    <mergeCell ref="G13:G15"/>
    <mergeCell ref="H13:H15"/>
    <mergeCell ref="I13:I15"/>
    <mergeCell ref="D1:D3"/>
    <mergeCell ref="E1:E3"/>
    <mergeCell ref="F1:F3"/>
    <mergeCell ref="G1:G3"/>
    <mergeCell ref="L1:L3"/>
    <mergeCell ref="J7:J9"/>
    <mergeCell ref="K7:K9"/>
    <mergeCell ref="L7:L9"/>
    <mergeCell ref="J4:J6"/>
    <mergeCell ref="K4:K6"/>
    <mergeCell ref="L4:L6"/>
    <mergeCell ref="D4:D6"/>
    <mergeCell ref="F4:F6"/>
    <mergeCell ref="G4:G6"/>
    <mergeCell ref="H4:H6"/>
    <mergeCell ref="I4:I6"/>
    <mergeCell ref="A7:A9"/>
    <mergeCell ref="D7:D9"/>
    <mergeCell ref="F7:F9"/>
    <mergeCell ref="G7:G9"/>
    <mergeCell ref="H7:H9"/>
    <mergeCell ref="I7:I9"/>
    <mergeCell ref="K10:K12"/>
    <mergeCell ref="L10:L12"/>
    <mergeCell ref="A4:A6"/>
  </mergeCells>
  <conditionalFormatting sqref="A4:A72 D4:D72 F4:F72 H4:M72">
    <cfRule type="notContainsBlanks" dxfId="10" priority="28" stopIfTrue="1">
      <formula>LEN(TRIM(A4))&gt;0</formula>
    </cfRule>
  </conditionalFormatting>
  <conditionalFormatting sqref="G7:G9 G19:G21 G25:G30 G40:G42 G49:G51 G55:G60 G64:G66">
    <cfRule type="notContainsBlanks" dxfId="9" priority="27" stopIfTrue="1">
      <formula>LEN(TRIM(G7))&gt;0</formula>
    </cfRule>
  </conditionalFormatting>
  <conditionalFormatting sqref="E6 E9 E12 E15 E18 E21 E24 E27 E30 E33 E36 E39 E42 E45 E48 E51 E54 E57 E60 E63 E66 E69 E72">
    <cfRule type="notContainsBlanks" dxfId="8" priority="15" stopIfTrue="1">
      <formula>LEN(TRIM(E6))&gt;0</formula>
    </cfRule>
  </conditionalFormatting>
  <conditionalFormatting sqref="C6 C9 C12 C15 C18 C21 C24 C27 C30 C33 C36 C39 C42 C45 C48 C51 C54 C57 C60 C63 C66 C69 C72">
    <cfRule type="notContainsBlanks" dxfId="7" priority="14" stopIfTrue="1">
      <formula>LEN(TRIM(C6))&gt;0</formula>
    </cfRule>
  </conditionalFormatting>
  <conditionalFormatting sqref="C5 C8 C11 C14 C17 C20 C23 C26 C29 C32 C35 C38 C41 C44 C47 C50 C53 C56 C59 C62 C65 C68 C71">
    <cfRule type="notContainsBlanks" dxfId="6" priority="13" stopIfTrue="1">
      <formula>LEN(TRIM(C5))&gt;0</formula>
    </cfRule>
  </conditionalFormatting>
  <conditionalFormatting sqref="B6 B9 B12 B15 B18 B21 B24 B27 B30 B33 B36 B39 B42 B45 B48 B51 B54 B57 B60 B63 B66 B69 B72">
    <cfRule type="notContainsBlanks" dxfId="5" priority="12" stopIfTrue="1">
      <formula>LEN(TRIM(B6))&gt;0</formula>
    </cfRule>
  </conditionalFormatting>
  <conditionalFormatting sqref="C4 C7 C10 C13 C16 C19 C22 C25 C28 C31 C34 C37 C40 C43 C46 C49 C52 C55 C58 C61 C64 C67 C70">
    <cfRule type="notContainsBlanks" dxfId="4" priority="11" stopIfTrue="1">
      <formula>LEN(TRIM(C4))&gt;0</formula>
    </cfRule>
  </conditionalFormatting>
  <conditionalFormatting sqref="B4 B7 B10 B13 B16 B19 B22 B25 B28 B31 B34 B37 B40 B43 B46 B49 B52 B55 B58 B61 B64 B67 B70">
    <cfRule type="notContainsBlanks" dxfId="3" priority="10" stopIfTrue="1">
      <formula>LEN(TRIM(B4))&gt;0</formula>
    </cfRule>
  </conditionalFormatting>
  <conditionalFormatting sqref="E4 E7 E10 E13 E16 E19 E22 E25 E28 E31 E34 E37 E40 E43 E46 E49 E52 E55 E58 E61 E64 E67 E70">
    <cfRule type="notContainsBlanks" dxfId="2" priority="8" stopIfTrue="1">
      <formula>LEN(TRIM(E4))&gt;0</formula>
    </cfRule>
  </conditionalFormatting>
  <conditionalFormatting sqref="G13:G18 G31:G39 G43:G48 G52:G54 G61:G63 G67:G72">
    <cfRule type="notContainsBlanks" dxfId="1" priority="6" stopIfTrue="1">
      <formula>LEN(TRIM(G13))&gt;0</formula>
    </cfRule>
  </conditionalFormatting>
  <conditionalFormatting sqref="G4:G6 G10:G12 G22:G24">
    <cfRule type="notContainsBlanks" dxfId="0" priority="5" stopIfTrue="1">
      <formula>LEN(TRIM(G4))&gt;0</formula>
    </cfRule>
  </conditionalFormatting>
  <pageMargins left="0.70866141732283472" right="0.70866141732283472" top="0.78740157480314965" bottom="0.78740157480314965" header="0.31496062992125984" footer="0.31496062992125984"/>
  <pageSetup paperSize="9" scale="49" firstPageNumber="77" pageOrder="overThenDown" orientation="landscape" useFirstPageNumber="1" r:id="rId1"/>
  <headerFooter>
    <oddHeader xml:space="preserve">&amp;C&amp;"Arial,Kurzíva"&amp;12Usnesení_Příloha č. 3 - Přehled navržených dotací v titulu 1 ke schválení ZOK </oddHeader>
    <oddFooter>&amp;L&amp;"-,Kurzíva"Zast. Olomouckého.kraje 26. 4. 2021
15. – Dot. pr. 07_02_Prog. na pod. sport.v Ol. kraj. v r. 2021 – dot. tit. 07_02_01 Podp. sport. akcí – vyhodnoc.
Usnesení _Příloha. č. 3 - Přehled navrž. dot.v tit. 1 ke schv.ZOK &amp;Rstrana &amp;P (celkem 85)</oddFooter>
  </headerFooter>
  <rowBreaks count="8" manualBreakCount="8">
    <brk id="9" max="16383" man="1"/>
    <brk id="15" max="16383" man="1"/>
    <brk id="24" max="16383" man="1"/>
    <brk id="33" max="16383" man="1"/>
    <brk id="39" max="16383" man="1"/>
    <brk id="48" max="12" man="1"/>
    <brk id="57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List4</vt:lpstr>
      <vt:lpstr>List4!Názvy_tisku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Konečný Václav</dc:creator>
  <cp:lastModifiedBy>Konečný Václav</cp:lastModifiedBy>
  <cp:lastPrinted>2021-03-16T12:35:45Z</cp:lastPrinted>
  <dcterms:created xsi:type="dcterms:W3CDTF">2016-08-30T11:35:03Z</dcterms:created>
  <dcterms:modified xsi:type="dcterms:W3CDTF">2021-04-06T11:27:43Z</dcterms:modified>
</cp:coreProperties>
</file>