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021\Zastupitelstvo\ZOK 26.4.2021\"/>
    </mc:Choice>
  </mc:AlternateContent>
  <bookViews>
    <workbookView xWindow="0" yWindow="0" windowWidth="28800" windowHeight="11700"/>
  </bookViews>
  <sheets>
    <sheet name="Příloha č. 2" sheetId="1" r:id="rId1"/>
  </sheets>
  <definedNames>
    <definedName name="_xlnm.Print_Area" localSheetId="0">'Příloha č. 2'!$A$1:$E$112</definedName>
  </definedNames>
  <calcPr calcId="162913"/>
</workbook>
</file>

<file path=xl/calcChain.xml><?xml version="1.0" encoding="utf-8"?>
<calcChain xmlns="http://schemas.openxmlformats.org/spreadsheetml/2006/main">
  <c r="E103" i="1" l="1"/>
  <c r="E95" i="1"/>
  <c r="E96" i="1" s="1"/>
  <c r="E76" i="1"/>
  <c r="E69" i="1"/>
  <c r="E48" i="1"/>
  <c r="E41" i="1"/>
  <c r="E21" i="1"/>
  <c r="E14" i="1"/>
  <c r="E110" i="1" l="1"/>
  <c r="E111" i="1" s="1"/>
</calcChain>
</file>

<file path=xl/sharedStrings.xml><?xml version="1.0" encoding="utf-8"?>
<sst xmlns="http://schemas.openxmlformats.org/spreadsheetml/2006/main" count="84" uniqueCount="33">
  <si>
    <t xml:space="preserve"> -Rozpočtová změna 190/21</t>
  </si>
  <si>
    <t>druh rozpočtové změny: zapojení nových prostředků do rozpočtu</t>
  </si>
  <si>
    <t>důvod: odbor investic požádal ekonomický odbor dne 22.3.2021 o provedení rozpočtové změny. Důvodem navrhované změny je zapojení finančních prostředků do rozpočtu Olomouckého kraje v celkové výši 49 369,37 Kč. Finanční prostředky budou zapojeny jako příjmy ze smluvních pokut a budou použity na úhradu nájemného.</t>
  </si>
  <si>
    <t>PŘÍJMY</t>
  </si>
  <si>
    <t>Odbor investic</t>
  </si>
  <si>
    <t>ORJ - 17</t>
  </si>
  <si>
    <t xml:space="preserve">§ </t>
  </si>
  <si>
    <t>položka</t>
  </si>
  <si>
    <t>částka v Kč</t>
  </si>
  <si>
    <t>2212 - Sankční platby přijaté od jiných subjektů</t>
  </si>
  <si>
    <t>celkem</t>
  </si>
  <si>
    <t>VÝDAJE</t>
  </si>
  <si>
    <t>seskupení položek</t>
  </si>
  <si>
    <t>51 - Neinvestiční nákupy a související výdaje</t>
  </si>
  <si>
    <t xml:space="preserve"> -Rozpočtová změna 191/21</t>
  </si>
  <si>
    <t>druh rozpočtové změny: snížení prostředků rozpočtu</t>
  </si>
  <si>
    <t>důvod: odbor zdravotnictví požádal ekonomický odbor dne 9.4.2021 o provedení rozpočtové změny. Důvodem navrhované změny je snížení finančních prostředků rozpočtu Olomouckého kraje ve výši 509 314,87 Kč. Finanční prostředky byly poukázány na účet Olomouckého kraje jako vratka omylem vyplacené náhrady za likvidaci léčiv v roce 2020 firmě MEGAWASTE - EKOTERM, s. r. o., byly řešeny rozpočtovou změnou RZ 114/21 ze dne 15.3.2021, ale na základě dohody s Ministerstvem financí nebudou zapojeny do rozpočtu a budou použity průtokově na proplacení náhrad za likvidaci léčiv v letošním roce.</t>
  </si>
  <si>
    <t>Odbor zdravotnictví</t>
  </si>
  <si>
    <t>ORJ - 14</t>
  </si>
  <si>
    <t>2329 - Ostatní nedaňové příjmy jinde nezař.</t>
  </si>
  <si>
    <t>58 - Výdaje na náhrady za nezpůsobenou újmu</t>
  </si>
  <si>
    <t xml:space="preserve"> -Rozpočtová změna 192/21</t>
  </si>
  <si>
    <t>důvod: odbor strategického rozvoje kraje požádal ekonomický odbor dne 8.4.2021 o provedení rozpočtové změny. Důvodem navrhované změny je zapojení finančních prostředků do rozpočtu Olomouckého kraje ve výši 24 506,98 Kč. Finanční prostředky byly poukázány na účet Olomouckého kraje jako úhrada vystavené faktury včetně soudního poplatku a úroku z prodlení k projektu v oblasti vzdělávání "Podpora přírodních věd, technických oborů a využití digitálních technologií v zájmovém vzdělávání", a budou převedeny do rezervy na investice Olomouckého kraje.</t>
  </si>
  <si>
    <t>Odbor strategického rozvoje kraje</t>
  </si>
  <si>
    <t>ORJ - 59</t>
  </si>
  <si>
    <t>2329 - Ostatní nedaňové příjmy j. n.</t>
  </si>
  <si>
    <t>Odbor ekonomický</t>
  </si>
  <si>
    <t>ORJ - 07</t>
  </si>
  <si>
    <t>59 - Ostatní neinvestiční výdaje</t>
  </si>
  <si>
    <t xml:space="preserve"> -Rozpočtová změna 193/21</t>
  </si>
  <si>
    <t xml:space="preserve">důvod: odbory zdravotnictví a investic požádaly ekonomický odbor dne 30.3. a 7.4.2020 o provedení rozpočtové změny. Důvodem navrhované změny je zapojení finančních prostředků do rozpočtu Olomouckého kraje ve výši 193 516,- Kč.  Finanční prostředky budou zapojeny jako příjmy z pronájmu na základě dodatku č. 9 ke smlouvě o nájmu nemovitého majetku mezi Olomouckým krajem a Středomoravskou nemocniční a. s., na základě usnesení Rady Olomouckého kraje č. UR/15/34/2021 ze dne 15.3.2021 a budou použity na financování projektu v oblasti zdravotnictví "SMN a.s. - o.z. Nemocnice Šternberk - Interní pavilon".
</t>
  </si>
  <si>
    <t>2132 - Příjmy z pronájmu ostat. nemov. a j. č.</t>
  </si>
  <si>
    <t>61 - Investiční nákupy a související výdaje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</si>
</sst>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
    <numFmt numFmtId="165" formatCode="00,000"/>
    <numFmt numFmtId="166" formatCode="00000"/>
  </numFmts>
  <fonts count="31" x14ac:knownFonts="1">
    <font>
      <sz val="10"/>
      <name val="Arial"/>
      <charset val="238"/>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b/>
      <sz val="14"/>
      <name val="Arial CE"/>
      <charset val="238"/>
    </font>
    <font>
      <sz val="12"/>
      <name val="Arial"/>
      <family val="2"/>
      <charset val="238"/>
    </font>
    <font>
      <b/>
      <sz val="11"/>
      <name val="Arial CE"/>
      <charset val="238"/>
    </font>
    <font>
      <b/>
      <i/>
      <sz val="10"/>
      <name val="Arial"/>
      <family val="2"/>
      <charset val="238"/>
    </font>
    <font>
      <sz val="12"/>
      <name val="Arial CE"/>
      <charset val="238"/>
    </font>
    <font>
      <sz val="10"/>
      <name val="Arial CE"/>
      <charset val="238"/>
    </font>
    <font>
      <i/>
      <sz val="10"/>
      <name val="Arial CE"/>
      <charset val="238"/>
    </font>
    <font>
      <i/>
      <sz val="10"/>
      <name val="Arial"/>
      <family val="2"/>
      <charset val="238"/>
    </font>
    <font>
      <i/>
      <sz val="10"/>
      <name val="Arial CE"/>
      <family val="2"/>
      <charset val="238"/>
    </font>
    <font>
      <b/>
      <i/>
      <sz val="10"/>
      <name val="Arial CE"/>
      <charset val="238"/>
    </font>
    <font>
      <sz val="9"/>
      <name val="Arial CE"/>
      <charset val="238"/>
    </font>
    <font>
      <sz val="11"/>
      <name val="Arial"/>
      <family val="2"/>
      <charset val="23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73">
    <xf numFmtId="0" fontId="0" fillId="0" borderId="0" xfId="0"/>
    <xf numFmtId="0" fontId="19" fillId="0" borderId="0" xfId="0" applyFont="1"/>
    <xf numFmtId="0" fontId="18" fillId="0" borderId="0" xfId="42"/>
    <xf numFmtId="49" fontId="20" fillId="0" borderId="0" xfId="0" applyNumberFormat="1" applyFont="1" applyAlignment="1">
      <alignment horizontal="left" vertical="center" wrapText="1"/>
    </xf>
    <xf numFmtId="0" fontId="20" fillId="0" borderId="0" xfId="0" applyFont="1" applyFill="1" applyAlignment="1">
      <alignment horizontal="justify" vertical="top" wrapText="1"/>
    </xf>
    <xf numFmtId="0" fontId="20" fillId="0" borderId="0" xfId="0" applyFont="1" applyFill="1" applyAlignment="1">
      <alignment horizontal="justify" vertical="top" wrapText="1"/>
    </xf>
    <xf numFmtId="0" fontId="21" fillId="0" borderId="0" xfId="0" applyFont="1" applyFill="1"/>
    <xf numFmtId="0" fontId="22" fillId="0" borderId="0" xfId="0" applyFont="1" applyBorder="1" applyAlignment="1"/>
    <xf numFmtId="0" fontId="23" fillId="0" borderId="0" xfId="0" applyFont="1" applyFill="1"/>
    <xf numFmtId="0" fontId="24" fillId="0" borderId="0" xfId="0" applyFont="1" applyAlignment="1">
      <alignment horizontal="left"/>
    </xf>
    <xf numFmtId="0" fontId="21" fillId="0" borderId="0" xfId="0" applyFont="1"/>
    <xf numFmtId="0" fontId="18" fillId="0" borderId="0" xfId="0" applyFont="1"/>
    <xf numFmtId="0" fontId="25" fillId="0" borderId="0" xfId="0" applyFont="1" applyAlignment="1">
      <alignment horizontal="right"/>
    </xf>
    <xf numFmtId="0" fontId="26" fillId="0" borderId="0" xfId="0" applyFont="1" applyBorder="1" applyAlignment="1">
      <alignment horizontal="center"/>
    </xf>
    <xf numFmtId="0" fontId="26" fillId="0" borderId="10" xfId="0" applyFont="1" applyBorder="1" applyAlignment="1">
      <alignment horizontal="center"/>
    </xf>
    <xf numFmtId="0" fontId="27" fillId="0" borderId="11" xfId="0" applyFont="1" applyBorder="1" applyAlignment="1">
      <alignment horizontal="center"/>
    </xf>
    <xf numFmtId="0" fontId="26" fillId="0" borderId="10" xfId="0" applyFont="1" applyBorder="1" applyAlignment="1">
      <alignment horizontal="center" wrapText="1"/>
    </xf>
    <xf numFmtId="164" fontId="18" fillId="0" borderId="0" xfId="0" applyNumberFormat="1" applyFont="1" applyBorder="1" applyAlignment="1">
      <alignment horizontal="center"/>
    </xf>
    <xf numFmtId="0" fontId="18" fillId="0" borderId="10" xfId="0" applyFont="1" applyBorder="1" applyAlignment="1">
      <alignment horizontal="center"/>
    </xf>
    <xf numFmtId="0" fontId="27" fillId="0" borderId="12" xfId="0" applyFont="1" applyBorder="1" applyAlignment="1">
      <alignment horizontal="left"/>
    </xf>
    <xf numFmtId="4" fontId="26" fillId="0" borderId="10" xfId="0" applyNumberFormat="1" applyFont="1" applyBorder="1" applyAlignment="1">
      <alignment wrapText="1"/>
    </xf>
    <xf numFmtId="3" fontId="18" fillId="0" borderId="0" xfId="0" applyNumberFormat="1" applyFont="1" applyBorder="1" applyAlignment="1">
      <alignment horizontal="center"/>
    </xf>
    <xf numFmtId="0" fontId="28" fillId="0" borderId="10" xfId="0" applyFont="1" applyBorder="1"/>
    <xf numFmtId="0" fontId="22" fillId="0" borderId="12" xfId="0" applyFont="1" applyBorder="1" applyAlignment="1"/>
    <xf numFmtId="4" fontId="22" fillId="0" borderId="10" xfId="0" applyNumberFormat="1" applyFont="1" applyBorder="1" applyAlignment="1"/>
    <xf numFmtId="0" fontId="22" fillId="0" borderId="0" xfId="0" applyFont="1" applyFill="1" applyBorder="1" applyAlignment="1"/>
    <xf numFmtId="0" fontId="24" fillId="0" borderId="0" xfId="0" applyFont="1" applyFill="1" applyAlignment="1">
      <alignment horizontal="left"/>
    </xf>
    <xf numFmtId="0" fontId="21" fillId="0" borderId="0" xfId="0" applyFont="1" applyBorder="1"/>
    <xf numFmtId="0" fontId="29" fillId="0" borderId="0" xfId="0" applyFont="1" applyFill="1" applyBorder="1"/>
    <xf numFmtId="0" fontId="18" fillId="0" borderId="0" xfId="0" applyFont="1" applyFill="1"/>
    <xf numFmtId="0" fontId="26" fillId="0" borderId="0" xfId="0" applyFont="1" applyFill="1" applyAlignment="1">
      <alignment horizontal="right"/>
    </xf>
    <xf numFmtId="0" fontId="26" fillId="0" borderId="0" xfId="0" applyFont="1" applyFill="1" applyBorder="1" applyAlignment="1">
      <alignment horizontal="center"/>
    </xf>
    <xf numFmtId="0" fontId="26" fillId="0" borderId="10" xfId="0" applyFont="1" applyFill="1" applyBorder="1" applyAlignment="1">
      <alignment horizontal="center"/>
    </xf>
    <xf numFmtId="0" fontId="26" fillId="0" borderId="11" xfId="0" applyFont="1" applyFill="1" applyBorder="1" applyAlignment="1">
      <alignment horizontal="center"/>
    </xf>
    <xf numFmtId="165" fontId="18" fillId="0" borderId="0" xfId="0" applyNumberFormat="1" applyFont="1" applyFill="1" applyBorder="1" applyAlignment="1">
      <alignment horizontal="center"/>
    </xf>
    <xf numFmtId="0" fontId="18" fillId="0" borderId="10" xfId="0" applyFont="1" applyFill="1" applyBorder="1" applyAlignment="1">
      <alignment horizontal="center"/>
    </xf>
    <xf numFmtId="0" fontId="27" fillId="0" borderId="10" xfId="0" applyFont="1" applyFill="1" applyBorder="1" applyAlignment="1">
      <alignment horizontal="left"/>
    </xf>
    <xf numFmtId="4" fontId="26" fillId="0" borderId="13" xfId="0" applyNumberFormat="1" applyFont="1" applyFill="1" applyBorder="1" applyAlignment="1">
      <alignment horizontal="right" wrapText="1"/>
    </xf>
    <xf numFmtId="166" fontId="18" fillId="0" borderId="0" xfId="0" applyNumberFormat="1" applyFont="1" applyFill="1" applyBorder="1" applyAlignment="1">
      <alignment horizontal="center"/>
    </xf>
    <xf numFmtId="166" fontId="18" fillId="0" borderId="0" xfId="0" applyNumberFormat="1" applyFont="1" applyBorder="1" applyAlignment="1">
      <alignment horizontal="center"/>
    </xf>
    <xf numFmtId="0" fontId="28" fillId="0" borderId="10" xfId="0" applyFont="1" applyFill="1" applyBorder="1"/>
    <xf numFmtId="0" fontId="22" fillId="0" borderId="14" xfId="0" applyFont="1" applyFill="1" applyBorder="1"/>
    <xf numFmtId="4" fontId="22" fillId="0" borderId="10" xfId="0" applyNumberFormat="1" applyFont="1" applyFill="1" applyBorder="1"/>
    <xf numFmtId="49" fontId="20" fillId="0" borderId="0" xfId="0" applyNumberFormat="1" applyFont="1" applyAlignment="1">
      <alignment horizontal="justify" wrapText="1"/>
    </xf>
    <xf numFmtId="0" fontId="20" fillId="0" borderId="0" xfId="0" applyFont="1" applyAlignment="1">
      <alignment horizontal="justify" vertical="top" wrapText="1"/>
    </xf>
    <xf numFmtId="0" fontId="20" fillId="0" borderId="0" xfId="0" applyFont="1" applyAlignment="1">
      <alignment horizontal="center" vertical="top" wrapText="1"/>
    </xf>
    <xf numFmtId="0" fontId="22" fillId="0" borderId="0" xfId="0" applyFont="1" applyFill="1" applyBorder="1" applyAlignment="1">
      <alignment horizontal="center"/>
    </xf>
    <xf numFmtId="0" fontId="23" fillId="0" borderId="0" xfId="0" applyFont="1"/>
    <xf numFmtId="0" fontId="0" fillId="0" borderId="0" xfId="0" applyAlignment="1">
      <alignment horizontal="center"/>
    </xf>
    <xf numFmtId="0" fontId="21" fillId="0" borderId="0" xfId="0" applyFont="1" applyAlignment="1">
      <alignment horizontal="center"/>
    </xf>
    <xf numFmtId="0" fontId="27" fillId="0" borderId="10" xfId="0" applyFont="1" applyBorder="1" applyAlignment="1">
      <alignment horizontal="center"/>
    </xf>
    <xf numFmtId="164" fontId="18" fillId="0" borderId="0" xfId="0" applyNumberFormat="1" applyFont="1" applyFill="1" applyBorder="1" applyAlignment="1">
      <alignment horizontal="center"/>
    </xf>
    <xf numFmtId="0" fontId="26" fillId="0" borderId="10" xfId="0" applyFont="1" applyBorder="1"/>
    <xf numFmtId="4" fontId="26" fillId="0" borderId="10" xfId="0" applyNumberFormat="1" applyFont="1" applyFill="1" applyBorder="1" applyAlignment="1">
      <alignment horizontal="right" wrapText="1"/>
    </xf>
    <xf numFmtId="0" fontId="22" fillId="0" borderId="10" xfId="0" applyFont="1" applyBorder="1" applyAlignment="1"/>
    <xf numFmtId="0" fontId="27" fillId="0" borderId="11" xfId="0" applyFont="1" applyFill="1" applyBorder="1" applyAlignment="1">
      <alignment horizontal="left"/>
    </xf>
    <xf numFmtId="0" fontId="20" fillId="0" borderId="0" xfId="0" applyFont="1" applyAlignment="1">
      <alignment horizontal="justify" vertical="top" wrapText="1"/>
    </xf>
    <xf numFmtId="0" fontId="20" fillId="0" borderId="0" xfId="0" applyFont="1" applyAlignment="1"/>
    <xf numFmtId="0" fontId="26" fillId="0" borderId="11" xfId="0" applyFont="1" applyFill="1" applyBorder="1"/>
    <xf numFmtId="0" fontId="25" fillId="0" borderId="0" xfId="0" applyFont="1" applyFill="1" applyAlignment="1">
      <alignment horizontal="right"/>
    </xf>
    <xf numFmtId="0" fontId="18" fillId="0" borderId="0" xfId="0" applyFont="1" applyFill="1" applyBorder="1" applyAlignment="1">
      <alignment horizontal="center"/>
    </xf>
    <xf numFmtId="0" fontId="30" fillId="0" borderId="0" xfId="0" applyFont="1" applyAlignment="1">
      <alignment horizontal="justify" vertical="top" wrapText="1"/>
    </xf>
    <xf numFmtId="0" fontId="0" fillId="0" borderId="0" xfId="0" applyFont="1"/>
    <xf numFmtId="0" fontId="0" fillId="0" borderId="0" xfId="0" applyNumberFormat="1" applyFont="1" applyFill="1" applyBorder="1" applyAlignment="1" applyProtection="1"/>
    <xf numFmtId="0" fontId="26" fillId="0" borderId="11" xfId="0" applyFont="1" applyBorder="1" applyAlignment="1">
      <alignment horizontal="center"/>
    </xf>
    <xf numFmtId="165" fontId="18" fillId="0" borderId="0" xfId="0" applyNumberFormat="1" applyFont="1" applyBorder="1" applyAlignment="1">
      <alignment horizontal="center"/>
    </xf>
    <xf numFmtId="165" fontId="0" fillId="0" borderId="0" xfId="0" applyNumberFormat="1" applyBorder="1" applyAlignment="1">
      <alignment horizontal="center"/>
    </xf>
    <xf numFmtId="0" fontId="27" fillId="0" borderId="15" xfId="0" applyFont="1" applyBorder="1" applyAlignment="1">
      <alignment horizontal="left"/>
    </xf>
    <xf numFmtId="0" fontId="22" fillId="0" borderId="10" xfId="0" applyFont="1" applyBorder="1"/>
    <xf numFmtId="0" fontId="18" fillId="0" borderId="0" xfId="0" applyFont="1" applyBorder="1"/>
    <xf numFmtId="0" fontId="29" fillId="0" borderId="0" xfId="0" applyFont="1" applyBorder="1"/>
    <xf numFmtId="4" fontId="26" fillId="0" borderId="13" xfId="0" applyNumberFormat="1" applyFont="1" applyBorder="1" applyAlignment="1">
      <alignment horizontal="right" wrapText="1"/>
    </xf>
    <xf numFmtId="4" fontId="18" fillId="0" borderId="0" xfId="42" applyNumberFormat="1"/>
  </cellXfs>
  <cellStyles count="43">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ustomBuiltin="1"/>
    <cellStyle name="Normální 2 2" xfId="42"/>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3"/>
  <sheetViews>
    <sheetView showGridLines="0" tabSelected="1" zoomScale="92" zoomScaleNormal="92" zoomScaleSheetLayoutView="92" workbookViewId="0"/>
  </sheetViews>
  <sheetFormatPr defaultColWidth="9.140625" defaultRowHeight="12.75" x14ac:dyDescent="0.2"/>
  <cols>
    <col min="1" max="1" width="9.7109375" style="2" customWidth="1"/>
    <col min="2" max="2" width="12.85546875" style="2" customWidth="1"/>
    <col min="3" max="3" width="8.28515625" style="2" customWidth="1"/>
    <col min="4" max="4" width="39.140625" style="2" customWidth="1"/>
    <col min="5" max="5" width="18.85546875" style="2" customWidth="1"/>
    <col min="6" max="16384" width="9.140625" style="2"/>
  </cols>
  <sheetData>
    <row r="1" spans="1:5" ht="15" customHeight="1" x14ac:dyDescent="0.25">
      <c r="A1" s="1" t="s">
        <v>0</v>
      </c>
    </row>
    <row r="2" spans="1:5" ht="15" customHeight="1" x14ac:dyDescent="0.2">
      <c r="A2" s="3" t="s">
        <v>1</v>
      </c>
      <c r="B2" s="3"/>
      <c r="C2" s="3"/>
      <c r="D2" s="3"/>
      <c r="E2" s="3"/>
    </row>
    <row r="3" spans="1:5" ht="15" customHeight="1" x14ac:dyDescent="0.2">
      <c r="A3" s="4" t="s">
        <v>2</v>
      </c>
      <c r="B3" s="4"/>
      <c r="C3" s="4"/>
      <c r="D3" s="4"/>
      <c r="E3" s="4"/>
    </row>
    <row r="4" spans="1:5" ht="15" customHeight="1" x14ac:dyDescent="0.2">
      <c r="A4" s="4"/>
      <c r="B4" s="4"/>
      <c r="C4" s="4"/>
      <c r="D4" s="4"/>
      <c r="E4" s="4"/>
    </row>
    <row r="5" spans="1:5" ht="15" customHeight="1" x14ac:dyDescent="0.2">
      <c r="A5" s="4"/>
      <c r="B5" s="4"/>
      <c r="C5" s="4"/>
      <c r="D5" s="4"/>
      <c r="E5" s="4"/>
    </row>
    <row r="6" spans="1:5" ht="15" customHeight="1" x14ac:dyDescent="0.2">
      <c r="A6" s="4"/>
      <c r="B6" s="4"/>
      <c r="C6" s="4"/>
      <c r="D6" s="4"/>
      <c r="E6" s="4"/>
    </row>
    <row r="7" spans="1:5" ht="15" customHeight="1" x14ac:dyDescent="0.2">
      <c r="A7" s="4"/>
      <c r="B7" s="4"/>
      <c r="C7" s="4"/>
      <c r="D7" s="4"/>
      <c r="E7" s="4"/>
    </row>
    <row r="8" spans="1:5" ht="15" customHeight="1" x14ac:dyDescent="0.2">
      <c r="A8" s="5"/>
      <c r="B8" s="5"/>
      <c r="C8" s="5"/>
      <c r="D8" s="5"/>
      <c r="E8" s="5"/>
    </row>
    <row r="9" spans="1:5" ht="15" customHeight="1" x14ac:dyDescent="0.25">
      <c r="A9" s="6" t="s">
        <v>3</v>
      </c>
      <c r="B9" s="7"/>
      <c r="C9" s="7"/>
      <c r="D9" s="7"/>
      <c r="E9" s="7"/>
    </row>
    <row r="10" spans="1:5" ht="15" customHeight="1" x14ac:dyDescent="0.2">
      <c r="A10" s="8" t="s">
        <v>4</v>
      </c>
      <c r="B10" s="7"/>
      <c r="C10" s="7"/>
      <c r="D10" s="7"/>
      <c r="E10" s="9" t="s">
        <v>5</v>
      </c>
    </row>
    <row r="11" spans="1:5" ht="15" customHeight="1" x14ac:dyDescent="0.25">
      <c r="A11" s="10"/>
      <c r="B11" s="11"/>
      <c r="C11" s="7"/>
      <c r="D11" s="7"/>
      <c r="E11" s="12"/>
    </row>
    <row r="12" spans="1:5" ht="15" customHeight="1" x14ac:dyDescent="0.2">
      <c r="A12" s="13"/>
      <c r="B12" s="13"/>
      <c r="C12" s="14" t="s">
        <v>6</v>
      </c>
      <c r="D12" s="15" t="s">
        <v>7</v>
      </c>
      <c r="E12" s="16" t="s">
        <v>8</v>
      </c>
    </row>
    <row r="13" spans="1:5" ht="15" customHeight="1" x14ac:dyDescent="0.2">
      <c r="A13" s="17"/>
      <c r="B13" s="17"/>
      <c r="C13" s="18">
        <v>6172</v>
      </c>
      <c r="D13" s="19" t="s">
        <v>9</v>
      </c>
      <c r="E13" s="20">
        <v>49369.37</v>
      </c>
    </row>
    <row r="14" spans="1:5" ht="15" customHeight="1" x14ac:dyDescent="0.2">
      <c r="A14" s="21"/>
      <c r="B14" s="21"/>
      <c r="C14" s="22" t="s">
        <v>10</v>
      </c>
      <c r="D14" s="23"/>
      <c r="E14" s="24">
        <f>SUM(E13:E13)</f>
        <v>49369.37</v>
      </c>
    </row>
    <row r="15" spans="1:5" ht="15" customHeight="1" x14ac:dyDescent="0.2"/>
    <row r="16" spans="1:5" ht="15" customHeight="1" x14ac:dyDescent="0.25">
      <c r="A16" s="6" t="s">
        <v>11</v>
      </c>
      <c r="B16" s="25"/>
      <c r="C16" s="25"/>
      <c r="D16" s="11"/>
      <c r="E16" s="11"/>
    </row>
    <row r="17" spans="1:5" ht="15" customHeight="1" x14ac:dyDescent="0.2">
      <c r="A17" s="8" t="s">
        <v>4</v>
      </c>
      <c r="B17" s="25"/>
      <c r="C17" s="25"/>
      <c r="D17" s="25"/>
      <c r="E17" s="26" t="s">
        <v>5</v>
      </c>
    </row>
    <row r="18" spans="1:5" ht="15" customHeight="1" x14ac:dyDescent="0.25">
      <c r="A18" s="27"/>
      <c r="B18" s="28"/>
      <c r="C18" s="25"/>
      <c r="D18" s="29"/>
      <c r="E18" s="30"/>
    </row>
    <row r="19" spans="1:5" ht="15" customHeight="1" x14ac:dyDescent="0.2">
      <c r="A19" s="31"/>
      <c r="B19" s="13"/>
      <c r="C19" s="32" t="s">
        <v>6</v>
      </c>
      <c r="D19" s="33" t="s">
        <v>12</v>
      </c>
      <c r="E19" s="16" t="s">
        <v>8</v>
      </c>
    </row>
    <row r="20" spans="1:5" ht="15" customHeight="1" x14ac:dyDescent="0.2">
      <c r="A20" s="34"/>
      <c r="B20" s="34"/>
      <c r="C20" s="35">
        <v>6172</v>
      </c>
      <c r="D20" s="36" t="s">
        <v>13</v>
      </c>
      <c r="E20" s="37">
        <v>49369.37</v>
      </c>
    </row>
    <row r="21" spans="1:5" ht="15" customHeight="1" x14ac:dyDescent="0.2">
      <c r="A21" s="38"/>
      <c r="B21" s="39"/>
      <c r="C21" s="40" t="s">
        <v>10</v>
      </c>
      <c r="D21" s="41"/>
      <c r="E21" s="42">
        <f>SUM(E20:E20)</f>
        <v>49369.37</v>
      </c>
    </row>
    <row r="22" spans="1:5" ht="15" customHeight="1" x14ac:dyDescent="0.2"/>
    <row r="23" spans="1:5" ht="15" customHeight="1" x14ac:dyDescent="0.2"/>
    <row r="24" spans="1:5" ht="15" customHeight="1" x14ac:dyDescent="0.25">
      <c r="A24" s="1" t="s">
        <v>14</v>
      </c>
    </row>
    <row r="25" spans="1:5" ht="15" customHeight="1" x14ac:dyDescent="0.2">
      <c r="A25" s="43" t="s">
        <v>15</v>
      </c>
      <c r="B25" s="43"/>
      <c r="C25" s="43"/>
      <c r="D25" s="43"/>
      <c r="E25" s="43"/>
    </row>
    <row r="26" spans="1:5" ht="15" customHeight="1" x14ac:dyDescent="0.2">
      <c r="A26" s="4" t="s">
        <v>16</v>
      </c>
      <c r="B26" s="4"/>
      <c r="C26" s="4"/>
      <c r="D26" s="4"/>
      <c r="E26" s="4"/>
    </row>
    <row r="27" spans="1:5" ht="15" customHeight="1" x14ac:dyDescent="0.2">
      <c r="A27" s="4"/>
      <c r="B27" s="4"/>
      <c r="C27" s="4"/>
      <c r="D27" s="4"/>
      <c r="E27" s="4"/>
    </row>
    <row r="28" spans="1:5" ht="15" customHeight="1" x14ac:dyDescent="0.2">
      <c r="A28" s="4"/>
      <c r="B28" s="4"/>
      <c r="C28" s="4"/>
      <c r="D28" s="4"/>
      <c r="E28" s="4"/>
    </row>
    <row r="29" spans="1:5" ht="15" customHeight="1" x14ac:dyDescent="0.2">
      <c r="A29" s="4"/>
      <c r="B29" s="4"/>
      <c r="C29" s="4"/>
      <c r="D29" s="4"/>
      <c r="E29" s="4"/>
    </row>
    <row r="30" spans="1:5" ht="15" customHeight="1" x14ac:dyDescent="0.2">
      <c r="A30" s="4"/>
      <c r="B30" s="4"/>
      <c r="C30" s="4"/>
      <c r="D30" s="4"/>
      <c r="E30" s="4"/>
    </row>
    <row r="31" spans="1:5" ht="15" customHeight="1" x14ac:dyDescent="0.2">
      <c r="A31" s="4"/>
      <c r="B31" s="4"/>
      <c r="C31" s="4"/>
      <c r="D31" s="4"/>
      <c r="E31" s="4"/>
    </row>
    <row r="32" spans="1:5" ht="15" customHeight="1" x14ac:dyDescent="0.2">
      <c r="A32" s="4"/>
      <c r="B32" s="4"/>
      <c r="C32" s="4"/>
      <c r="D32" s="4"/>
      <c r="E32" s="4"/>
    </row>
    <row r="33" spans="1:5" ht="15" customHeight="1" x14ac:dyDescent="0.2">
      <c r="A33" s="4"/>
      <c r="B33" s="4"/>
      <c r="C33" s="4"/>
      <c r="D33" s="4"/>
      <c r="E33" s="4"/>
    </row>
    <row r="34" spans="1:5" ht="15" customHeight="1" x14ac:dyDescent="0.2">
      <c r="A34" s="4"/>
      <c r="B34" s="4"/>
      <c r="C34" s="4"/>
      <c r="D34" s="4"/>
      <c r="E34" s="4"/>
    </row>
    <row r="35" spans="1:5" ht="15" customHeight="1" x14ac:dyDescent="0.2">
      <c r="A35" s="44"/>
      <c r="B35" s="45"/>
      <c r="C35" s="44"/>
      <c r="D35" s="44"/>
      <c r="E35" s="44"/>
    </row>
    <row r="36" spans="1:5" ht="15" customHeight="1" x14ac:dyDescent="0.25">
      <c r="A36" s="6" t="s">
        <v>3</v>
      </c>
      <c r="B36" s="46"/>
      <c r="C36" s="25"/>
      <c r="D36" s="25"/>
      <c r="E36" s="25"/>
    </row>
    <row r="37" spans="1:5" ht="15" customHeight="1" x14ac:dyDescent="0.2">
      <c r="A37" s="47" t="s">
        <v>17</v>
      </c>
      <c r="B37" s="48"/>
      <c r="C37"/>
      <c r="D37"/>
      <c r="E37" t="s">
        <v>18</v>
      </c>
    </row>
    <row r="38" spans="1:5" ht="15" customHeight="1" x14ac:dyDescent="0.25">
      <c r="A38" s="11"/>
      <c r="B38" s="49"/>
      <c r="C38" s="7"/>
      <c r="D38" s="7"/>
      <c r="E38" s="12"/>
    </row>
    <row r="39" spans="1:5" ht="15" customHeight="1" x14ac:dyDescent="0.2">
      <c r="A39"/>
      <c r="B39" s="13"/>
      <c r="C39" s="14" t="s">
        <v>6</v>
      </c>
      <c r="D39" s="50" t="s">
        <v>7</v>
      </c>
      <c r="E39" s="16" t="s">
        <v>8</v>
      </c>
    </row>
    <row r="40" spans="1:5" ht="15" customHeight="1" x14ac:dyDescent="0.2">
      <c r="A40"/>
      <c r="B40" s="51"/>
      <c r="C40" s="18">
        <v>6172</v>
      </c>
      <c r="D40" s="52" t="s">
        <v>19</v>
      </c>
      <c r="E40" s="53">
        <v>-509314.87</v>
      </c>
    </row>
    <row r="41" spans="1:5" ht="15" customHeight="1" x14ac:dyDescent="0.2">
      <c r="A41"/>
      <c r="B41" s="39"/>
      <c r="C41" s="22" t="s">
        <v>10</v>
      </c>
      <c r="D41" s="54"/>
      <c r="E41" s="24">
        <f>SUM(E40:E40)</f>
        <v>-509314.87</v>
      </c>
    </row>
    <row r="42" spans="1:5" ht="15" customHeight="1" x14ac:dyDescent="0.2">
      <c r="A42"/>
      <c r="B42"/>
      <c r="C42"/>
      <c r="D42"/>
      <c r="E42"/>
    </row>
    <row r="43" spans="1:5" ht="15" customHeight="1" x14ac:dyDescent="0.25">
      <c r="A43" s="10" t="s">
        <v>11</v>
      </c>
      <c r="B43" s="7"/>
      <c r="C43" s="7"/>
      <c r="D43" s="7"/>
      <c r="E43" s="7"/>
    </row>
    <row r="44" spans="1:5" ht="15" customHeight="1" x14ac:dyDescent="0.2">
      <c r="A44" s="47" t="s">
        <v>17</v>
      </c>
      <c r="B44" s="48"/>
      <c r="C44"/>
      <c r="D44"/>
      <c r="E44" t="s">
        <v>18</v>
      </c>
    </row>
    <row r="45" spans="1:5" ht="15" customHeight="1" x14ac:dyDescent="0.2">
      <c r="A45"/>
      <c r="B45"/>
      <c r="C45"/>
      <c r="D45"/>
      <c r="E45"/>
    </row>
    <row r="46" spans="1:5" ht="15" customHeight="1" x14ac:dyDescent="0.2">
      <c r="A46"/>
      <c r="B46"/>
      <c r="C46" s="32" t="s">
        <v>6</v>
      </c>
      <c r="D46" s="33" t="s">
        <v>12</v>
      </c>
      <c r="E46" s="32" t="s">
        <v>8</v>
      </c>
    </row>
    <row r="47" spans="1:5" ht="15" customHeight="1" x14ac:dyDescent="0.2">
      <c r="A47"/>
      <c r="B47"/>
      <c r="C47" s="35">
        <v>3532</v>
      </c>
      <c r="D47" s="55" t="s">
        <v>20</v>
      </c>
      <c r="E47" s="37">
        <v>-509314.87</v>
      </c>
    </row>
    <row r="48" spans="1:5" ht="15" customHeight="1" x14ac:dyDescent="0.2">
      <c r="A48"/>
      <c r="B48"/>
      <c r="C48" s="40" t="s">
        <v>10</v>
      </c>
      <c r="D48" s="41"/>
      <c r="E48" s="42">
        <f>SUM(E47:E47)</f>
        <v>-509314.87</v>
      </c>
    </row>
    <row r="49" spans="1:5" ht="15" customHeight="1" x14ac:dyDescent="0.2"/>
    <row r="50" spans="1:5" ht="15" customHeight="1" x14ac:dyDescent="0.2"/>
    <row r="51" spans="1:5" ht="15" customHeight="1" x14ac:dyDescent="0.2"/>
    <row r="52" spans="1:5" ht="15" customHeight="1" x14ac:dyDescent="0.2"/>
    <row r="53" spans="1:5" ht="15" customHeight="1" x14ac:dyDescent="0.25">
      <c r="A53" s="1" t="s">
        <v>21</v>
      </c>
    </row>
    <row r="54" spans="1:5" ht="15" customHeight="1" x14ac:dyDescent="0.2">
      <c r="A54" s="43" t="s">
        <v>1</v>
      </c>
      <c r="B54" s="43"/>
      <c r="C54" s="43"/>
      <c r="D54" s="43"/>
      <c r="E54" s="43"/>
    </row>
    <row r="55" spans="1:5" ht="15" customHeight="1" x14ac:dyDescent="0.2">
      <c r="A55" s="56" t="s">
        <v>22</v>
      </c>
      <c r="B55" s="56"/>
      <c r="C55" s="56"/>
      <c r="D55" s="56"/>
      <c r="E55" s="56"/>
    </row>
    <row r="56" spans="1:5" ht="15" customHeight="1" x14ac:dyDescent="0.2">
      <c r="A56" s="56"/>
      <c r="B56" s="56"/>
      <c r="C56" s="56"/>
      <c r="D56" s="56"/>
      <c r="E56" s="56"/>
    </row>
    <row r="57" spans="1:5" ht="15" customHeight="1" x14ac:dyDescent="0.2">
      <c r="A57" s="56"/>
      <c r="B57" s="56"/>
      <c r="C57" s="56"/>
      <c r="D57" s="56"/>
      <c r="E57" s="56"/>
    </row>
    <row r="58" spans="1:5" ht="15" customHeight="1" x14ac:dyDescent="0.2">
      <c r="A58" s="56"/>
      <c r="B58" s="56"/>
      <c r="C58" s="56"/>
      <c r="D58" s="56"/>
      <c r="E58" s="56"/>
    </row>
    <row r="59" spans="1:5" ht="15" customHeight="1" x14ac:dyDescent="0.2">
      <c r="A59" s="56"/>
      <c r="B59" s="56"/>
      <c r="C59" s="56"/>
      <c r="D59" s="56"/>
      <c r="E59" s="56"/>
    </row>
    <row r="60" spans="1:5" ht="15" customHeight="1" x14ac:dyDescent="0.2">
      <c r="A60" s="56"/>
      <c r="B60" s="56"/>
      <c r="C60" s="56"/>
      <c r="D60" s="56"/>
      <c r="E60" s="56"/>
    </row>
    <row r="61" spans="1:5" ht="15" customHeight="1" x14ac:dyDescent="0.2">
      <c r="A61" s="56"/>
      <c r="B61" s="56"/>
      <c r="C61" s="56"/>
      <c r="D61" s="56"/>
      <c r="E61" s="56"/>
    </row>
    <row r="62" spans="1:5" ht="15" customHeight="1" x14ac:dyDescent="0.2">
      <c r="A62" s="56"/>
      <c r="B62" s="56"/>
      <c r="C62" s="56"/>
      <c r="D62" s="56"/>
      <c r="E62" s="56"/>
    </row>
    <row r="63" spans="1:5" ht="15" customHeight="1" x14ac:dyDescent="0.2">
      <c r="A63" s="44"/>
      <c r="B63" s="45"/>
      <c r="C63" s="44"/>
      <c r="D63" s="44"/>
      <c r="E63" s="44"/>
    </row>
    <row r="64" spans="1:5" ht="15" customHeight="1" x14ac:dyDescent="0.25">
      <c r="A64" s="6" t="s">
        <v>3</v>
      </c>
      <c r="B64" s="46"/>
      <c r="C64" s="25"/>
      <c r="D64" s="25"/>
      <c r="E64" s="25"/>
    </row>
    <row r="65" spans="1:5" ht="15" customHeight="1" x14ac:dyDescent="0.2">
      <c r="A65" s="57" t="s">
        <v>23</v>
      </c>
      <c r="B65" s="25"/>
      <c r="C65" s="25"/>
      <c r="D65" s="25"/>
      <c r="E65" s="26" t="s">
        <v>24</v>
      </c>
    </row>
    <row r="66" spans="1:5" ht="15" customHeight="1" x14ac:dyDescent="0.25">
      <c r="A66" s="11"/>
      <c r="B66" s="49"/>
      <c r="C66" s="7"/>
      <c r="D66" s="7"/>
      <c r="E66" s="12"/>
    </row>
    <row r="67" spans="1:5" ht="15" customHeight="1" x14ac:dyDescent="0.2">
      <c r="A67"/>
      <c r="B67" s="13"/>
      <c r="C67" s="14" t="s">
        <v>6</v>
      </c>
      <c r="D67" s="15" t="s">
        <v>7</v>
      </c>
      <c r="E67" s="16" t="s">
        <v>8</v>
      </c>
    </row>
    <row r="68" spans="1:5" ht="15" customHeight="1" x14ac:dyDescent="0.2">
      <c r="A68"/>
      <c r="B68" s="51"/>
      <c r="C68" s="35">
        <v>3233</v>
      </c>
      <c r="D68" s="58" t="s">
        <v>25</v>
      </c>
      <c r="E68" s="37">
        <v>24506.98</v>
      </c>
    </row>
    <row r="69" spans="1:5" ht="15" customHeight="1" x14ac:dyDescent="0.2">
      <c r="A69"/>
      <c r="B69" s="39"/>
      <c r="C69" s="22" t="s">
        <v>10</v>
      </c>
      <c r="D69" s="23"/>
      <c r="E69" s="24">
        <f>SUM(E68:E68)</f>
        <v>24506.98</v>
      </c>
    </row>
    <row r="70" spans="1:5" ht="15" customHeight="1" x14ac:dyDescent="0.2">
      <c r="A70"/>
      <c r="B70"/>
      <c r="C70"/>
      <c r="D70"/>
      <c r="E70"/>
    </row>
    <row r="71" spans="1:5" ht="15" customHeight="1" x14ac:dyDescent="0.25">
      <c r="A71" s="6" t="s">
        <v>11</v>
      </c>
      <c r="B71" s="25"/>
      <c r="C71" s="25"/>
      <c r="D71" s="25"/>
      <c r="E71" s="25"/>
    </row>
    <row r="72" spans="1:5" ht="15" customHeight="1" x14ac:dyDescent="0.2">
      <c r="A72" s="8" t="s">
        <v>26</v>
      </c>
      <c r="B72" s="25"/>
      <c r="C72" s="25"/>
      <c r="D72" s="25"/>
      <c r="E72" s="26" t="s">
        <v>27</v>
      </c>
    </row>
    <row r="73" spans="1:5" ht="15" customHeight="1" x14ac:dyDescent="0.25">
      <c r="A73" s="29"/>
      <c r="B73" s="6"/>
      <c r="C73" s="25"/>
      <c r="D73" s="25"/>
      <c r="E73" s="59"/>
    </row>
    <row r="74" spans="1:5" ht="15" customHeight="1" x14ac:dyDescent="0.2">
      <c r="A74" s="31"/>
      <c r="B74" s="13"/>
      <c r="C74" s="32" t="s">
        <v>6</v>
      </c>
      <c r="D74" s="33" t="s">
        <v>12</v>
      </c>
      <c r="E74" s="32" t="s">
        <v>8</v>
      </c>
    </row>
    <row r="75" spans="1:5" ht="15" customHeight="1" x14ac:dyDescent="0.2">
      <c r="A75" s="34"/>
      <c r="B75" s="60"/>
      <c r="C75" s="35">
        <v>6409</v>
      </c>
      <c r="D75" s="36" t="s">
        <v>28</v>
      </c>
      <c r="E75" s="37">
        <v>24506.98</v>
      </c>
    </row>
    <row r="76" spans="1:5" ht="15" customHeight="1" x14ac:dyDescent="0.2">
      <c r="A76" s="38"/>
      <c r="B76" s="39"/>
      <c r="C76" s="40" t="s">
        <v>10</v>
      </c>
      <c r="D76" s="41"/>
      <c r="E76" s="42">
        <f>SUM(E75:E75)</f>
        <v>24506.98</v>
      </c>
    </row>
    <row r="77" spans="1:5" ht="15" customHeight="1" x14ac:dyDescent="0.2"/>
    <row r="78" spans="1:5" ht="15" customHeight="1" x14ac:dyDescent="0.2"/>
    <row r="79" spans="1:5" ht="15" customHeight="1" x14ac:dyDescent="0.25">
      <c r="A79" s="1" t="s">
        <v>29</v>
      </c>
    </row>
    <row r="80" spans="1:5" ht="15" customHeight="1" x14ac:dyDescent="0.2">
      <c r="A80" s="43" t="s">
        <v>1</v>
      </c>
      <c r="B80" s="43"/>
      <c r="C80" s="43"/>
      <c r="D80" s="43"/>
      <c r="E80" s="43"/>
    </row>
    <row r="81" spans="1:5" ht="15" customHeight="1" x14ac:dyDescent="0.2">
      <c r="A81" s="56" t="s">
        <v>30</v>
      </c>
      <c r="B81" s="56"/>
      <c r="C81" s="56"/>
      <c r="D81" s="56"/>
      <c r="E81" s="56"/>
    </row>
    <row r="82" spans="1:5" ht="15" customHeight="1" x14ac:dyDescent="0.2">
      <c r="A82" s="56"/>
      <c r="B82" s="56"/>
      <c r="C82" s="56"/>
      <c r="D82" s="56"/>
      <c r="E82" s="56"/>
    </row>
    <row r="83" spans="1:5" ht="15" customHeight="1" x14ac:dyDescent="0.2">
      <c r="A83" s="56"/>
      <c r="B83" s="56"/>
      <c r="C83" s="56"/>
      <c r="D83" s="56"/>
      <c r="E83" s="56"/>
    </row>
    <row r="84" spans="1:5" ht="15" customHeight="1" x14ac:dyDescent="0.2">
      <c r="A84" s="56"/>
      <c r="B84" s="56"/>
      <c r="C84" s="56"/>
      <c r="D84" s="56"/>
      <c r="E84" s="56"/>
    </row>
    <row r="85" spans="1:5" ht="15" customHeight="1" x14ac:dyDescent="0.2">
      <c r="A85" s="56"/>
      <c r="B85" s="56"/>
      <c r="C85" s="56"/>
      <c r="D85" s="56"/>
      <c r="E85" s="56"/>
    </row>
    <row r="86" spans="1:5" ht="15" customHeight="1" x14ac:dyDescent="0.2">
      <c r="A86" s="56"/>
      <c r="B86" s="56"/>
      <c r="C86" s="56"/>
      <c r="D86" s="56"/>
      <c r="E86" s="56"/>
    </row>
    <row r="87" spans="1:5" ht="15" customHeight="1" x14ac:dyDescent="0.2">
      <c r="A87" s="56"/>
      <c r="B87" s="56"/>
      <c r="C87" s="56"/>
      <c r="D87" s="56"/>
      <c r="E87" s="56"/>
    </row>
    <row r="88" spans="1:5" ht="15" customHeight="1" x14ac:dyDescent="0.2">
      <c r="A88" s="56"/>
      <c r="B88" s="56"/>
      <c r="C88" s="56"/>
      <c r="D88" s="56"/>
      <c r="E88" s="56"/>
    </row>
    <row r="89" spans="1:5" ht="15" customHeight="1" x14ac:dyDescent="0.2">
      <c r="A89" s="56"/>
      <c r="B89" s="56"/>
      <c r="C89" s="56"/>
      <c r="D89" s="56"/>
      <c r="E89" s="56"/>
    </row>
    <row r="90" spans="1:5" ht="15" customHeight="1" x14ac:dyDescent="0.2">
      <c r="A90" s="61"/>
      <c r="B90" s="61"/>
      <c r="C90" s="61"/>
      <c r="D90" s="61"/>
      <c r="E90" s="61"/>
    </row>
    <row r="91" spans="1:5" ht="15" customHeight="1" x14ac:dyDescent="0.25">
      <c r="A91" s="10" t="s">
        <v>3</v>
      </c>
      <c r="B91" s="7"/>
      <c r="C91" s="7"/>
      <c r="D91" s="7"/>
      <c r="E91" s="7"/>
    </row>
    <row r="92" spans="1:5" ht="15" customHeight="1" x14ac:dyDescent="0.2">
      <c r="A92" s="47" t="s">
        <v>17</v>
      </c>
      <c r="B92" s="62"/>
      <c r="C92" s="62"/>
      <c r="D92" s="62"/>
      <c r="E92" s="62" t="s">
        <v>18</v>
      </c>
    </row>
    <row r="93" spans="1:5" ht="15" customHeight="1" x14ac:dyDescent="0.25">
      <c r="A93" s="63"/>
      <c r="B93" s="10"/>
      <c r="C93" s="7"/>
      <c r="D93" s="7"/>
      <c r="E93" s="12"/>
    </row>
    <row r="94" spans="1:5" ht="15" customHeight="1" x14ac:dyDescent="0.2">
      <c r="A94" s="13"/>
      <c r="B94" s="13"/>
      <c r="C94" s="14" t="s">
        <v>6</v>
      </c>
      <c r="D94" s="64" t="s">
        <v>7</v>
      </c>
      <c r="E94" s="32" t="s">
        <v>8</v>
      </c>
    </row>
    <row r="95" spans="1:5" ht="15" customHeight="1" x14ac:dyDescent="0.2">
      <c r="A95" s="65"/>
      <c r="B95" s="66"/>
      <c r="C95" s="18">
        <v>6172</v>
      </c>
      <c r="D95" s="67" t="s">
        <v>31</v>
      </c>
      <c r="E95" s="53">
        <f>160294+33222</f>
        <v>193516</v>
      </c>
    </row>
    <row r="96" spans="1:5" ht="15" customHeight="1" x14ac:dyDescent="0.2">
      <c r="A96" s="65"/>
      <c r="B96" s="66"/>
      <c r="C96" s="68" t="s">
        <v>10</v>
      </c>
      <c r="D96" s="23"/>
      <c r="E96" s="24">
        <f>SUM(E95:E95)</f>
        <v>193516</v>
      </c>
    </row>
    <row r="97" spans="1:7" ht="15" customHeight="1" x14ac:dyDescent="0.2">
      <c r="A97" s="11"/>
      <c r="B97" s="11"/>
      <c r="C97" s="11"/>
      <c r="D97" s="11"/>
      <c r="E97" s="11"/>
    </row>
    <row r="98" spans="1:7" ht="15" customHeight="1" x14ac:dyDescent="0.25">
      <c r="A98" s="10" t="s">
        <v>11</v>
      </c>
      <c r="B98" s="7"/>
      <c r="C98" s="7"/>
      <c r="D98" s="7"/>
      <c r="E98" s="7"/>
    </row>
    <row r="99" spans="1:7" ht="15" customHeight="1" x14ac:dyDescent="0.2">
      <c r="A99" s="8" t="s">
        <v>4</v>
      </c>
      <c r="B99" s="7"/>
      <c r="C99" s="7"/>
      <c r="D99" s="7"/>
      <c r="E99" s="9" t="s">
        <v>5</v>
      </c>
    </row>
    <row r="100" spans="1:7" ht="15" customHeight="1" x14ac:dyDescent="0.2">
      <c r="A100" s="69"/>
      <c r="B100" s="70"/>
      <c r="C100" s="7"/>
      <c r="D100" s="7"/>
      <c r="E100" s="12"/>
    </row>
    <row r="101" spans="1:7" ht="15" customHeight="1" x14ac:dyDescent="0.25">
      <c r="A101" s="1"/>
      <c r="B101" s="13"/>
      <c r="C101" s="14" t="s">
        <v>6</v>
      </c>
      <c r="D101" s="15" t="s">
        <v>12</v>
      </c>
      <c r="E101" s="32" t="s">
        <v>8</v>
      </c>
    </row>
    <row r="102" spans="1:7" ht="15" customHeight="1" x14ac:dyDescent="0.25">
      <c r="A102" s="1"/>
      <c r="B102" s="66"/>
      <c r="C102" s="35">
        <v>3522</v>
      </c>
      <c r="D102" s="36" t="s">
        <v>32</v>
      </c>
      <c r="E102" s="71">
        <v>160294</v>
      </c>
    </row>
    <row r="103" spans="1:7" ht="15" customHeight="1" x14ac:dyDescent="0.25">
      <c r="A103" s="1"/>
      <c r="B103" s="66"/>
      <c r="C103" s="22" t="s">
        <v>10</v>
      </c>
      <c r="D103" s="23"/>
      <c r="E103" s="24">
        <f>SUM(E102:E102)</f>
        <v>160294</v>
      </c>
    </row>
    <row r="104" spans="1:7" ht="15" customHeight="1" x14ac:dyDescent="0.2"/>
    <row r="105" spans="1:7" ht="15" customHeight="1" x14ac:dyDescent="0.2"/>
    <row r="106" spans="1:7" ht="15" customHeight="1" x14ac:dyDescent="0.25">
      <c r="A106" s="6" t="s">
        <v>11</v>
      </c>
      <c r="B106" s="25"/>
      <c r="C106" s="25"/>
      <c r="D106" s="25"/>
      <c r="E106" s="25"/>
    </row>
    <row r="107" spans="1:7" ht="15" customHeight="1" x14ac:dyDescent="0.2">
      <c r="A107" s="8" t="s">
        <v>26</v>
      </c>
      <c r="B107" s="25"/>
      <c r="C107" s="25"/>
      <c r="D107" s="25"/>
      <c r="E107" s="26" t="s">
        <v>27</v>
      </c>
    </row>
    <row r="108" spans="1:7" ht="15" customHeight="1" x14ac:dyDescent="0.25">
      <c r="A108" s="29"/>
      <c r="B108" s="6"/>
      <c r="C108" s="25"/>
      <c r="D108" s="25"/>
      <c r="E108" s="59"/>
    </row>
    <row r="109" spans="1:7" ht="15" customHeight="1" x14ac:dyDescent="0.2">
      <c r="A109" s="31"/>
      <c r="B109" s="13"/>
      <c r="C109" s="32" t="s">
        <v>6</v>
      </c>
      <c r="D109" s="33" t="s">
        <v>12</v>
      </c>
      <c r="E109" s="32" t="s">
        <v>8</v>
      </c>
    </row>
    <row r="110" spans="1:7" ht="15" customHeight="1" x14ac:dyDescent="0.2">
      <c r="A110" s="34"/>
      <c r="B110" s="60"/>
      <c r="C110" s="35">
        <v>6409</v>
      </c>
      <c r="D110" s="36" t="s">
        <v>28</v>
      </c>
      <c r="E110" s="37">
        <f>+E95-E102</f>
        <v>33222</v>
      </c>
    </row>
    <row r="111" spans="1:7" ht="15" customHeight="1" x14ac:dyDescent="0.2">
      <c r="A111" s="38"/>
      <c r="B111" s="39"/>
      <c r="C111" s="40" t="s">
        <v>10</v>
      </c>
      <c r="D111" s="41"/>
      <c r="E111" s="42">
        <f>SUM(E110:E110)</f>
        <v>33222</v>
      </c>
      <c r="G111" s="72"/>
    </row>
    <row r="112" spans="1:7"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sheetData>
  <mergeCells count="8">
    <mergeCell ref="A80:E80"/>
    <mergeCell ref="A81:E89"/>
    <mergeCell ref="A2:E2"/>
    <mergeCell ref="A3:E7"/>
    <mergeCell ref="A25:E25"/>
    <mergeCell ref="A26:E34"/>
    <mergeCell ref="A54:E54"/>
    <mergeCell ref="A55:E62"/>
  </mergeCells>
  <pageMargins left="0.98425196850393704" right="0.98425196850393704" top="0.98425196850393704" bottom="0.98425196850393704" header="0.51181102362204722" footer="0.51181102362204722"/>
  <pageSetup paperSize="9" scale="92" firstPageNumber="29" orientation="portrait" useFirstPageNumber="1" r:id="rId1"/>
  <headerFooter>
    <oddHeader>&amp;C&amp;"Arial,Kurzíva"Příloha č. 2: Rozpočtové změny č. 190/21 - 193/21 navržené Radou Olomouckého kraje 19.4.2021 ke schválení</oddHeader>
    <oddFooter xml:space="preserve">&amp;L&amp;"Arial,Kurzíva"Zastupitelstvo OK 26.4.2021
8.1.1. - Rozpočet Olomouckého kraje 2021 - rozpočtové změny - DODATEK
Příloha č.2: Rozpočtové změny č. 190/21 - 193/21 navržené Radou OK 19.4.2021 ke schválení&amp;R&amp;"Arial,Kurzíva"Strana &amp;P (celkem 32)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Příloha č. 2</vt:lpstr>
      <vt:lpstr>'Příloha č. 2'!Oblast_tisku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Lenka Navrátilová</dc:creator>
  <cp:lastModifiedBy>Navrátilová Lenka</cp:lastModifiedBy>
  <cp:lastPrinted>2021-04-19T08:30:21Z</cp:lastPrinted>
  <dcterms:created xsi:type="dcterms:W3CDTF">2007-02-21T09:44:06Z</dcterms:created>
  <dcterms:modified xsi:type="dcterms:W3CDTF">2021-04-19T08:31:12Z</dcterms:modified>
</cp:coreProperties>
</file>