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5.2.2019\ZOK 2018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1">'Příloha  č. 2'!$A$1:$C$57</definedName>
    <definedName name="_xlnm.Print_Area" localSheetId="0">'Příloha č. 1'!$A$1:$E$112</definedName>
  </definedNames>
  <calcPr calcId="162913"/>
</workbook>
</file>

<file path=xl/calcChain.xml><?xml version="1.0" encoding="utf-8"?>
<calcChain xmlns="http://schemas.openxmlformats.org/spreadsheetml/2006/main">
  <c r="B53" i="5" l="1"/>
  <c r="C52" i="5"/>
  <c r="C51" i="5"/>
  <c r="C53" i="5" s="1"/>
  <c r="B46" i="5"/>
  <c r="B48" i="5" s="1"/>
  <c r="B56" i="5" s="1"/>
  <c r="C44" i="5"/>
  <c r="C43" i="5"/>
  <c r="C40" i="5"/>
  <c r="C35" i="5"/>
  <c r="C46" i="5" s="1"/>
  <c r="C48" i="5" s="1"/>
  <c r="C56" i="5" s="1"/>
  <c r="C26" i="5"/>
  <c r="C28" i="5" s="1"/>
  <c r="C55" i="5" s="1"/>
  <c r="B26" i="5"/>
  <c r="B28" i="5" s="1"/>
  <c r="B55" i="5" s="1"/>
  <c r="C23" i="5"/>
  <c r="C18" i="5"/>
  <c r="C13" i="5"/>
  <c r="E111" i="1"/>
  <c r="E102" i="1"/>
  <c r="E83" i="1"/>
  <c r="E76" i="1"/>
  <c r="E59" i="1"/>
  <c r="E49" i="1"/>
  <c r="E30" i="1"/>
  <c r="E23" i="1"/>
  <c r="E16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323+11177 daň z příjmu pr. osob</t>
        </r>
      </text>
    </commen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924+23
925+7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324+71
387+28
791+38
926+149
1056+39 prk
1066+21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200+16
207+15
208+2
209+18
210+761 poj k
211+61 poj š
254+80 poj š
287+17 poj oko
288+50 poj k
338+7 poj okř
388+40
429+13 výzva
482+23
546+64 poj
547+44 poj
548+102 poj
549+52 poj
550+78 poj
551+572 poj
552+7
596+105
621+65
620+32
736+261 poj š
737+313 poj š
738+2 poj
739+34 poj
890+100 poj š
891+63 poj š
892+41 poj s
1002+7 výzva
1003+1347
1022+110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658+2032
660-110
698+23978
699+675
705-74
706-47
792+5236
794+471
863+83666
864+729
865-8
928-2162
929-4
1004+3025
1005+487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54+3000 s+z
229+3000 s+z
330+419
521+2500 s+z
599+650
930-2
1110+375 s+z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335+80
336+44
337+84
424+15
425+76
426+206
657+60
797+922
1001+22
1012-42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281+1000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422+2928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327+89
328+12
329+40
423+70
514+187
1009+21
1057+1470
1065+4891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701+200
751+1221
1064+161
1112-39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339+81579 odvod d (celkem 85664)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418+6112 (celkem 291844)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542+19030
543+1771
544+6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827+50456 (celkem 50457)
872+2782
915-1907
960+59
961-1
962+41
1011+1273
1010+2355
1023+35
1024+1805
1108+4891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120+150 Fond SP
483+183
594+40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177+893
178+2849
179+31519
180+48948
203+6263
205+267
253+18830
274+439
279+1355
282+636
283+12
284-453
286+165
326+1301
331+81579
332+39178
333+105
334+720
392+5203
393+197
421+526
428+1425
484+24
503+8021
509+173
511+3271
515+131
516+19030
517+1809
518+4820
519+1862
520+74348
522+1721
600+7479
601+509
603+49
604+106
602+845
656+692
659+2801
661+9776
662+1242
700+5425
704+6840
752+56
702+1871
703+2232
753+1638
754+11458
793+3386
795+19366
796+944
823+68525
824+138803
825+37512
826+70745
862+10391
870+374
920+643
866+5720
867+58394
868+26548
869+1704
871+6882
872+2782
918+18363
919+2575
927+657
935+13
931+1297
932+1811
933+1754
934+3594
1006+3825
1007+8281
1008+212
1011+1273
1010+2355
1013-106
1061+4336
1062+238
1063+2475
1067+114478
1069-40
1104+7721
1111+220
1113-540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199-400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46+8416 (celkem 8432)
48+3001 (celkem 10917)
79+22 (celkem 127+1ve výd)
59+7410 (PO3483+rez3927)
60+19
212+7833
339+4085 (celkem 85 664)
418+28137 (celkem 291844)
542+662 (celkem19692)
545+379
687+4900
827+1 (celkem 50457)
959+1238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483+183 Fond SP
594+40 Fond SP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180+116 (celkem 48948)
199-400
200+16
201+93068 (celkem 257149)
207+15
208+2
209+18
287+17 poj oko
323+11177 daň z příjmu pr. osob
324+71
338+7 poj okř
339+4085 (celkem 85664)
387+28
388+40
389+2696
429+13 výzva
482+23
483+183
543+44 (celkem 1771)
545+379 fv
552+7
596+105
595+10704
602+845
620+32 poj
791+38
738+2 poj
739+34 poj
827+1 (celkem 50457)
926+149
869+752 (celkem 1704)
872+87 (celkem 2782)
918+1111 (celkem 18363)
935+13
960+59
1002+7 výzva
967-97 na splátku
1056+39 prk
1011+1273
1010+1391
1026-50000
1027-134
1108+4891
1066+21</t>
        </r>
      </text>
    </comment>
    <comment ref="C32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201+164081 (celkem 257149)
212+7833
542+662 fv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210+761 poj k
211+61 poj š
254+80 poj š
288+50 poj k
544+6 odvod š
546+64 poj
547+44 poj
548+102 poj
549+52 poj
550+78 poj
551+572 poj
621+650 poj š
687+4900
736+261 poj š
737+313 poj š
823+68525
824+138803
924+23
925+7
872+2782
915-1907
890+100 poj š
891+63 poj š
892+41 poj s
959+1238
961-1
962+41
1003+1347
1022+110
1023+35
1024+1805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658+2032
660-110
698+23978
699+675
705-74
706-47
792+5236
794+471
863+83666
864+729
865-8
928-2162
929-4
1004+3025
1005+487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229+3000 s+z
330+419
521+2500 s+z
599+650
930-2
1110+375 s+z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335+80
336+44
337+84
424+15
425+76
426+206
657+60
797+922
1001+22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1012-42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281+1000
422+2928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275+18
327+89
328+12
329+40
423+70
514+187
1009+21
1057+1470
1065+4891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701+200
751+1221
1064+161
1112-39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419+1580
594+40
</t>
        </r>
      </text>
    </comment>
    <comment ref="C42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177+893
178+2849
179+31519
203+6263
205+267
253+18830
274+439
279+1355
282+636
283+12
284-453
286+165
326+1301
331+81579
332+2124 (celkem 39178)
333+105
334+720
392+5203
393+197
421+526
428+1425
484+24
503+8021
509+173
511+3271
515+131
516+19030
517+1809
518+267
519+120
522+1721
600+7479
601+509
603+49
604+106
656+692
659+2801
661+9776
662+1242
700+5425
704+6840
752+56
793+3386
795+19366
862+10391
870+374
920+643
927+657
1006+3825
1007+8281
1008+212
1011+1273
1010+2355
1013-106
1067+114478
1069-40
1104+7121
1111+220
1113-540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94+13
96-1
135+835
136+15
137+12
138+10
139+3
170+290
181+483
182+4
183+3202
184+8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394+284
395+1
396+108
397+16880
398+227
399+701
400+21
410+22
411+5
412+1638
413+11
414+23
431+387
432+87
433+931
434+1007
435+486
436+1
437+4759
438+2587
439+8
440+30619
441+17798
442+1243
443+2532
444+15
445+1535
447+1857
448+217
449+1467
450+1037
451+5
485+413
486+687
487+27
488+529
489+22
490+1625
491+2195
492+8
493+15743
494+10454
495+37
496+12
497+5
498+4
499+291
500+21
501+940
502+222
523+3066
524+2107
525+3
526+2289
527+108
528+9604
529+8778
530+878
531+1465
532+572
533+471
534+10
535+12
536+1847
537+1225
538+21
539+1249
540+8
541+9
554-382
498+1728
605+11
606+580
607+636
608+1501
609+1046
610+485
611+433
612+114
613+41
614+1919
615+55
616+22
617+22
618+26548
619+863
663+134
664+1050
665+1681
666+20
667+2089
668+1018
669+12493
670+4263
671+2
672+2019
673+8
674+27831
675+3855
676+3
677+12
678+3
679+1954
680+979
681+9406
682+23
683+1281
684+1330
685+1852
686+48
707+484
708+70
709+1720
710+84
711+934
712+2124
713+2318
714+34
715+5573
716+1069
717+2035
718+4159
719+285
720+193
721+1742
722+9357
723+16288
724+20
725+12
726+94
727+5
728+1022
729+293
730+35
731+844
732+41
733+516
734+2039
735+426
755-31730
756+377
798+492
799+255
800+70
801+41
802+2711
803+4187
804+577
805+319
806+1108
807+1474
808+4329
809+5126
810+1126
811+1379
812+361
813+223
814+10131
815+910
816+1095
817+3549
818+922
819+1811
820+931
821+225
822+438
859+1753
860+968
861+526
873+21
874+1080
875+3425
876+44
877+2711
878+1467
879+1077
880+204
881+5
882+676
883+16
884+12
885+384
886+2477
8802
888+21
889+32
916+794
917+173
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936+2335
937+819
938+286
939+26
940+1485
941+125
942+5180
943+2177
944+1627
945+968
946+1014
947+86
948+9872
949+2920
950+18
951+990
952+2913
953+1340
954+1079
955+1363
956+3722
957+1144
958+1760
1028-1170
1029-52
1030-362
1014+683
1015+3072
1016+50
1017+519
1018+3967
1019+11752
1020+49
1021+688
1070+505
1071+7670
1072+278
1073+19
1074+1748
1075+1633
1076+1065
1077+64
1078+4413
1079+1651
1080+1294
1081+360
1082+9
1083+1267
1084+43
1085+4459
1086+1260
1102+1574
1028-600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
483+183 Fond SP
594+40 Fond SP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7+52674
8+76600 (celkem 114503)
9+6131
10+1514
11+1056
12+11422
13+85800
14+11162
15+19405
28+11000
36+11421
38+3237
46+16 (celkem 8432)
48+7916 (celkem 10917)
79+105 (celkem 127+1ve výd)
61+13542
62+2367
63+506
64+8
94+13
96-1
134+20
135+835
136+15
137+12
138+10
139+3
167+19 416
181+483
182+4
183+3202
184+8
201+257149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389+2696
394+284
395+1
396+108
397+16880
398+227
399+701
400+21
410+22
411+5
412+1638
413+11
414+23
418+257595 (celkem 291844)
419+1580
431+387
432+87
433+931
434+1007
435+486
436+1
437+4759
438+2587
439+8
440+30619
441+17798
442+1243
443+2532
444+15
445+1535
447+1857
448+217
449+1467
450+1037
451+5
485+413
486+687
487+27
488+529
489+22
490+1625
491+2195
492+8
493+15743
494+10454
495+37
496+12
497+5
498+4
499+291
500+21
501+940
502+222
523+3066
524+2107
525+3
526+2289
527+108
528+9604
529+8778
530+878
531+1465
532+572
533+471
534+10
535+12
536+1847
537+1225
538+21
539+1249
540+8
541+9
554-382
595+10704
498+1728
605+11
606+580
607+636
608+1501
609+1046
610+485
611+433
612+114
613+41
614+1919
615+55
616+22
617+22
618+26548
619+863
663+134
664+1050
665+1681
666+20
667+2089
668+1018
669+12493
670+4263
671+2
672+2019
673+8
674+27831
675+3855
676+3
677+12
678+3
679+1954
680+979
681+9406
682+23
683+1281
684+1330
685+1852
686+48
707+484
708+70
709+1720
710+84
711+934
712+2124
713+2318
714+34
715+5573
716+1069
717+2035
718+4159
719+285
720+193
721+1742
722+9357
723+16288
724+20
725+12
726+94
727+5
728+1022
729+293
730+35
731+844
732+41
733+516
734+2039
735+426
755-31730
756+377
798+492
799+255
800+70
801+41
802+2711
803+4187
804+577
805+319
806+1108
807+1474
808+4329
809+5126
810+1126
811+1379
812+361
813+223
814+10131
815+910
816+109
816+1095
817+3549 pokračování komentáře ve vedlejší buňce
</t>
        </r>
      </text>
    </comment>
    <comment ref="D5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818+922
819+1811
820+931
821+225
822+438
859+1753
860+968
861+526
873+21
874+1080
875+3425
876+44
877+2711
878+1467
879+1077
880+204
881+5
882+676
883+16
884+12
885+384
886+2477
887+4602
888+21
889+32
916+794
917+173
936+2335
937+819
938+286
939+26
940+1485
941+125
942+5180
943+2177
944+1627
945+968
946+1014
947+86
948+9872
949+2920
950+18
951+990
952+2913
953+1340
954+1079
955+1363
956+3722
957+1144
958+1760
1014+683
1015+3072
1016+50
1017+519
1018+3967
1019+11752
1020+49
1021+688
1070+505
1071+7670
1072+278
1073+19
1074+1748
1075+1633
1076+1065
1077+64
1078+4413
1079+1651
1080+1294
1081+360
1082+9
1083+1267
1084+43
1085+4459
1086+1260
1102+1574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180+48832 (celkem 48948)
332+37054 (celkem 39178)
339+81579 (celkem 85664)
542+19030 (celkem 19692)
543+1727 (celkem 1771)
600+7479
702+1871
703+2232
753+1638
754+11458
796+944
825+37512
826+70745
827+50456 (celkem 50457)
866+5720
867+58394
868+26548
869+952 (celkem 1704)
871+6882
872+2695 (celkem 2782)
918+17252 (celkem 18363)
919+2575
931+1297
932+1811
933+1754
934+3594
967+97 na splátku
1010+964
1026+50000
1027+134
1028+1770
1029+52
1030+362
1061+4336
1062+238
1063+2475
</t>
        </r>
      </text>
    </comment>
  </commentList>
</comments>
</file>

<file path=xl/sharedStrings.xml><?xml version="1.0" encoding="utf-8"?>
<sst xmlns="http://schemas.openxmlformats.org/spreadsheetml/2006/main" count="149" uniqueCount="82">
  <si>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</si>
  <si>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</si>
  <si>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</si>
  <si>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</si>
  <si>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</si>
  <si>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</si>
  <si>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</si>
  <si>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</si>
  <si>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</si>
  <si>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</si>
  <si>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</si>
  <si>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</si>
  <si>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</si>
  <si>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</si>
  <si>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</si>
  <si>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</si>
  <si>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</si>
  <si>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</si>
  <si>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</si>
  <si>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</si>
  <si>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</si>
  <si>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</si>
  <si>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</si>
  <si>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</si>
  <si>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</si>
  <si>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</si>
  <si>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</si>
  <si>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</si>
  <si>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</si>
  <si>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</si>
  <si>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</si>
  <si>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</si>
  <si>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</si>
  <si>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1110/18</t>
  </si>
  <si>
    <t>druh rozpočtové změny: zapojení nových prostředků do rozpočtu</t>
  </si>
  <si>
    <t>poskytovatel: Ministerstvo práce a sociálních věcí</t>
  </si>
  <si>
    <t>důvod: neinvestiční dotace ze státního rozpočtu ČR na rok 2018 poskytnutá na základě rozhodnutí Ministerstva práce a sociálních věcí ČR č.j.: MPSV-2018/243711-231/15 a 16 ze dne 12.12.2018 v celkové výši 374 580,- Kč na úhradu nezbytných výdajů spojených s činností zařízení pro děti vyžadující okamžitou pomoc pro provozovatele ZDVOP Dětské centrum Ostrůvek, Olomouc, a Středisko sociální prevence Olomouc.</t>
  </si>
  <si>
    <t>Odbor ekonomický</t>
  </si>
  <si>
    <t>ORJ - 07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</si>
  <si>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</si>
  <si>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</si>
  <si>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</si>
  <si>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</si>
  <si>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</si>
  <si>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</si>
  <si>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sociálních věcí</t>
  </si>
  <si>
    <t>ORJ - 11</t>
  </si>
  <si>
    <t>5336 - Neinvestiční transfery zřízeným PO</t>
  </si>
  <si>
    <t>Odbor zdravotnictví</t>
  </si>
  <si>
    <t>ORJ - 14</t>
  </si>
  <si>
    <t xml:space="preserve"> -Rozpočtová změna 1111/18</t>
  </si>
  <si>
    <t>poskytovatel: Státní fond životního prostředí</t>
  </si>
  <si>
    <t>důvod: odbor strategického rozvoje kraje požádal ekonomický odbor dne 20.12.2018 o provedení rozpočtové změny. Důvodem navrhované změny je zapojení finančních prostředků do rozpočtu Olomouckého kraje ve výši 220 000,- Kč. Finanční prostředky byly poukázány na účet Olomouckého kraje dne 19.12.2018 jako investiční dotace ze Státního fondu životního prostředí na financování projektu "Nákup ekologického vozidla pro Krajský úřad Olomouckého kraje" v rámci Národního programu Životní prostředí.</t>
  </si>
  <si>
    <t>Odbor strategického rozvoje kraje</t>
  </si>
  <si>
    <t>ORJ - 59</t>
  </si>
  <si>
    <t>4213 - Investiční přijaté transfery ze SF</t>
  </si>
  <si>
    <t>seskupení položek</t>
  </si>
  <si>
    <t>59 - Ostatní neinvestiční výdaje</t>
  </si>
  <si>
    <t xml:space="preserve"> -Rozpočtová změna 1112/18</t>
  </si>
  <si>
    <t>druh rozpočtové změny: snížení prostředků rozpočtu</t>
  </si>
  <si>
    <t>důvod: investiční dotace ze státního rozpočtu ČR na rok 2018 byla poskytnuta na základě rozhodnutí Ministerstva financí ČR č.j.: MF-28965/2018/1201-3 v celkové výši 122 240,- Kč, dotace byla zapojena do rozpočtu RZ 1064/18 ze dne 17.12.2018 ve výši 161 540,- Kč a je určena k refundaci výdajů spojených s výkupem pozemků pod komunikacemi II. a III. třídy.</t>
  </si>
  <si>
    <t>4211 - Invest. přijaté transfery z VPS SR</t>
  </si>
  <si>
    <t>Odbor majetkový, právní a správních činností</t>
  </si>
  <si>
    <t>ORJ - 04</t>
  </si>
  <si>
    <t>61 - Investiční nákupy a související výdaje</t>
  </si>
  <si>
    <t xml:space="preserve"> -Rozpočtová změna 1113/18</t>
  </si>
  <si>
    <t>důvod: odbor investic požádal ekonomický odbor dne 15.1.2019 o provedení rozpočtové změny. Důvodem navrhované změny je snížení finančních prostředků rozpočtu Olomouckého kraje ve výši 539 817,86 Kč. Finanční prostředky byly zapojeny do rozpočtu RZ 1104/18 ze dne 17.12.2018, ale do konce roku 2018 nebyly poukázány na účet Olomouckého kraje jako investiční dotace z Ministerstva životního prostředí ČR na financování projektů "Dětské centrum Ostrůvek - Zateplení budovy a střechy objektu D, Mošnerova 1 b) vzduchotechnika" v rámci Operačního programu Životní prostředí.</t>
  </si>
  <si>
    <t>Odbor investic</t>
  </si>
  <si>
    <t>ORJ - 52</t>
  </si>
  <si>
    <t>4216 - Ostatní invest. přijaté transfery ze SR</t>
  </si>
  <si>
    <t>69 - Ostatní kapitálové výdaje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</si>
  <si>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</si>
  <si>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</si>
  <si>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</si>
  <si>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</si>
  <si>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</si>
  <si>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</si>
  <si>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</t>
  </si>
  <si>
    <t>Depozita</t>
  </si>
  <si>
    <t>OP VVV, OPŽP, OPZ, OPPS, NF, OPTP, IROP, NFŽP</t>
  </si>
  <si>
    <t>Zapojení finančního vypořádání</t>
  </si>
  <si>
    <t>OP VVV, OPŽP, OPZ, OPPS, NF, OPTP, NFŽP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</si>
</sst>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00,000"/>
    <numFmt numFmtId="166" formatCode="00000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9" fillId="0" borderId="0" xfId="0" applyFont="1"/>
    <xf numFmtId="0" fontId="17" fillId="0" borderId="0" xfId="0" applyFont="1" applyBorder="1" applyAlignment="1"/>
    <xf numFmtId="0" fontId="18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19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7" xfId="0" applyFont="1" applyBorder="1"/>
    <xf numFmtId="4" fontId="14" fillId="0" borderId="8" xfId="0" applyNumberFormat="1" applyFont="1" applyFill="1" applyBorder="1" applyAlignment="1">
      <alignment horizontal="right" wrapText="1"/>
    </xf>
    <xf numFmtId="164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0" fillId="0" borderId="0" xfId="0" applyFont="1"/>
    <xf numFmtId="0" fontId="22" fillId="0" borderId="0" xfId="0" applyFont="1"/>
    <xf numFmtId="0" fontId="14" fillId="0" borderId="0" xfId="0" applyFont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6" xfId="0" applyFont="1" applyBorder="1" applyAlignment="1"/>
    <xf numFmtId="4" fontId="14" fillId="0" borderId="6" xfId="0" applyNumberFormat="1" applyFont="1" applyFill="1" applyBorder="1"/>
    <xf numFmtId="164" fontId="0" fillId="0" borderId="6" xfId="0" applyNumberFormat="1" applyFont="1" applyBorder="1" applyAlignment="1">
      <alignment horizontal="center"/>
    </xf>
    <xf numFmtId="0" fontId="17" fillId="0" borderId="10" xfId="0" applyFont="1" applyBorder="1"/>
    <xf numFmtId="4" fontId="17" fillId="0" borderId="6" xfId="0" applyNumberFormat="1" applyFont="1" applyBorder="1"/>
    <xf numFmtId="0" fontId="14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9" fillId="0" borderId="0" xfId="0" applyFont="1" applyFill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4" fillId="0" borderId="6" xfId="0" applyNumberFormat="1" applyFont="1" applyBorder="1" applyAlignment="1"/>
    <xf numFmtId="49" fontId="16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/>
    <xf numFmtId="0" fontId="19" fillId="0" borderId="0" xfId="0" applyFont="1" applyFill="1" applyAlignment="1">
      <alignment horizontal="right"/>
    </xf>
    <xf numFmtId="0" fontId="20" fillId="0" borderId="7" xfId="0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164" fontId="0" fillId="0" borderId="6" xfId="0" applyNumberFormat="1" applyFill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5" fillId="0" borderId="0" xfId="0" applyFont="1" applyFill="1"/>
    <xf numFmtId="0" fontId="22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0" borderId="6" xfId="0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17" fillId="0" borderId="10" xfId="0" applyFont="1" applyFill="1" applyBorder="1"/>
    <xf numFmtId="4" fontId="17" fillId="0" borderId="6" xfId="0" applyNumberFormat="1" applyFont="1" applyFill="1" applyBorder="1"/>
    <xf numFmtId="167" fontId="0" fillId="0" borderId="0" xfId="0" applyNumberFormat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19050</xdr:rowOff>
    </xdr:to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19050</xdr:rowOff>
    </xdr:to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68" name="Text Box 25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69" name="Text Box 25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0" name="Text Box 25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1" name="Text Box 25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2" name="Text Box 25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3" name="Text Box 25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4" name="Text Box 25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5" name="Text Box 25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6" name="Text Box 25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7" name="Text Box 25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8" name="Text Box 25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79" name="Text Box 25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0" name="Text Box 25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1" name="Text Box 25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2" name="Text Box 26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3" name="Text Box 26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4" name="Text Box 26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5" name="Text Box 26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6" name="Text Box 26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7" name="Text Box 26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8" name="Text Box 26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89" name="Text Box 26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0" name="Text Box 26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1" name="Text Box 26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2" name="Text Box 26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3" name="Text Box 26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4" name="Text Box 26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5" name="Text Box 26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6" name="Text Box 26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7" name="Text Box 26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8" name="Text Box 26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499" name="Text Box 26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0" name="Text Box 26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1" name="Text Box 26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2" name="Text Box 26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3" name="Text Box 26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4" name="Text Box 26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5" name="Text Box 26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6" name="Text Box 26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7" name="Text Box 26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8" name="Text Box 26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09" name="Text Box 26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0" name="Text Box 26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1" name="Text Box 26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2" name="Text Box 26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3" name="Text Box 26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4" name="Text Box 26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5" name="Text Box 26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6" name="Text Box 26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7" name="Text Box 26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8" name="Text Box 26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19" name="Text Box 26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0" name="Text Box 26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1" name="Text Box 26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2" name="Text Box 26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3" name="Text Box 26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4" name="Text Box 26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5" name="Text Box 26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6" name="Text Box 26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7" name="Text Box 26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8" name="Text Box 26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29" name="Text Box 26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0" name="Text Box 26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1" name="Text Box 26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2" name="Text Box 26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3" name="Text Box 26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4" name="Text Box 26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5" name="Text Box 26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6" name="Text Box 26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7" name="Text Box 26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8" name="Text Box 26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39" name="Text Box 26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0" name="Text Box 27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1" name="Text Box 27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2" name="Text Box 27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3" name="Text Box 27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4" name="Text Box 27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5" name="Text Box 27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6" name="Text Box 27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7" name="Text Box 27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8" name="Text Box 27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49" name="Text Box 27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0" name="Text Box 27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1" name="Text Box 27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2" name="Text Box 27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3" name="Text Box 27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4" name="Text Box 27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5" name="Text Box 27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6" name="Text Box 27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7" name="Text Box 27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8" name="Text Box 27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59" name="Text Box 27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0" name="Text Box 27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1" name="Text Box 27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2" name="Text Box 27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3" name="Text Box 27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4" name="Text Box 27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5" name="Text Box 27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6" name="Text Box 27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7" name="Text Box 27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8" name="Text Box 27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69" name="Text Box 27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0" name="Text Box 27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1" name="Text Box 27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2" name="Text Box 27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3" name="Text Box 27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4" name="Text Box 27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5" name="Text Box 27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6" name="Text Box 27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7" name="Text Box 27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8" name="Text Box 27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79" name="Text Box 27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0" name="Text Box 27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1" name="Text Box 27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2" name="Text Box 27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3" name="Text Box 27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4" name="Text Box 27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5" name="Text Box 27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6" name="Text Box 27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7" name="Text Box 27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8" name="Text Box 27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89" name="Text Box 27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0" name="Text Box 27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1" name="Text Box 27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2" name="Text Box 27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3" name="Text Box 27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4" name="Text Box 27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5" name="Text Box 27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6" name="Text Box 27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7" name="Text Box 27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8" name="Text Box 27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599" name="Text Box 27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0" name="Text Box 27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1" name="Text Box 27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2" name="Text Box 27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3" name="Text Box 27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4" name="Text Box 27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5" name="Text Box 27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6" name="Text Box 27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7" name="Text Box 27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8" name="Text Box 27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09" name="Text Box 27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0" name="Text Box 27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1" name="Text Box 27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2" name="Text Box 27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3" name="Text Box 27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4" name="Text Box 27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5" name="Text Box 27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6" name="Text Box 27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7" name="Text Box 27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8" name="Text Box 27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19" name="Text Box 27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0" name="Text Box 27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1" name="Text Box 27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2" name="Text Box 27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3" name="Text Box 27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4" name="Text Box 27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5" name="Text Box 27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6" name="Text Box 27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7" name="Text Box 27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8" name="Text Box 27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29" name="Text Box 27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0" name="Text Box 27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1" name="Text Box 27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2" name="Text Box 27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3" name="Text Box 27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4" name="Text Box 27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5" name="Text Box 27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6" name="Text Box 27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7" name="Text Box 27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8" name="Text Box 27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39" name="Text Box 27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0" name="Text Box 28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1" name="Text Box 28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2" name="Text Box 28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3" name="Text Box 28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4" name="Text Box 28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5" name="Text Box 28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6" name="Text Box 28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7" name="Text Box 28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8" name="Text Box 28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49" name="Text Box 28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0" name="Text Box 28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1" name="Text Box 28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2" name="Text Box 28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3" name="Text Box 28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4" name="Text Box 28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5" name="Text Box 28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6" name="Text Box 28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7" name="Text Box 28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8" name="Text Box 28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59" name="Text Box 28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0" name="Text Box 28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1" name="Text Box 28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2" name="Text Box 28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3" name="Text Box 28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4" name="Text Box 28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5" name="Text Box 28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6" name="Text Box 28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7" name="Text Box 28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8" name="Text Box 28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69" name="Text Box 28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0" name="Text Box 28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1" name="Text Box 28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2" name="Text Box 28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3" name="Text Box 28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4" name="Text Box 28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5" name="Text Box 28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6" name="Text Box 28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7" name="Text Box 28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8" name="Text Box 28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79" name="Text Box 28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0" name="Text Box 28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1" name="Text Box 28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2" name="Text Box 28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3" name="Text Box 28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4" name="Text Box 28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5" name="Text Box 28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6" name="Text Box 28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7" name="Text Box 28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8" name="Text Box 28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89" name="Text Box 28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0" name="Text Box 28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1" name="Text Box 28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2" name="Text Box 28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3" name="Text Box 28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4" name="Text Box 28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5" name="Text Box 28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6" name="Text Box 28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7" name="Text Box 28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8" name="Text Box 28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699" name="Text Box 28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0" name="Text Box 28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1" name="Text Box 28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2" name="Text Box 28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3" name="Text Box 28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4" name="Text Box 28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5" name="Text Box 28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6" name="Text Box 28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7" name="Text Box 28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8" name="Text Box 28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09" name="Text Box 28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0" name="Text Box 28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1" name="Text Box 28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2" name="Text Box 28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3" name="Text Box 28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4" name="Text Box 28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5" name="Text Box 28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6" name="Text Box 28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7" name="Text Box 28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8" name="Text Box 28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19" name="Text Box 28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0" name="Text Box 28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1" name="Text Box 28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2" name="Text Box 28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3" name="Text Box 28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4" name="Text Box 28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5" name="Text Box 28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6" name="Text Box 28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7" name="Text Box 28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8" name="Text Box 28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29" name="Text Box 28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0" name="Text Box 28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1" name="Text Box 28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2" name="Text Box 28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3" name="Text Box 28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4" name="Text Box 28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5" name="Text Box 28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6" name="Text Box 28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7" name="Text Box 28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8" name="Text Box 28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39" name="Text Box 28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0" name="Text Box 29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1" name="Text Box 29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2" name="Text Box 29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3" name="Text Box 29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4" name="Text Box 29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5" name="Text Box 29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6" name="Text Box 29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7" name="Text Box 29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8" name="Text Box 29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49" name="Text Box 29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0" name="Text Box 29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1" name="Text Box 29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2" name="Text Box 29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3" name="Text Box 29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4" name="Text Box 29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5" name="Text Box 29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6" name="Text Box 29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7" name="Text Box 29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8" name="Text Box 29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59" name="Text Box 29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0" name="Text Box 29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1" name="Text Box 29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2" name="Text Box 29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3" name="Text Box 29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4" name="Text Box 29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5" name="Text Box 29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6" name="Text Box 29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7" name="Text Box 29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8" name="Text Box 29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69" name="Text Box 29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0" name="Text Box 29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1" name="Text Box 29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2" name="Text Box 29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3" name="Text Box 29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4" name="Text Box 29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5" name="Text Box 29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6" name="Text Box 29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7" name="Text Box 29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8" name="Text Box 29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79" name="Text Box 29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0" name="Text Box 29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1" name="Text Box 29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2" name="Text Box 29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3" name="Text Box 29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4" name="Text Box 29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5" name="Text Box 29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6" name="Text Box 29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7" name="Text Box 29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8" name="Text Box 29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89" name="Text Box 29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0" name="Text Box 29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1" name="Text Box 29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2" name="Text Box 29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3" name="Text Box 29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4" name="Text Box 29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5" name="Text Box 29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6" name="Text Box 29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7" name="Text Box 29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8" name="Text Box 29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799" name="Text Box 29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0" name="Text Box 29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1" name="Text Box 29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2" name="Text Box 29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3" name="Text Box 29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4" name="Text Box 29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5" name="Text Box 29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6" name="Text Box 29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7" name="Text Box 29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8" name="Text Box 29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09" name="Text Box 29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0" name="Text Box 29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1" name="Text Box 29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2" name="Text Box 29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3" name="Text Box 29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4" name="Text Box 29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5" name="Text Box 29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6" name="Text Box 29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7" name="Text Box 29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8" name="Text Box 29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19" name="Text Box 29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0" name="Text Box 29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1" name="Text Box 29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2" name="Text Box 29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3" name="Text Box 29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4" name="Text Box 29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5" name="Text Box 29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6" name="Text Box 29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7" name="Text Box 29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8" name="Text Box 29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29" name="Text Box 29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0" name="Text Box 29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1" name="Text Box 29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2" name="Text Box 29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3" name="Text Box 29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4" name="Text Box 29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5" name="Text Box 29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6" name="Text Box 29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7" name="Text Box 29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8" name="Text Box 29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39" name="Text Box 29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0" name="Text Box 30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1" name="Text Box 30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2" name="Text Box 30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3" name="Text Box 30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4" name="Text Box 30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5" name="Text Box 30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6" name="Text Box 30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7" name="Text Box 30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8" name="Text Box 30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49" name="Text Box 30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0" name="Text Box 30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1" name="Text Box 30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2" name="Text Box 30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3" name="Text Box 30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4" name="Text Box 30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5" name="Text Box 30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6" name="Text Box 30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7" name="Text Box 30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8" name="Text Box 30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59" name="Text Box 30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0" name="Text Box 30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1" name="Text Box 30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2" name="Text Box 30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3" name="Text Box 30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4" name="Text Box 30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5" name="Text Box 30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6" name="Text Box 30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7" name="Text Box 30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8" name="Text Box 30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69" name="Text Box 30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0" name="Text Box 30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1" name="Text Box 30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2" name="Text Box 30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3" name="Text Box 30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4" name="Text Box 30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5" name="Text Box 30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6" name="Text Box 30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7" name="Text Box 30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8" name="Text Box 30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79" name="Text Box 30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0" name="Text Box 30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1" name="Text Box 30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2" name="Text Box 30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3" name="Text Box 30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4" name="Text Box 30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5" name="Text Box 30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6" name="Text Box 30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7" name="Text Box 30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8" name="Text Box 30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89" name="Text Box 30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0" name="Text Box 30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1" name="Text Box 30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2" name="Text Box 30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3" name="Text Box 30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4" name="Text Box 30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5" name="Text Box 30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6" name="Text Box 30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7" name="Text Box 30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8" name="Text Box 30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899" name="Text Box 30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0" name="Text Box 30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1" name="Text Box 30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2" name="Text Box 30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3" name="Text Box 30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4" name="Text Box 30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5" name="Text Box 30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6" name="Text Box 30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7" name="Text Box 30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8" name="Text Box 30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09" name="Text Box 30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0" name="Text Box 30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1" name="Text Box 30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2" name="Text Box 30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3" name="Text Box 30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4" name="Text Box 30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5" name="Text Box 30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6" name="Text Box 30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7" name="Text Box 30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8" name="Text Box 30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19" name="Text Box 30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0" name="Text Box 30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1" name="Text Box 30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2" name="Text Box 30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3" name="Text Box 30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4" name="Text Box 30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5" name="Text Box 30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6" name="Text Box 30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7" name="Text Box 30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8" name="Text Box 30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29" name="Text Box 30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0" name="Text Box 30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1" name="Text Box 30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2" name="Text Box 30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3" name="Text Box 30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4" name="Text Box 30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5" name="Text Box 30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6" name="Text Box 30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7" name="Text Box 30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8" name="Text Box 30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39" name="Text Box 30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0" name="Text Box 31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1" name="Text Box 31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2" name="Text Box 31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3" name="Text Box 31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4" name="Text Box 31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5" name="Text Box 31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6" name="Text Box 31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7" name="Text Box 31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8" name="Text Box 31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49" name="Text Box 31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0" name="Text Box 31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1" name="Text Box 31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2" name="Text Box 31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3" name="Text Box 31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4" name="Text Box 31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5" name="Text Box 31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6" name="Text Box 31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7" name="Text Box 31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8" name="Text Box 31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59" name="Text Box 31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0" name="Text Box 31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1" name="Text Box 31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2" name="Text Box 31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3" name="Text Box 31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4" name="Text Box 31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5" name="Text Box 31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6" name="Text Box 31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7" name="Text Box 31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8" name="Text Box 31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69" name="Text Box 31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0" name="Text Box 31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1" name="Text Box 31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2" name="Text Box 31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3" name="Text Box 31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4" name="Text Box 31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5" name="Text Box 31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6" name="Text Box 31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7" name="Text Box 31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8" name="Text Box 31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79" name="Text Box 31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0" name="Text Box 31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1" name="Text Box 31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2" name="Text Box 31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3" name="Text Box 31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4" name="Text Box 31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5" name="Text Box 31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6" name="Text Box 31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7" name="Text Box 31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8" name="Text Box 31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89" name="Text Box 31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0" name="Text Box 31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1" name="Text Box 31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2" name="Text Box 31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3" name="Text Box 31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4" name="Text Box 31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5" name="Text Box 31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6" name="Text Box 31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7" name="Text Box 31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8" name="Text Box 31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8999" name="Text Box 31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0" name="Text Box 31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1" name="Text Box 31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2" name="Text Box 31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3" name="Text Box 31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4" name="Text Box 31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5" name="Text Box 31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6" name="Text Box 31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7" name="Text Box 31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8" name="Text Box 31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09" name="Text Box 31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0" name="Text Box 31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1" name="Text Box 31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2" name="Text Box 31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3" name="Text Box 31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4" name="Text Box 31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5" name="Text Box 31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6" name="Text Box 31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7" name="Text Box 31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8" name="Text Box 31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19" name="Text Box 31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0" name="Text Box 31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1" name="Text Box 31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2" name="Text Box 31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3" name="Text Box 31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4" name="Text Box 31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5" name="Text Box 31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6" name="Text Box 31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7" name="Text Box 31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8" name="Text Box 31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29" name="Text Box 31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0" name="Text Box 31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1" name="Text Box 31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2" name="Text Box 31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3" name="Text Box 31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4" name="Text Box 31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5" name="Text Box 31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6" name="Text Box 31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7" name="Text Box 31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8" name="Text Box 31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39" name="Text Box 31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0" name="Text Box 32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1" name="Text Box 32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2" name="Text Box 32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3" name="Text Box 32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4" name="Text Box 32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5" name="Text Box 32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6" name="Text Box 32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7" name="Text Box 32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8" name="Text Box 32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49" name="Text Box 32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0" name="Text Box 32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1" name="Text Box 32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2" name="Text Box 32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3" name="Text Box 32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4" name="Text Box 32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5" name="Text Box 32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6" name="Text Box 32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7" name="Text Box 32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8" name="Text Box 32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59" name="Text Box 32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0" name="Text Box 32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1" name="Text Box 32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2" name="Text Box 32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3" name="Text Box 32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4" name="Text Box 32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5" name="Text Box 32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6" name="Text Box 32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7" name="Text Box 32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8" name="Text Box 32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69" name="Text Box 32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0" name="Text Box 32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1" name="Text Box 32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2" name="Text Box 32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3" name="Text Box 32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4" name="Text Box 32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5" name="Text Box 32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6" name="Text Box 32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7" name="Text Box 32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8" name="Text Box 32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79" name="Text Box 32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0" name="Text Box 32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1" name="Text Box 32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2" name="Text Box 32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3" name="Text Box 32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4" name="Text Box 32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5" name="Text Box 32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6" name="Text Box 32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7" name="Text Box 32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8" name="Text Box 32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89" name="Text Box 32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0" name="Text Box 32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1" name="Text Box 32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2" name="Text Box 32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3" name="Text Box 32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4" name="Text Box 32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5" name="Text Box 32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6" name="Text Box 32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7" name="Text Box 32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8" name="Text Box 32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099" name="Text Box 32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0" name="Text Box 32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1" name="Text Box 32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2" name="Text Box 32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3" name="Text Box 32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4" name="Text Box 32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5" name="Text Box 32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6" name="Text Box 32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7" name="Text Box 32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8" name="Text Box 32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09" name="Text Box 32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0" name="Text Box 32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1" name="Text Box 32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2" name="Text Box 32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3" name="Text Box 32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4" name="Text Box 32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5" name="Text Box 32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6" name="Text Box 32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7" name="Text Box 32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8" name="Text Box 32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19" name="Text Box 32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0" name="Text Box 32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1" name="Text Box 32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2" name="Text Box 32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3" name="Text Box 32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4" name="Text Box 32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5" name="Text Box 32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6" name="Text Box 32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7" name="Text Box 32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8" name="Text Box 32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29" name="Text Box 32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0" name="Text Box 32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1" name="Text Box 32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2" name="Text Box 32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3" name="Text Box 32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4" name="Text Box 32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5" name="Text Box 32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6" name="Text Box 32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7" name="Text Box 32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8" name="Text Box 32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39" name="Text Box 32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0" name="Text Box 33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1" name="Text Box 33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2" name="Text Box 33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3" name="Text Box 33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4" name="Text Box 33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5" name="Text Box 33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6" name="Text Box 33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7" name="Text Box 33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8" name="Text Box 33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49" name="Text Box 33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0" name="Text Box 33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1" name="Text Box 33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2" name="Text Box 33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3" name="Text Box 33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4" name="Text Box 33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5" name="Text Box 33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6" name="Text Box 33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7" name="Text Box 33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8" name="Text Box 33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59" name="Text Box 33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0" name="Text Box 33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1" name="Text Box 33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2" name="Text Box 33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3" name="Text Box 33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4" name="Text Box 33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5" name="Text Box 33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6" name="Text Box 33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7" name="Text Box 33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8" name="Text Box 33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69" name="Text Box 33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0" name="Text Box 33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1" name="Text Box 33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2" name="Text Box 33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3" name="Text Box 33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4" name="Text Box 33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5" name="Text Box 33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6" name="Text Box 33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7" name="Text Box 33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8" name="Text Box 33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79" name="Text Box 33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0" name="Text Box 33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1" name="Text Box 33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2" name="Text Box 33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3" name="Text Box 33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4" name="Text Box 33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5" name="Text Box 33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6" name="Text Box 33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7" name="Text Box 33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8" name="Text Box 33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89" name="Text Box 33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0" name="Text Box 33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1" name="Text Box 33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2" name="Text Box 33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3" name="Text Box 33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4" name="Text Box 33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5" name="Text Box 33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6" name="Text Box 33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7" name="Text Box 33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8" name="Text Box 33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199" name="Text Box 33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0" name="Text Box 33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1" name="Text Box 33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2" name="Text Box 33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3" name="Text Box 33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4" name="Text Box 33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5" name="Text Box 33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6" name="Text Box 33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7" name="Text Box 33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8" name="Text Box 33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09" name="Text Box 33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0" name="Text Box 33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1" name="Text Box 33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2" name="Text Box 33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3" name="Text Box 33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4" name="Text Box 33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5" name="Text Box 33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6" name="Text Box 33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7" name="Text Box 33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8" name="Text Box 33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19" name="Text Box 33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0" name="Text Box 33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1" name="Text Box 33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2" name="Text Box 33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3" name="Text Box 33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4" name="Text Box 33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5" name="Text Box 33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6" name="Text Box 33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7" name="Text Box 33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8" name="Text Box 33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29" name="Text Box 33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0" name="Text Box 33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1" name="Text Box 33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2" name="Text Box 33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3" name="Text Box 33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4" name="Text Box 33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5" name="Text Box 33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6" name="Text Box 33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7" name="Text Box 33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8" name="Text Box 33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39" name="Text Box 33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0" name="Text Box 34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1" name="Text Box 34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2" name="Text Box 34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3" name="Text Box 34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4" name="Text Box 34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5" name="Text Box 34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6" name="Text Box 34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7" name="Text Box 34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8" name="Text Box 34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49" name="Text Box 34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0" name="Text Box 34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1" name="Text Box 34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2" name="Text Box 34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3" name="Text Box 34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4" name="Text Box 34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5" name="Text Box 34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6" name="Text Box 34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7" name="Text Box 34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8" name="Text Box 34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59" name="Text Box 34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0" name="Text Box 34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1" name="Text Box 34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2" name="Text Box 34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3" name="Text Box 34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4" name="Text Box 34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5" name="Text Box 34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6" name="Text Box 34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7" name="Text Box 34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8" name="Text Box 34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69" name="Text Box 34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0" name="Text Box 34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1" name="Text Box 34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2" name="Text Box 34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3" name="Text Box 34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4" name="Text Box 34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5" name="Text Box 34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6" name="Text Box 34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7" name="Text Box 34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8" name="Text Box 34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79" name="Text Box 34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0" name="Text Box 34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1" name="Text Box 34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2" name="Text Box 34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3" name="Text Box 34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4" name="Text Box 34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5" name="Text Box 34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6" name="Text Box 34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7" name="Text Box 34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8" name="Text Box 34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89" name="Text Box 34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0" name="Text Box 34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1" name="Text Box 34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2" name="Text Box 34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3" name="Text Box 34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4" name="Text Box 34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5" name="Text Box 34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6" name="Text Box 34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7" name="Text Box 34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8" name="Text Box 34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299" name="Text Box 34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0" name="Text Box 34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1" name="Text Box 34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2" name="Text Box 34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3" name="Text Box 34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4" name="Text Box 34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5" name="Text Box 34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6" name="Text Box 34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7" name="Text Box 34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8" name="Text Box 34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09" name="Text Box 34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0" name="Text Box 34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1" name="Text Box 34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2" name="Text Box 34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3" name="Text Box 34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4" name="Text Box 34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5" name="Text Box 34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6" name="Text Box 34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7" name="Text Box 34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8" name="Text Box 34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19" name="Text Box 34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0" name="Text Box 34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1" name="Text Box 34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2" name="Text Box 34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3" name="Text Box 34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4" name="Text Box 34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5" name="Text Box 34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6" name="Text Box 34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7" name="Text Box 34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8" name="Text Box 34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29" name="Text Box 34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0" name="Text Box 34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1" name="Text Box 34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2" name="Text Box 34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3" name="Text Box 34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4" name="Text Box 34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5" name="Text Box 34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6" name="Text Box 34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7" name="Text Box 34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8" name="Text Box 34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39" name="Text Box 34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0" name="Text Box 35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1" name="Text Box 35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2" name="Text Box 35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3" name="Text Box 35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4" name="Text Box 35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5" name="Text Box 35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6" name="Text Box 35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7" name="Text Box 35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8" name="Text Box 35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49" name="Text Box 35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0" name="Text Box 35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1" name="Text Box 35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2" name="Text Box 35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3" name="Text Box 35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4" name="Text Box 35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5" name="Text Box 35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6" name="Text Box 35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7" name="Text Box 35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8" name="Text Box 35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59" name="Text Box 35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0" name="Text Box 35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1" name="Text Box 35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2" name="Text Box 35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3" name="Text Box 35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4" name="Text Box 35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5" name="Text Box 35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6" name="Text Box 35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7" name="Text Box 35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8" name="Text Box 35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69" name="Text Box 35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0" name="Text Box 35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1" name="Text Box 35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2" name="Text Box 35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3" name="Text Box 35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4" name="Text Box 35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5" name="Text Box 35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6" name="Text Box 35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7" name="Text Box 35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8" name="Text Box 35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79" name="Text Box 35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0" name="Text Box 35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1" name="Text Box 35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2" name="Text Box 35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3" name="Text Box 35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4" name="Text Box 35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5" name="Text Box 35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6" name="Text Box 35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7" name="Text Box 35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8" name="Text Box 35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89" name="Text Box 35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0" name="Text Box 35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1" name="Text Box 35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2" name="Text Box 35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3" name="Text Box 35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4" name="Text Box 35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5" name="Text Box 35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6" name="Text Box 35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7" name="Text Box 35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8" name="Text Box 35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399" name="Text Box 35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0" name="Text Box 35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1" name="Text Box 35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2" name="Text Box 35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3" name="Text Box 35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4" name="Text Box 35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5" name="Text Box 35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6" name="Text Box 35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7" name="Text Box 35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8" name="Text Box 35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09" name="Text Box 35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0" name="Text Box 35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1" name="Text Box 35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2" name="Text Box 35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3" name="Text Box 35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4" name="Text Box 35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5" name="Text Box 35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6" name="Text Box 35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7" name="Text Box 35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8" name="Text Box 35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19" name="Text Box 35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0" name="Text Box 35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1" name="Text Box 35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2" name="Text Box 35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3" name="Text Box 35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4" name="Text Box 35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5" name="Text Box 35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6" name="Text Box 35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7" name="Text Box 35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8" name="Text Box 35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29" name="Text Box 35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0" name="Text Box 35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1" name="Text Box 35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2" name="Text Box 35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3" name="Text Box 35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4" name="Text Box 35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5" name="Text Box 35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6" name="Text Box 35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7" name="Text Box 35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8" name="Text Box 35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39" name="Text Box 35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0" name="Text Box 36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1" name="Text Box 36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2" name="Text Box 36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3" name="Text Box 36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4" name="Text Box 36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5" name="Text Box 36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6" name="Text Box 36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7" name="Text Box 36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8" name="Text Box 36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49" name="Text Box 36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0" name="Text Box 36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1" name="Text Box 36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2" name="Text Box 36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3" name="Text Box 36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4" name="Text Box 36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5" name="Text Box 36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6" name="Text Box 36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7" name="Text Box 36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8" name="Text Box 36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59" name="Text Box 36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0" name="Text Box 36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1" name="Text Box 36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2" name="Text Box 36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3" name="Text Box 36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4" name="Text Box 36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5" name="Text Box 36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6" name="Text Box 36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7" name="Text Box 36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8" name="Text Box 36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69" name="Text Box 36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0" name="Text Box 36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1" name="Text Box 36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2" name="Text Box 36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3" name="Text Box 36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4" name="Text Box 36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5" name="Text Box 36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6" name="Text Box 36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7" name="Text Box 36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8" name="Text Box 36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79" name="Text Box 36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0" name="Text Box 36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1" name="Text Box 36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2" name="Text Box 36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3" name="Text Box 36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4" name="Text Box 36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5" name="Text Box 36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6" name="Text Box 36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7" name="Text Box 36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8" name="Text Box 36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89" name="Text Box 36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0" name="Text Box 36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1" name="Text Box 36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2" name="Text Box 36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3" name="Text Box 36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4" name="Text Box 36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5" name="Text Box 36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6" name="Text Box 36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7" name="Text Box 36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8" name="Text Box 36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499" name="Text Box 36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0" name="Text Box 36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1" name="Text Box 36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2" name="Text Box 36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3" name="Text Box 36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4" name="Text Box 36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5" name="Text Box 36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6" name="Text Box 36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7" name="Text Box 36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8" name="Text Box 36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09" name="Text Box 36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0" name="Text Box 36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1" name="Text Box 36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2" name="Text Box 36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3" name="Text Box 36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4" name="Text Box 36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5" name="Text Box 36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6" name="Text Box 36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7" name="Text Box 36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8" name="Text Box 36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19" name="Text Box 36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0" name="Text Box 36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1" name="Text Box 36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2" name="Text Box 36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3" name="Text Box 36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4" name="Text Box 36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5" name="Text Box 36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6" name="Text Box 36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7" name="Text Box 36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8" name="Text Box 36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29" name="Text Box 36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0" name="Text Box 36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1" name="Text Box 36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2" name="Text Box 36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3" name="Text Box 36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4" name="Text Box 36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5" name="Text Box 36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6" name="Text Box 36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7" name="Text Box 36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8" name="Text Box 36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39" name="Text Box 36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0" name="Text Box 37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1" name="Text Box 37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2" name="Text Box 37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3" name="Text Box 37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4" name="Text Box 37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5" name="Text Box 37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6" name="Text Box 37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7" name="Text Box 37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8" name="Text Box 37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49" name="Text Box 37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0" name="Text Box 37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1" name="Text Box 37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2" name="Text Box 37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3" name="Text Box 37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4" name="Text Box 37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5" name="Text Box 37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6" name="Text Box 37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7" name="Text Box 37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8" name="Text Box 37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59" name="Text Box 37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0" name="Text Box 37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1" name="Text Box 37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2" name="Text Box 37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3" name="Text Box 37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4" name="Text Box 37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5" name="Text Box 37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6" name="Text Box 37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7" name="Text Box 37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8" name="Text Box 37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69" name="Text Box 37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0" name="Text Box 37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1" name="Text Box 37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2" name="Text Box 37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3" name="Text Box 37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4" name="Text Box 37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5" name="Text Box 37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6" name="Text Box 37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7" name="Text Box 37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8" name="Text Box 37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79" name="Text Box 37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0" name="Text Box 37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1" name="Text Box 37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2" name="Text Box 37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3" name="Text Box 37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4" name="Text Box 37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5" name="Text Box 37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6" name="Text Box 37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7" name="Text Box 37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8" name="Text Box 37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89" name="Text Box 37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0" name="Text Box 37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1" name="Text Box 37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2" name="Text Box 37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3" name="Text Box 37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4" name="Text Box 37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5" name="Text Box 37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6" name="Text Box 37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7" name="Text Box 37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8" name="Text Box 37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599" name="Text Box 37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0" name="Text Box 37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1" name="Text Box 37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2" name="Text Box 37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3" name="Text Box 37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4" name="Text Box 37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5" name="Text Box 37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6" name="Text Box 37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7" name="Text Box 37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8" name="Text Box 37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09" name="Text Box 37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0" name="Text Box 37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1" name="Text Box 37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2" name="Text Box 37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3" name="Text Box 37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4" name="Text Box 37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5" name="Text Box 37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6" name="Text Box 37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7" name="Text Box 37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8" name="Text Box 37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19" name="Text Box 37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0" name="Text Box 37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1" name="Text Box 37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2" name="Text Box 37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3" name="Text Box 37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4" name="Text Box 37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5" name="Text Box 37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6" name="Text Box 37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7" name="Text Box 37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8" name="Text Box 37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29" name="Text Box 37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0" name="Text Box 37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1" name="Text Box 37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2" name="Text Box 37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3" name="Text Box 37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4" name="Text Box 37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5" name="Text Box 37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6" name="Text Box 37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7" name="Text Box 37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8" name="Text Box 37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39" name="Text Box 37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0" name="Text Box 38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1" name="Text Box 38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2" name="Text Box 38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3" name="Text Box 38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4" name="Text Box 38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5" name="Text Box 38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6" name="Text Box 38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7" name="Text Box 38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8" name="Text Box 38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49" name="Text Box 38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0" name="Text Box 38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1" name="Text Box 38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2" name="Text Box 38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3" name="Text Box 38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4" name="Text Box 38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5" name="Text Box 38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6" name="Text Box 38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7" name="Text Box 38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8" name="Text Box 38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59" name="Text Box 38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0" name="Text Box 38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1" name="Text Box 38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2" name="Text Box 38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3" name="Text Box 38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4" name="Text Box 38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5" name="Text Box 38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6" name="Text Box 38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7" name="Text Box 38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8" name="Text Box 38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69" name="Text Box 38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0" name="Text Box 38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1" name="Text Box 38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2" name="Text Box 38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3" name="Text Box 38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4" name="Text Box 38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5" name="Text Box 38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6" name="Text Box 38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7" name="Text Box 38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8" name="Text Box 38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79" name="Text Box 38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0" name="Text Box 38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1" name="Text Box 38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2" name="Text Box 38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3" name="Text Box 38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4" name="Text Box 38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5" name="Text Box 38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6" name="Text Box 38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7" name="Text Box 38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8" name="Text Box 38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89" name="Text Box 38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0" name="Text Box 38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1" name="Text Box 38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2" name="Text Box 38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3" name="Text Box 38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4" name="Text Box 38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5" name="Text Box 38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6" name="Text Box 38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7" name="Text Box 38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8" name="Text Box 38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699" name="Text Box 38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0" name="Text Box 38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1" name="Text Box 38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2" name="Text Box 38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3" name="Text Box 38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4" name="Text Box 38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5" name="Text Box 38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6" name="Text Box 38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7" name="Text Box 38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8" name="Text Box 38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09" name="Text Box 38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0" name="Text Box 38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1" name="Text Box 38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2" name="Text Box 38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3" name="Text Box 38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4" name="Text Box 38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5" name="Text Box 38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6" name="Text Box 38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7" name="Text Box 38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8" name="Text Box 38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19" name="Text Box 38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0" name="Text Box 38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1" name="Text Box 38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2" name="Text Box 38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3" name="Text Box 38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4" name="Text Box 38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5" name="Text Box 38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6" name="Text Box 38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7" name="Text Box 38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8" name="Text Box 38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29" name="Text Box 38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0" name="Text Box 38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1" name="Text Box 38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2" name="Text Box 38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3" name="Text Box 38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4" name="Text Box 38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5" name="Text Box 38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6" name="Text Box 38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7" name="Text Box 38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8" name="Text Box 38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39" name="Text Box 38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0" name="Text Box 39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1" name="Text Box 39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2" name="Text Box 39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3" name="Text Box 39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4" name="Text Box 39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5" name="Text Box 39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6" name="Text Box 39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7" name="Text Box 39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8" name="Text Box 39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49" name="Text Box 39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0" name="Text Box 39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1" name="Text Box 39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2" name="Text Box 39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3" name="Text Box 39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4" name="Text Box 39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5" name="Text Box 39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6" name="Text Box 39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7" name="Text Box 39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8" name="Text Box 39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59" name="Text Box 39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0" name="Text Box 39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1" name="Text Box 39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2" name="Text Box 39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3" name="Text Box 39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4" name="Text Box 39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5" name="Text Box 39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6" name="Text Box 39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7" name="Text Box 39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8" name="Text Box 39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69" name="Text Box 39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0" name="Text Box 39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1" name="Text Box 39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2" name="Text Box 39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3" name="Text Box 39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4" name="Text Box 39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5" name="Text Box 39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6" name="Text Box 39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7" name="Text Box 39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8" name="Text Box 39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79" name="Text Box 39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0" name="Text Box 39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1" name="Text Box 39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2" name="Text Box 39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3" name="Text Box 39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4" name="Text Box 39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5" name="Text Box 39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6" name="Text Box 39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7" name="Text Box 39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8" name="Text Box 39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89" name="Text Box 39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0" name="Text Box 39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1" name="Text Box 39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2" name="Text Box 39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3" name="Text Box 39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4" name="Text Box 39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5" name="Text Box 39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6" name="Text Box 39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7" name="Text Box 39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8" name="Text Box 39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799" name="Text Box 39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0" name="Text Box 39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1" name="Text Box 39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2" name="Text Box 39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3" name="Text Box 39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4" name="Text Box 39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5" name="Text Box 39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6" name="Text Box 39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7" name="Text Box 39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8" name="Text Box 39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09" name="Text Box 39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0" name="Text Box 39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1" name="Text Box 39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2" name="Text Box 39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3" name="Text Box 39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4" name="Text Box 39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5" name="Text Box 39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6" name="Text Box 39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7" name="Text Box 39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8" name="Text Box 39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19" name="Text Box 39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0" name="Text Box 39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1" name="Text Box 39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2" name="Text Box 39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3" name="Text Box 39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4" name="Text Box 39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5" name="Text Box 39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6" name="Text Box 39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7" name="Text Box 39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8" name="Text Box 39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29" name="Text Box 39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0" name="Text Box 39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1" name="Text Box 39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2" name="Text Box 39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3" name="Text Box 39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4" name="Text Box 39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5" name="Text Box 39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6" name="Text Box 39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7" name="Text Box 39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8" name="Text Box 39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39" name="Text Box 39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0" name="Text Box 40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1" name="Text Box 40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2" name="Text Box 40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3" name="Text Box 40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4" name="Text Box 40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5" name="Text Box 40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6" name="Text Box 40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7" name="Text Box 40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8" name="Text Box 40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49" name="Text Box 40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0" name="Text Box 40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1" name="Text Box 40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2" name="Text Box 40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3" name="Text Box 40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4" name="Text Box 40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5" name="Text Box 40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6" name="Text Box 40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7" name="Text Box 40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8" name="Text Box 40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59" name="Text Box 40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0" name="Text Box 40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1" name="Text Box 40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2" name="Text Box 40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3" name="Text Box 40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4" name="Text Box 40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5" name="Text Box 40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6" name="Text Box 40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7" name="Text Box 40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8" name="Text Box 40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69" name="Text Box 40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0" name="Text Box 40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1" name="Text Box 40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2" name="Text Box 40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3" name="Text Box 40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4" name="Text Box 40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5" name="Text Box 40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6" name="Text Box 40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7" name="Text Box 40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8" name="Text Box 40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79" name="Text Box 40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0" name="Text Box 40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1" name="Text Box 40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2" name="Text Box 40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3" name="Text Box 40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4" name="Text Box 40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5" name="Text Box 40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6" name="Text Box 40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7" name="Text Box 40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8" name="Text Box 40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89" name="Text Box 40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0" name="Text Box 40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1" name="Text Box 40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2" name="Text Box 40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3" name="Text Box 40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4" name="Text Box 40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5" name="Text Box 40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6" name="Text Box 40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7" name="Text Box 40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8" name="Text Box 40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899" name="Text Box 40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0" name="Text Box 40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1" name="Text Box 40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2" name="Text Box 40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3" name="Text Box 40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4" name="Text Box 40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5" name="Text Box 40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6" name="Text Box 40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7" name="Text Box 40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8" name="Text Box 40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09" name="Text Box 40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0" name="Text Box 40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1" name="Text Box 40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2" name="Text Box 40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3" name="Text Box 40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4" name="Text Box 40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5" name="Text Box 40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6" name="Text Box 40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7" name="Text Box 40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8" name="Text Box 40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19" name="Text Box 40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0" name="Text Box 40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1" name="Text Box 40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2" name="Text Box 40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3" name="Text Box 40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4" name="Text Box 40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5" name="Text Box 40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6" name="Text Box 40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7" name="Text Box 40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8" name="Text Box 40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29" name="Text Box 40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0" name="Text Box 40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1" name="Text Box 40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2" name="Text Box 40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3" name="Text Box 40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4" name="Text Box 40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5" name="Text Box 40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6" name="Text Box 40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7" name="Text Box 40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8" name="Text Box 40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39" name="Text Box 40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0" name="Text Box 41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1" name="Text Box 41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2" name="Text Box 41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3" name="Text Box 41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4" name="Text Box 41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5" name="Text Box 41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6" name="Text Box 41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7" name="Text Box 41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8" name="Text Box 41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49" name="Text Box 41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0" name="Text Box 41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1" name="Text Box 41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2" name="Text Box 41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3" name="Text Box 41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4" name="Text Box 41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5" name="Text Box 41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6" name="Text Box 41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7" name="Text Box 41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8" name="Text Box 41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59" name="Text Box 41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0" name="Text Box 41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1" name="Text Box 41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2" name="Text Box 41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3" name="Text Box 41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4" name="Text Box 41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5" name="Text Box 41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6" name="Text Box 41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7" name="Text Box 41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8" name="Text Box 41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69" name="Text Box 41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0" name="Text Box 41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1" name="Text Box 41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2" name="Text Box 41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3" name="Text Box 41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4" name="Text Box 41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5" name="Text Box 41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6" name="Text Box 41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7" name="Text Box 41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8" name="Text Box 41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79" name="Text Box 41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0" name="Text Box 41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1" name="Text Box 41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2" name="Text Box 41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3" name="Text Box 41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4" name="Text Box 41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5" name="Text Box 41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6" name="Text Box 41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7" name="Text Box 41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8" name="Text Box 41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89" name="Text Box 41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0" name="Text Box 41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1" name="Text Box 41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2" name="Text Box 41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3" name="Text Box 41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4" name="Text Box 41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5" name="Text Box 41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6" name="Text Box 41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7" name="Text Box 41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8" name="Text Box 41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9999" name="Text Box 41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0" name="Text Box 41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1" name="Text Box 41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2" name="Text Box 41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3" name="Text Box 41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4" name="Text Box 41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5" name="Text Box 41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6" name="Text Box 41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7" name="Text Box 41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8" name="Text Box 41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09" name="Text Box 41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0" name="Text Box 41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1" name="Text Box 41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2" name="Text Box 41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3" name="Text Box 41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4" name="Text Box 41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5" name="Text Box 41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6" name="Text Box 41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7" name="Text Box 41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8" name="Text Box 41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19" name="Text Box 41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0" name="Text Box 41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1" name="Text Box 41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2" name="Text Box 41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3" name="Text Box 41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4" name="Text Box 41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5" name="Text Box 41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6" name="Text Box 41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7" name="Text Box 41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8" name="Text Box 41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29" name="Text Box 41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0" name="Text Box 41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1" name="Text Box 41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2" name="Text Box 41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3" name="Text Box 41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4" name="Text Box 41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5" name="Text Box 41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6" name="Text Box 41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7" name="Text Box 41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8" name="Text Box 41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39" name="Text Box 41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0" name="Text Box 42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1" name="Text Box 42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2" name="Text Box 42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3" name="Text Box 42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4" name="Text Box 42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5" name="Text Box 42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6" name="Text Box 42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7" name="Text Box 42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8" name="Text Box 42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49" name="Text Box 42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0" name="Text Box 42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1" name="Text Box 42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2" name="Text Box 42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3" name="Text Box 42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4" name="Text Box 42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5" name="Text Box 42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6" name="Text Box 42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7" name="Text Box 42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8" name="Text Box 42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59" name="Text Box 42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0" name="Text Box 42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1" name="Text Box 42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2" name="Text Box 42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3" name="Text Box 42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4" name="Text Box 42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5" name="Text Box 42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6" name="Text Box 42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7" name="Text Box 42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8" name="Text Box 42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69" name="Text Box 42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0" name="Text Box 42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1" name="Text Box 42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2" name="Text Box 42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3" name="Text Box 42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4" name="Text Box 42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5" name="Text Box 42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6" name="Text Box 42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7" name="Text Box 42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8" name="Text Box 42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79" name="Text Box 42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0" name="Text Box 42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1" name="Text Box 42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2" name="Text Box 42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3" name="Text Box 42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4" name="Text Box 42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5" name="Text Box 42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6" name="Text Box 42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7" name="Text Box 42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8" name="Text Box 42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89" name="Text Box 42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0" name="Text Box 42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1" name="Text Box 42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2" name="Text Box 42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3" name="Text Box 42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4" name="Text Box 42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5" name="Text Box 42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6" name="Text Box 42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7" name="Text Box 42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8" name="Text Box 42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099" name="Text Box 42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0" name="Text Box 42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1" name="Text Box 42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2" name="Text Box 42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3" name="Text Box 42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4" name="Text Box 42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5" name="Text Box 42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6" name="Text Box 42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7" name="Text Box 42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8" name="Text Box 42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09" name="Text Box 42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0" name="Text Box 42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1" name="Text Box 42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2" name="Text Box 42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3" name="Text Box 42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4" name="Text Box 42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5" name="Text Box 42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6" name="Text Box 42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7" name="Text Box 42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8" name="Text Box 42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19" name="Text Box 42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0" name="Text Box 42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1" name="Text Box 42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2" name="Text Box 42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3" name="Text Box 42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4" name="Text Box 42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5" name="Text Box 42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6" name="Text Box 42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7" name="Text Box 42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8" name="Text Box 42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29" name="Text Box 42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0" name="Text Box 42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1" name="Text Box 42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2" name="Text Box 42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3" name="Text Box 42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4" name="Text Box 42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5" name="Text Box 42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6" name="Text Box 42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7" name="Text Box 42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8" name="Text Box 42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39" name="Text Box 42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0" name="Text Box 43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1" name="Text Box 43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2" name="Text Box 43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3" name="Text Box 43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4" name="Text Box 43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5" name="Text Box 43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6" name="Text Box 43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7" name="Text Box 43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8" name="Text Box 43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49" name="Text Box 43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0" name="Text Box 43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1" name="Text Box 43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2" name="Text Box 43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3" name="Text Box 43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4" name="Text Box 43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5" name="Text Box 43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6" name="Text Box 43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7" name="Text Box 43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8" name="Text Box 43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59" name="Text Box 43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0" name="Text Box 43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1" name="Text Box 43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2" name="Text Box 43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3" name="Text Box 43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4" name="Text Box 43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5" name="Text Box 43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6" name="Text Box 43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7" name="Text Box 43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8" name="Text Box 43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69" name="Text Box 43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0" name="Text Box 43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1" name="Text Box 43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2" name="Text Box 43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3" name="Text Box 43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4" name="Text Box 43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5" name="Text Box 43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6" name="Text Box 43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7" name="Text Box 43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8" name="Text Box 43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79" name="Text Box 43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0" name="Text Box 43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1" name="Text Box 43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2" name="Text Box 43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3" name="Text Box 43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4" name="Text Box 43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5" name="Text Box 43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6" name="Text Box 43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7" name="Text Box 43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8" name="Text Box 43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89" name="Text Box 43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0" name="Text Box 43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1" name="Text Box 43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2" name="Text Box 43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3" name="Text Box 43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4" name="Text Box 43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5" name="Text Box 43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6" name="Text Box 43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7" name="Text Box 43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8" name="Text Box 43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199" name="Text Box 43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0" name="Text Box 43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1" name="Text Box 43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2" name="Text Box 43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3" name="Text Box 43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4" name="Text Box 43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5" name="Text Box 43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6" name="Text Box 43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7" name="Text Box 43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8" name="Text Box 43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09" name="Text Box 43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0" name="Text Box 43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1" name="Text Box 43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2" name="Text Box 43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3" name="Text Box 43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4" name="Text Box 43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5" name="Text Box 43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6" name="Text Box 43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7" name="Text Box 43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8" name="Text Box 43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19" name="Text Box 43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0" name="Text Box 43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1" name="Text Box 43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2" name="Text Box 43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3" name="Text Box 43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4" name="Text Box 43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5" name="Text Box 43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6" name="Text Box 43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7" name="Text Box 43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8" name="Text Box 43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29" name="Text Box 43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0" name="Text Box 43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1" name="Text Box 43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2" name="Text Box 43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3" name="Text Box 43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4" name="Text Box 43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5" name="Text Box 43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6" name="Text Box 43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7" name="Text Box 43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8" name="Text Box 43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39" name="Text Box 43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0" name="Text Box 44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1" name="Text Box 44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2" name="Text Box 44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3" name="Text Box 44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4" name="Text Box 44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5" name="Text Box 44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6" name="Text Box 44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7" name="Text Box 44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8" name="Text Box 44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49" name="Text Box 44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0" name="Text Box 44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1" name="Text Box 44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2" name="Text Box 44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3" name="Text Box 44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4" name="Text Box 44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5" name="Text Box 44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6" name="Text Box 44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7" name="Text Box 44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8" name="Text Box 44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59" name="Text Box 44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0" name="Text Box 44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1" name="Text Box 44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2" name="Text Box 44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3" name="Text Box 44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4" name="Text Box 44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5" name="Text Box 44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6" name="Text Box 44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7" name="Text Box 44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8" name="Text Box 44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69" name="Text Box 44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0" name="Text Box 44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1" name="Text Box 44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2" name="Text Box 44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3" name="Text Box 44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4" name="Text Box 44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5" name="Text Box 44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6" name="Text Box 44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7" name="Text Box 44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8" name="Text Box 44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79" name="Text Box 44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0" name="Text Box 44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1" name="Text Box 44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2" name="Text Box 44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3" name="Text Box 44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4" name="Text Box 44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5" name="Text Box 44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6" name="Text Box 44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7" name="Text Box 44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8" name="Text Box 44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89" name="Text Box 44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0" name="Text Box 44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1" name="Text Box 44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2" name="Text Box 44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3" name="Text Box 44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4" name="Text Box 44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5" name="Text Box 44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6" name="Text Box 44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7" name="Text Box 44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8" name="Text Box 44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299" name="Text Box 44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0" name="Text Box 44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1" name="Text Box 44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2" name="Text Box 44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3" name="Text Box 44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4" name="Text Box 44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5" name="Text Box 44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6" name="Text Box 44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7" name="Text Box 44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8" name="Text Box 44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09" name="Text Box 44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0" name="Text Box 44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1" name="Text Box 44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2" name="Text Box 44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3" name="Text Box 44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4" name="Text Box 44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5" name="Text Box 44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6" name="Text Box 44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7" name="Text Box 44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8" name="Text Box 44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19" name="Text Box 44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0" name="Text Box 44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1" name="Text Box 44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2" name="Text Box 44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3" name="Text Box 44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4" name="Text Box 44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5" name="Text Box 44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6" name="Text Box 44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7" name="Text Box 44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8" name="Text Box 44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29" name="Text Box 44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0" name="Text Box 44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1" name="Text Box 44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2" name="Text Box 44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3" name="Text Box 44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4" name="Text Box 44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5" name="Text Box 44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6" name="Text Box 44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7" name="Text Box 44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8" name="Text Box 44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39" name="Text Box 44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0" name="Text Box 45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1" name="Text Box 45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2" name="Text Box 45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3" name="Text Box 45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4" name="Text Box 45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5" name="Text Box 45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6" name="Text Box 45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7" name="Text Box 45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8" name="Text Box 45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49" name="Text Box 45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0" name="Text Box 45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1" name="Text Box 45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2" name="Text Box 45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3" name="Text Box 45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4" name="Text Box 45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5" name="Text Box 45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6" name="Text Box 45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7" name="Text Box 45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8" name="Text Box 45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59" name="Text Box 45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0" name="Text Box 45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1" name="Text Box 45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2" name="Text Box 45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3" name="Text Box 45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4" name="Text Box 45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5" name="Text Box 45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6" name="Text Box 45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7" name="Text Box 45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8" name="Text Box 45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69" name="Text Box 45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0" name="Text Box 45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1" name="Text Box 45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2" name="Text Box 45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3" name="Text Box 45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4" name="Text Box 45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5" name="Text Box 45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6" name="Text Box 45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7" name="Text Box 45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8" name="Text Box 45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79" name="Text Box 45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0" name="Text Box 45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1" name="Text Box 45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2" name="Text Box 45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3" name="Text Box 45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4" name="Text Box 45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5" name="Text Box 45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6" name="Text Box 45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7" name="Text Box 45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8" name="Text Box 45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89" name="Text Box 45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0" name="Text Box 45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1" name="Text Box 45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2" name="Text Box 45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3" name="Text Box 45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4" name="Text Box 45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5" name="Text Box 45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6" name="Text Box 45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7" name="Text Box 45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8" name="Text Box 45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399" name="Text Box 45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0" name="Text Box 45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1" name="Text Box 45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2" name="Text Box 45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3" name="Text Box 45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4" name="Text Box 45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5" name="Text Box 45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6" name="Text Box 45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7" name="Text Box 45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8" name="Text Box 45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09" name="Text Box 45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0" name="Text Box 45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1" name="Text Box 45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2" name="Text Box 45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3" name="Text Box 45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4" name="Text Box 45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5" name="Text Box 45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6" name="Text Box 45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7" name="Text Box 45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8" name="Text Box 45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19" name="Text Box 45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0" name="Text Box 45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1" name="Text Box 45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2" name="Text Box 45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3" name="Text Box 45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4" name="Text Box 45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5" name="Text Box 45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6" name="Text Box 45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7" name="Text Box 45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8" name="Text Box 45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29" name="Text Box 45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0" name="Text Box 45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1" name="Text Box 45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2" name="Text Box 45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3" name="Text Box 45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4" name="Text Box 45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5" name="Text Box 45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6" name="Text Box 45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7" name="Text Box 45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8" name="Text Box 45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39" name="Text Box 45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0" name="Text Box 46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1" name="Text Box 46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2" name="Text Box 46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3" name="Text Box 46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4" name="Text Box 46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5" name="Text Box 46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6" name="Text Box 46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7" name="Text Box 46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8" name="Text Box 46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49" name="Text Box 46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0" name="Text Box 46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1" name="Text Box 46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2" name="Text Box 46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3" name="Text Box 46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4" name="Text Box 46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5" name="Text Box 46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6" name="Text Box 46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7" name="Text Box 46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8" name="Text Box 46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59" name="Text Box 46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0" name="Text Box 46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1" name="Text Box 46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2" name="Text Box 46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3" name="Text Box 46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4" name="Text Box 46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5" name="Text Box 46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6" name="Text Box 46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7" name="Text Box 46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8" name="Text Box 46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69" name="Text Box 46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0" name="Text Box 46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1" name="Text Box 46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2" name="Text Box 46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3" name="Text Box 46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4" name="Text Box 46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5" name="Text Box 46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6" name="Text Box 46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7" name="Text Box 46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8" name="Text Box 46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79" name="Text Box 46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0" name="Text Box 46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1" name="Text Box 46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2" name="Text Box 46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3" name="Text Box 46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4" name="Text Box 46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5" name="Text Box 46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6" name="Text Box 46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7" name="Text Box 46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8" name="Text Box 46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89" name="Text Box 46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0" name="Text Box 46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1" name="Text Box 46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2" name="Text Box 46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3" name="Text Box 46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4" name="Text Box 46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5" name="Text Box 46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6" name="Text Box 46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7" name="Text Box 46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8" name="Text Box 46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499" name="Text Box 46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0" name="Text Box 46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1" name="Text Box 46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2" name="Text Box 46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3" name="Text Box 46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4" name="Text Box 46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5" name="Text Box 46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6" name="Text Box 46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7" name="Text Box 46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8" name="Text Box 46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09" name="Text Box 46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0" name="Text Box 46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1" name="Text Box 46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2" name="Text Box 46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3" name="Text Box 46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4" name="Text Box 46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5" name="Text Box 46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6" name="Text Box 46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7" name="Text Box 46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8" name="Text Box 46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19" name="Text Box 46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0" name="Text Box 46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1" name="Text Box 46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2" name="Text Box 46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3" name="Text Box 46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4" name="Text Box 46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5" name="Text Box 46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6" name="Text Box 46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7" name="Text Box 46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8" name="Text Box 46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29" name="Text Box 46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0" name="Text Box 46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1" name="Text Box 46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2" name="Text Box 46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3" name="Text Box 46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4" name="Text Box 46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5" name="Text Box 46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6" name="Text Box 46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7" name="Text Box 46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8" name="Text Box 46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39" name="Text Box 46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0" name="Text Box 47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1" name="Text Box 47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2" name="Text Box 47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3" name="Text Box 47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4" name="Text Box 47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5" name="Text Box 47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6" name="Text Box 47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7" name="Text Box 47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8" name="Text Box 47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49" name="Text Box 47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0" name="Text Box 47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1" name="Text Box 47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2" name="Text Box 47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3" name="Text Box 47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4" name="Text Box 47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5" name="Text Box 47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6" name="Text Box 47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7" name="Text Box 47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8" name="Text Box 47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59" name="Text Box 47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0" name="Text Box 47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1" name="Text Box 47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2" name="Text Box 47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3" name="Text Box 47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4" name="Text Box 47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5" name="Text Box 47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6" name="Text Box 47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7" name="Text Box 47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8" name="Text Box 47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69" name="Text Box 47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0" name="Text Box 47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1" name="Text Box 47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2" name="Text Box 47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3" name="Text Box 47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4" name="Text Box 47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5" name="Text Box 47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6" name="Text Box 47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7" name="Text Box 47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8" name="Text Box 47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79" name="Text Box 47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0" name="Text Box 47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1" name="Text Box 47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2" name="Text Box 47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3" name="Text Box 47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4" name="Text Box 47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5" name="Text Box 47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6" name="Text Box 47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7" name="Text Box 47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8" name="Text Box 47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89" name="Text Box 47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0" name="Text Box 47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1" name="Text Box 47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2" name="Text Box 47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3" name="Text Box 47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4" name="Text Box 47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5" name="Text Box 47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6" name="Text Box 47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7" name="Text Box 47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8" name="Text Box 47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599" name="Text Box 47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0" name="Text Box 47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1" name="Text Box 47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2" name="Text Box 47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3" name="Text Box 47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4" name="Text Box 47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5" name="Text Box 47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6" name="Text Box 47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7" name="Text Box 47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8" name="Text Box 47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09" name="Text Box 47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0" name="Text Box 47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1" name="Text Box 47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2" name="Text Box 47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3" name="Text Box 47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4" name="Text Box 47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5" name="Text Box 47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6" name="Text Box 47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7" name="Text Box 47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8" name="Text Box 47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19" name="Text Box 47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0" name="Text Box 47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1" name="Text Box 47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2" name="Text Box 47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3" name="Text Box 47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4" name="Text Box 47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5" name="Text Box 47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6" name="Text Box 47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7" name="Text Box 47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8" name="Text Box 47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29" name="Text Box 47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0" name="Text Box 47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1" name="Text Box 47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2" name="Text Box 47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3" name="Text Box 47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4" name="Text Box 47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5" name="Text Box 47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6" name="Text Box 47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7" name="Text Box 47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8" name="Text Box 47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39" name="Text Box 47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0" name="Text Box 48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1" name="Text Box 48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2" name="Text Box 48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3" name="Text Box 48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4" name="Text Box 48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5" name="Text Box 48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6" name="Text Box 48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7" name="Text Box 48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8" name="Text Box 48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49" name="Text Box 48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0" name="Text Box 48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1" name="Text Box 48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2" name="Text Box 48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3" name="Text Box 48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4" name="Text Box 48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5" name="Text Box 48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6" name="Text Box 48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7" name="Text Box 48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8" name="Text Box 48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59" name="Text Box 48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0" name="Text Box 48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1" name="Text Box 48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2" name="Text Box 48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3" name="Text Box 48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4" name="Text Box 48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5" name="Text Box 48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6" name="Text Box 48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7" name="Text Box 48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8" name="Text Box 48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69" name="Text Box 48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0" name="Text Box 48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1" name="Text Box 48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2" name="Text Box 48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3" name="Text Box 48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4" name="Text Box 48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5" name="Text Box 48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6" name="Text Box 48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7" name="Text Box 48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8" name="Text Box 48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79" name="Text Box 48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0" name="Text Box 48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1" name="Text Box 48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2" name="Text Box 48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3" name="Text Box 48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4" name="Text Box 48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5" name="Text Box 48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6" name="Text Box 48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7" name="Text Box 48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8" name="Text Box 48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89" name="Text Box 48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0" name="Text Box 48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1" name="Text Box 48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2" name="Text Box 48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3" name="Text Box 48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4" name="Text Box 48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5" name="Text Box 48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6" name="Text Box 48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7" name="Text Box 48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8" name="Text Box 48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699" name="Text Box 48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0" name="Text Box 48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1" name="Text Box 48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2" name="Text Box 48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3" name="Text Box 48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4" name="Text Box 48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5" name="Text Box 48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6" name="Text Box 48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7" name="Text Box 48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8" name="Text Box 48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09" name="Text Box 48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0" name="Text Box 48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1" name="Text Box 48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2" name="Text Box 48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3" name="Text Box 48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4" name="Text Box 48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5" name="Text Box 48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6" name="Text Box 48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7" name="Text Box 48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8" name="Text Box 48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19" name="Text Box 48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0" name="Text Box 48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1" name="Text Box 48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2" name="Text Box 48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3" name="Text Box 48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4" name="Text Box 48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5" name="Text Box 48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6" name="Text Box 48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7" name="Text Box 48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8" name="Text Box 48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29" name="Text Box 48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0" name="Text Box 48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1" name="Text Box 48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2" name="Text Box 48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3" name="Text Box 48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4" name="Text Box 48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5" name="Text Box 48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6" name="Text Box 48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7" name="Text Box 48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8" name="Text Box 48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39" name="Text Box 48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0" name="Text Box 49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1" name="Text Box 49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2" name="Text Box 49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3" name="Text Box 49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4" name="Text Box 49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5" name="Text Box 49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6" name="Text Box 49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7" name="Text Box 49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8" name="Text Box 49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49" name="Text Box 49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0" name="Text Box 49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1" name="Text Box 49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2" name="Text Box 49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3" name="Text Box 49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4" name="Text Box 49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5" name="Text Box 49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6" name="Text Box 49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7" name="Text Box 49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8" name="Text Box 49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59" name="Text Box 49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0" name="Text Box 49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1" name="Text Box 49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2" name="Text Box 49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3" name="Text Box 49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4" name="Text Box 49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5" name="Text Box 49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6" name="Text Box 49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7" name="Text Box 49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8" name="Text Box 49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69" name="Text Box 49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0" name="Text Box 49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1" name="Text Box 49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2" name="Text Box 49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3" name="Text Box 49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4" name="Text Box 49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5" name="Text Box 49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6" name="Text Box 49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7" name="Text Box 49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8" name="Text Box 49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79" name="Text Box 49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0" name="Text Box 49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1" name="Text Box 49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2" name="Text Box 49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3" name="Text Box 49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4" name="Text Box 49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5" name="Text Box 49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6" name="Text Box 49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7" name="Text Box 49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8" name="Text Box 49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89" name="Text Box 49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0" name="Text Box 49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1" name="Text Box 49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2" name="Text Box 49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3" name="Text Box 49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4" name="Text Box 49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5" name="Text Box 49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6" name="Text Box 49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7" name="Text Box 49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8" name="Text Box 49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799" name="Text Box 49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0" name="Text Box 49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1" name="Text Box 49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2" name="Text Box 49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3" name="Text Box 49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4" name="Text Box 49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5" name="Text Box 49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6" name="Text Box 49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7" name="Text Box 49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8" name="Text Box 49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09" name="Text Box 49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0" name="Text Box 49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1" name="Text Box 49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2" name="Text Box 49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3" name="Text Box 49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4" name="Text Box 49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5" name="Text Box 49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6" name="Text Box 49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7" name="Text Box 49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8" name="Text Box 49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19" name="Text Box 49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0" name="Text Box 49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1" name="Text Box 49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2" name="Text Box 49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3" name="Text Box 49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4" name="Text Box 49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5" name="Text Box 49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6" name="Text Box 49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7" name="Text Box 49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8" name="Text Box 49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29" name="Text Box 49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0" name="Text Box 49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1" name="Text Box 49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2" name="Text Box 49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3" name="Text Box 49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4" name="Text Box 49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5" name="Text Box 49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6" name="Text Box 49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7" name="Text Box 49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8" name="Text Box 49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39" name="Text Box 49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0" name="Text Box 50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1" name="Text Box 50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2" name="Text Box 50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3" name="Text Box 50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4" name="Text Box 50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5" name="Text Box 50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6" name="Text Box 50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7" name="Text Box 50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8" name="Text Box 50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49" name="Text Box 50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0" name="Text Box 50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1" name="Text Box 50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2" name="Text Box 50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3" name="Text Box 50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4" name="Text Box 50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5" name="Text Box 50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6" name="Text Box 50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7" name="Text Box 50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8" name="Text Box 50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59" name="Text Box 50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0" name="Text Box 50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1" name="Text Box 50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2" name="Text Box 50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3" name="Text Box 50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4" name="Text Box 50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5" name="Text Box 50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6" name="Text Box 50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7" name="Text Box 50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8" name="Text Box 50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69" name="Text Box 50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0" name="Text Box 50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1" name="Text Box 50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2" name="Text Box 50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3" name="Text Box 50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4" name="Text Box 50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5" name="Text Box 50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6" name="Text Box 50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7" name="Text Box 50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8" name="Text Box 50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79" name="Text Box 50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0" name="Text Box 50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1" name="Text Box 50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2" name="Text Box 50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3" name="Text Box 50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4" name="Text Box 50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5" name="Text Box 50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6" name="Text Box 50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7" name="Text Box 50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8" name="Text Box 50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89" name="Text Box 50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0" name="Text Box 50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1" name="Text Box 50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2" name="Text Box 50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3" name="Text Box 50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4" name="Text Box 50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5" name="Text Box 50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6" name="Text Box 50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7" name="Text Box 50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8" name="Text Box 50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899" name="Text Box 50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0" name="Text Box 50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1" name="Text Box 50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2" name="Text Box 50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3" name="Text Box 50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4" name="Text Box 50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5" name="Text Box 50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6" name="Text Box 50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7" name="Text Box 50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8" name="Text Box 50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09" name="Text Box 50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0" name="Text Box 50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1" name="Text Box 50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2" name="Text Box 50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3" name="Text Box 50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4" name="Text Box 50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5" name="Text Box 50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6" name="Text Box 50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7" name="Text Box 50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8" name="Text Box 50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19" name="Text Box 50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0" name="Text Box 50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1" name="Text Box 50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2" name="Text Box 50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3" name="Text Box 50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4" name="Text Box 50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5" name="Text Box 50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6" name="Text Box 50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7" name="Text Box 50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8" name="Text Box 50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29" name="Text Box 50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0" name="Text Box 50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1" name="Text Box 50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2" name="Text Box 50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3" name="Text Box 50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4" name="Text Box 50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5" name="Text Box 50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6" name="Text Box 50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7" name="Text Box 50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8" name="Text Box 50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39" name="Text Box 50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0" name="Text Box 51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1" name="Text Box 51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2" name="Text Box 51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3" name="Text Box 51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4" name="Text Box 51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5" name="Text Box 51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6" name="Text Box 51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7" name="Text Box 51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8" name="Text Box 51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49" name="Text Box 51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0" name="Text Box 51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1" name="Text Box 51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2" name="Text Box 51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3" name="Text Box 51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4" name="Text Box 51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5" name="Text Box 51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6" name="Text Box 51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7" name="Text Box 51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8" name="Text Box 51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59" name="Text Box 51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0" name="Text Box 51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1" name="Text Box 51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2" name="Text Box 51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3" name="Text Box 51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4" name="Text Box 51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5" name="Text Box 51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6" name="Text Box 51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7" name="Text Box 51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8" name="Text Box 51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69" name="Text Box 51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0" name="Text Box 51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1" name="Text Box 51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2" name="Text Box 51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3" name="Text Box 51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4" name="Text Box 51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5" name="Text Box 51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6" name="Text Box 51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7" name="Text Box 51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8" name="Text Box 51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79" name="Text Box 51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0" name="Text Box 51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1" name="Text Box 51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2" name="Text Box 51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3" name="Text Box 51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4" name="Text Box 51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5" name="Text Box 51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6" name="Text Box 51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7" name="Text Box 51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8" name="Text Box 51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89" name="Text Box 51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0" name="Text Box 51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1" name="Text Box 51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2" name="Text Box 51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3" name="Text Box 51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4" name="Text Box 51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5" name="Text Box 51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6" name="Text Box 51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7" name="Text Box 51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8" name="Text Box 51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0999" name="Text Box 51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0" name="Text Box 51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1" name="Text Box 51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2" name="Text Box 51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3" name="Text Box 51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4" name="Text Box 51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5" name="Text Box 51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6" name="Text Box 51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7" name="Text Box 51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8" name="Text Box 51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09" name="Text Box 51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0" name="Text Box 51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1" name="Text Box 51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2" name="Text Box 51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3" name="Text Box 51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4" name="Text Box 51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5" name="Text Box 51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6" name="Text Box 51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7" name="Text Box 51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8" name="Text Box 51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19" name="Text Box 51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0" name="Text Box 51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1" name="Text Box 51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2" name="Text Box 51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3" name="Text Box 51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4" name="Text Box 51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5" name="Text Box 51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6" name="Text Box 51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7" name="Text Box 51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8" name="Text Box 51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29" name="Text Box 51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0" name="Text Box 51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1" name="Text Box 51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2" name="Text Box 51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3" name="Text Box 51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4" name="Text Box 51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5" name="Text Box 51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6" name="Text Box 51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7" name="Text Box 51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8" name="Text Box 51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39" name="Text Box 51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0" name="Text Box 52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1" name="Text Box 52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2" name="Text Box 52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3" name="Text Box 52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4" name="Text Box 52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5" name="Text Box 52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6" name="Text Box 52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7" name="Text Box 52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8" name="Text Box 52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49" name="Text Box 52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0" name="Text Box 52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1" name="Text Box 52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2" name="Text Box 52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3" name="Text Box 52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4" name="Text Box 52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5" name="Text Box 52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6" name="Text Box 52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7" name="Text Box 52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8" name="Text Box 52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59" name="Text Box 52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0" name="Text Box 52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1" name="Text Box 52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2" name="Text Box 52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3" name="Text Box 52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4" name="Text Box 52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5" name="Text Box 52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6" name="Text Box 52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7" name="Text Box 52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8" name="Text Box 52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69" name="Text Box 52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0" name="Text Box 52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1" name="Text Box 52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2" name="Text Box 52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3" name="Text Box 52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4" name="Text Box 52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5" name="Text Box 52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6" name="Text Box 52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7" name="Text Box 52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8" name="Text Box 52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79" name="Text Box 52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0" name="Text Box 52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1" name="Text Box 52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2" name="Text Box 52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3" name="Text Box 52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4" name="Text Box 52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5" name="Text Box 52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6" name="Text Box 52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7" name="Text Box 52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8" name="Text Box 52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89" name="Text Box 52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0" name="Text Box 52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1" name="Text Box 52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2" name="Text Box 52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3" name="Text Box 52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4" name="Text Box 52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5" name="Text Box 52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6" name="Text Box 52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7" name="Text Box 52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8" name="Text Box 52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099" name="Text Box 52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0" name="Text Box 52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1" name="Text Box 52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2" name="Text Box 52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3" name="Text Box 52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4" name="Text Box 52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5" name="Text Box 52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6" name="Text Box 52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7" name="Text Box 52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8" name="Text Box 52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09" name="Text Box 52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0" name="Text Box 52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1" name="Text Box 52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2" name="Text Box 52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3" name="Text Box 52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4" name="Text Box 52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5" name="Text Box 52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6" name="Text Box 52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7" name="Text Box 52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8" name="Text Box 52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19" name="Text Box 52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0" name="Text Box 52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1" name="Text Box 52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2" name="Text Box 52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3" name="Text Box 52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4" name="Text Box 52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5" name="Text Box 52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6" name="Text Box 52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7" name="Text Box 52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8" name="Text Box 52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29" name="Text Box 52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0" name="Text Box 52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1" name="Text Box 52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2" name="Text Box 52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3" name="Text Box 52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4" name="Text Box 52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5" name="Text Box 52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6" name="Text Box 52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7" name="Text Box 52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8" name="Text Box 52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39" name="Text Box 52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0" name="Text Box 53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1" name="Text Box 53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2" name="Text Box 53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3" name="Text Box 53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4" name="Text Box 53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5" name="Text Box 53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6" name="Text Box 53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7" name="Text Box 53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8" name="Text Box 530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49" name="Text Box 530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0" name="Text Box 531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1" name="Text Box 531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2" name="Text Box 531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3" name="Text Box 531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4" name="Text Box 531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5" name="Text Box 531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6" name="Text Box 531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7" name="Text Box 531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8" name="Text Box 531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59" name="Text Box 531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0" name="Text Box 532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1" name="Text Box 532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2" name="Text Box 532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3" name="Text Box 532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4" name="Text Box 532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5" name="Text Box 532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6" name="Text Box 532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7" name="Text Box 532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8" name="Text Box 532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69" name="Text Box 532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0" name="Text Box 533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1" name="Text Box 533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2" name="Text Box 533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3" name="Text Box 533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4" name="Text Box 533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5" name="Text Box 533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6" name="Text Box 533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7" name="Text Box 533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8" name="Text Box 533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79" name="Text Box 533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0" name="Text Box 534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1" name="Text Box 534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2" name="Text Box 534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3" name="Text Box 534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4" name="Text Box 534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5" name="Text Box 534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6" name="Text Box 534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7" name="Text Box 534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8" name="Text Box 534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89" name="Text Box 534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0" name="Text Box 535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1" name="Text Box 535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2" name="Text Box 535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3" name="Text Box 535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4" name="Text Box 535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5" name="Text Box 535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6" name="Text Box 535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7" name="Text Box 535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8" name="Text Box 535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199" name="Text Box 535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0" name="Text Box 536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1" name="Text Box 536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2" name="Text Box 536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3" name="Text Box 536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4" name="Text Box 536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5" name="Text Box 536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6" name="Text Box 536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7" name="Text Box 536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8" name="Text Box 536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09" name="Text Box 536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0" name="Text Box 537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1" name="Text Box 537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2" name="Text Box 537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3" name="Text Box 537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4" name="Text Box 537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5" name="Text Box 537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6" name="Text Box 537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7" name="Text Box 537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8" name="Text Box 537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19" name="Text Box 537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0" name="Text Box 538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1" name="Text Box 538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2" name="Text Box 538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3" name="Text Box 538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4" name="Text Box 538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5" name="Text Box 538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6" name="Text Box 538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7" name="Text Box 538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8" name="Text Box 538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29" name="Text Box 538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0" name="Text Box 539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1" name="Text Box 539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2" name="Text Box 539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3" name="Text Box 539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4" name="Text Box 539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5" name="Text Box 539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6" name="Text Box 539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7" name="Text Box 539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8" name="Text Box 5398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39" name="Text Box 5399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0" name="Text Box 5400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1" name="Text Box 5401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2" name="Text Box 5402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3" name="Text Box 5403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4" name="Text Box 5404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5" name="Text Box 5405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6" name="Text Box 5406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85725" cy="205409"/>
    <xdr:sp macro="" textlink="">
      <xdr:nvSpPr>
        <xdr:cNvPr id="11247" name="Text Box 5407"/>
        <xdr:cNvSpPr txBox="1">
          <a:spLocks noChangeArrowheads="1"/>
        </xdr:cNvSpPr>
      </xdr:nvSpPr>
      <xdr:spPr bwMode="auto">
        <a:xfrm>
          <a:off x="4686300" y="1638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48" name="Text Box 542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49" name="Text Box 542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0" name="Text Box 542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1" name="Text Box 543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2" name="Text Box 543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3" name="Text Box 543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4" name="Text Box 5433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5" name="Text Box 5434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6" name="Text Box 543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7" name="Text Box 543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8" name="Text Box 543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59" name="Text Box 543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0" name="Text Box 543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1" name="Text Box 544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2" name="Text Box 544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3" name="Text Box 544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4" name="Text Box 5443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5" name="Text Box 5444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6" name="Text Box 544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7" name="Text Box 544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8" name="Text Box 544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69" name="Text Box 544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0" name="Text Box 544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1" name="Text Box 545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2" name="Text Box 545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3" name="Text Box 545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4" name="Text Box 5453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5" name="Text Box 5454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6" name="Text Box 545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7" name="Text Box 545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8" name="Text Box 545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79" name="Text Box 545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0" name="Text Box 545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1" name="Text Box 546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2" name="Text Box 546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3" name="Text Box 546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4" name="Text Box 5463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5" name="Text Box 5464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6" name="Text Box 546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7" name="Text Box 546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8" name="Text Box 546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11289" name="Text Box 546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2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4" t="s">
        <v>33</v>
      </c>
    </row>
    <row r="2" spans="1:5" ht="15" customHeight="1" x14ac:dyDescent="0.2">
      <c r="A2" s="35" t="s">
        <v>34</v>
      </c>
      <c r="B2" s="35"/>
      <c r="C2" s="35"/>
      <c r="D2" s="35"/>
      <c r="E2" s="35"/>
    </row>
    <row r="3" spans="1:5" ht="15" customHeight="1" x14ac:dyDescent="0.2">
      <c r="A3" s="35" t="s">
        <v>35</v>
      </c>
      <c r="B3" s="35"/>
      <c r="C3" s="35"/>
      <c r="D3" s="35"/>
      <c r="E3" s="35"/>
    </row>
    <row r="4" spans="1:5" ht="15" customHeight="1" x14ac:dyDescent="0.2">
      <c r="A4" s="36" t="s">
        <v>36</v>
      </c>
      <c r="B4" s="36"/>
      <c r="C4" s="36"/>
      <c r="D4" s="36"/>
      <c r="E4" s="36"/>
    </row>
    <row r="5" spans="1:5" ht="15" customHeight="1" x14ac:dyDescent="0.2">
      <c r="A5" s="36"/>
      <c r="B5" s="36"/>
      <c r="C5" s="36"/>
      <c r="D5" s="36"/>
      <c r="E5" s="36"/>
    </row>
    <row r="6" spans="1:5" ht="15" customHeight="1" x14ac:dyDescent="0.2">
      <c r="A6" s="36"/>
      <c r="B6" s="36"/>
      <c r="C6" s="36"/>
      <c r="D6" s="36"/>
      <c r="E6" s="36"/>
    </row>
    <row r="7" spans="1:5" ht="15" customHeight="1" x14ac:dyDescent="0.2">
      <c r="A7" s="36"/>
      <c r="B7" s="36"/>
      <c r="C7" s="36"/>
      <c r="D7" s="36"/>
      <c r="E7" s="36"/>
    </row>
    <row r="8" spans="1:5" ht="15" customHeight="1" x14ac:dyDescent="0.2">
      <c r="A8" s="36"/>
      <c r="B8" s="36"/>
      <c r="C8" s="36"/>
      <c r="D8" s="36"/>
      <c r="E8" s="36"/>
    </row>
    <row r="9" spans="1:5" ht="15" customHeight="1" x14ac:dyDescent="0.2">
      <c r="A9" s="36"/>
      <c r="B9" s="36"/>
      <c r="C9" s="36"/>
      <c r="D9" s="36"/>
      <c r="E9" s="36"/>
    </row>
    <row r="10" spans="1:5" ht="15" customHeight="1" x14ac:dyDescent="0.2">
      <c r="A10" s="37"/>
      <c r="B10" s="37"/>
      <c r="C10" s="37"/>
      <c r="D10" s="37"/>
      <c r="E10" s="37"/>
    </row>
    <row r="11" spans="1:5" ht="15" customHeight="1" x14ac:dyDescent="0.25">
      <c r="A11" s="38" t="s">
        <v>1</v>
      </c>
      <c r="B11" s="39"/>
      <c r="C11" s="39"/>
      <c r="D11" s="39"/>
      <c r="E11" s="39"/>
    </row>
    <row r="12" spans="1:5" ht="15" customHeight="1" x14ac:dyDescent="0.2">
      <c r="A12" s="40" t="s">
        <v>37</v>
      </c>
      <c r="B12" s="39"/>
      <c r="C12" s="39"/>
      <c r="D12" s="39"/>
      <c r="E12" s="41" t="s">
        <v>38</v>
      </c>
    </row>
    <row r="13" spans="1:5" ht="15" customHeight="1" x14ac:dyDescent="0.25">
      <c r="A13" s="42"/>
      <c r="B13" s="38"/>
      <c r="C13" s="39"/>
      <c r="D13" s="39"/>
      <c r="E13" s="43"/>
    </row>
    <row r="14" spans="1:5" ht="15" customHeight="1" x14ac:dyDescent="0.2">
      <c r="B14" s="44" t="s">
        <v>39</v>
      </c>
      <c r="C14" s="44" t="s">
        <v>40</v>
      </c>
      <c r="D14" s="45" t="s">
        <v>41</v>
      </c>
      <c r="E14" s="46" t="s">
        <v>42</v>
      </c>
    </row>
    <row r="15" spans="1:5" ht="15" customHeight="1" x14ac:dyDescent="0.2">
      <c r="B15" s="47">
        <v>13307</v>
      </c>
      <c r="C15" s="48"/>
      <c r="D15" s="49" t="s">
        <v>43</v>
      </c>
      <c r="E15" s="50">
        <v>374580</v>
      </c>
    </row>
    <row r="16" spans="1:5" ht="15" customHeight="1" x14ac:dyDescent="0.2">
      <c r="B16" s="51"/>
      <c r="C16" s="52" t="s">
        <v>44</v>
      </c>
      <c r="D16" s="53"/>
      <c r="E16" s="54">
        <f>SUM(E15:E15)</f>
        <v>374580</v>
      </c>
    </row>
    <row r="17" spans="1:5" ht="15" customHeight="1" x14ac:dyDescent="0.2"/>
    <row r="18" spans="1:5" ht="15" customHeight="1" x14ac:dyDescent="0.25">
      <c r="A18" s="38" t="s">
        <v>17</v>
      </c>
      <c r="B18" s="39"/>
      <c r="C18" s="39"/>
      <c r="D18" s="39"/>
      <c r="E18" s="39"/>
    </row>
    <row r="19" spans="1:5" ht="15" customHeight="1" x14ac:dyDescent="0.2">
      <c r="A19" s="40" t="s">
        <v>45</v>
      </c>
      <c r="B19" s="55"/>
      <c r="C19" s="55"/>
      <c r="D19" s="55"/>
      <c r="E19" s="55" t="s">
        <v>46</v>
      </c>
    </row>
    <row r="20" spans="1:5" ht="15" customHeight="1" x14ac:dyDescent="0.2">
      <c r="A20" s="55"/>
      <c r="B20" s="56"/>
      <c r="C20" s="39"/>
      <c r="D20" s="55"/>
      <c r="E20" s="57"/>
    </row>
    <row r="21" spans="1:5" ht="15" customHeight="1" x14ac:dyDescent="0.2">
      <c r="B21" s="58" t="s">
        <v>39</v>
      </c>
      <c r="C21" s="44" t="s">
        <v>40</v>
      </c>
      <c r="D21" s="59" t="s">
        <v>41</v>
      </c>
      <c r="E21" s="46" t="s">
        <v>42</v>
      </c>
    </row>
    <row r="22" spans="1:5" ht="15" customHeight="1" x14ac:dyDescent="0.2">
      <c r="B22" s="60">
        <v>13307</v>
      </c>
      <c r="C22" s="61"/>
      <c r="D22" s="62" t="s">
        <v>47</v>
      </c>
      <c r="E22" s="63">
        <v>117720</v>
      </c>
    </row>
    <row r="23" spans="1:5" ht="15" customHeight="1" x14ac:dyDescent="0.2">
      <c r="B23" s="64"/>
      <c r="C23" s="52" t="s">
        <v>44</v>
      </c>
      <c r="D23" s="65"/>
      <c r="E23" s="66">
        <f>SUM(E22:E22)</f>
        <v>117720</v>
      </c>
    </row>
    <row r="24" spans="1:5" ht="15" customHeight="1" x14ac:dyDescent="0.2">
      <c r="A24" s="55"/>
      <c r="B24" s="55"/>
      <c r="C24" s="55"/>
      <c r="D24" s="55"/>
      <c r="E24" s="55"/>
    </row>
    <row r="25" spans="1:5" ht="15" customHeight="1" x14ac:dyDescent="0.25">
      <c r="A25" s="38" t="s">
        <v>17</v>
      </c>
      <c r="B25" s="39"/>
      <c r="C25" s="39"/>
      <c r="D25" s="39"/>
      <c r="E25" s="39"/>
    </row>
    <row r="26" spans="1:5" ht="15" customHeight="1" x14ac:dyDescent="0.2">
      <c r="A26" s="40" t="s">
        <v>48</v>
      </c>
      <c r="B26" s="55"/>
      <c r="C26" s="55"/>
      <c r="D26" s="55"/>
      <c r="E26" s="55" t="s">
        <v>49</v>
      </c>
    </row>
    <row r="27" spans="1:5" ht="15" customHeight="1" x14ac:dyDescent="0.2">
      <c r="A27" s="55"/>
      <c r="B27" s="56"/>
      <c r="C27" s="39"/>
      <c r="D27" s="55"/>
      <c r="E27" s="57"/>
    </row>
    <row r="28" spans="1:5" ht="15" customHeight="1" x14ac:dyDescent="0.2">
      <c r="A28" s="67"/>
      <c r="B28" s="58" t="s">
        <v>39</v>
      </c>
      <c r="C28" s="44" t="s">
        <v>40</v>
      </c>
      <c r="D28" s="59" t="s">
        <v>41</v>
      </c>
      <c r="E28" s="46" t="s">
        <v>42</v>
      </c>
    </row>
    <row r="29" spans="1:5" ht="15" customHeight="1" x14ac:dyDescent="0.2">
      <c r="A29" s="68"/>
      <c r="B29" s="60">
        <v>13307</v>
      </c>
      <c r="C29" s="61"/>
      <c r="D29" s="62" t="s">
        <v>47</v>
      </c>
      <c r="E29" s="63">
        <v>256860</v>
      </c>
    </row>
    <row r="30" spans="1:5" ht="15" customHeight="1" x14ac:dyDescent="0.2">
      <c r="A30" s="69"/>
      <c r="B30" s="64"/>
      <c r="C30" s="52" t="s">
        <v>44</v>
      </c>
      <c r="D30" s="65"/>
      <c r="E30" s="66">
        <f>SUM(E29)</f>
        <v>256860</v>
      </c>
    </row>
    <row r="31" spans="1:5" ht="15" customHeight="1" x14ac:dyDescent="0.2"/>
    <row r="32" spans="1:5" ht="15" customHeight="1" x14ac:dyDescent="0.2"/>
    <row r="33" spans="1:5" ht="15" customHeight="1" x14ac:dyDescent="0.25">
      <c r="A33" s="34" t="s">
        <v>50</v>
      </c>
    </row>
    <row r="34" spans="1:5" ht="15" customHeight="1" x14ac:dyDescent="0.2">
      <c r="A34" s="35" t="s">
        <v>34</v>
      </c>
      <c r="B34" s="35"/>
      <c r="C34" s="35"/>
      <c r="D34" s="35"/>
      <c r="E34" s="35"/>
    </row>
    <row r="35" spans="1:5" ht="15" customHeight="1" x14ac:dyDescent="0.2">
      <c r="A35" s="35" t="s">
        <v>51</v>
      </c>
      <c r="B35" s="35"/>
      <c r="C35" s="35"/>
      <c r="D35" s="35"/>
      <c r="E35" s="35"/>
    </row>
    <row r="36" spans="1:5" ht="15" customHeight="1" x14ac:dyDescent="0.2">
      <c r="A36" s="70" t="s">
        <v>52</v>
      </c>
      <c r="B36" s="70"/>
      <c r="C36" s="70"/>
      <c r="D36" s="70"/>
      <c r="E36" s="70"/>
    </row>
    <row r="37" spans="1:5" ht="15" customHeight="1" x14ac:dyDescent="0.2">
      <c r="A37" s="70"/>
      <c r="B37" s="70"/>
      <c r="C37" s="70"/>
      <c r="D37" s="70"/>
      <c r="E37" s="70"/>
    </row>
    <row r="38" spans="1:5" ht="15" customHeight="1" x14ac:dyDescent="0.2">
      <c r="A38" s="70"/>
      <c r="B38" s="70"/>
      <c r="C38" s="70"/>
      <c r="D38" s="70"/>
      <c r="E38" s="70"/>
    </row>
    <row r="39" spans="1:5" ht="15" customHeight="1" x14ac:dyDescent="0.2">
      <c r="A39" s="70"/>
      <c r="B39" s="70"/>
      <c r="C39" s="70"/>
      <c r="D39" s="70"/>
      <c r="E39" s="70"/>
    </row>
    <row r="40" spans="1:5" ht="15" customHeight="1" x14ac:dyDescent="0.2">
      <c r="A40" s="70"/>
      <c r="B40" s="70"/>
      <c r="C40" s="70"/>
      <c r="D40" s="70"/>
      <c r="E40" s="70"/>
    </row>
    <row r="41" spans="1:5" ht="15" customHeight="1" x14ac:dyDescent="0.2">
      <c r="A41" s="70"/>
      <c r="B41" s="70"/>
      <c r="C41" s="70"/>
      <c r="D41" s="70"/>
      <c r="E41" s="70"/>
    </row>
    <row r="42" spans="1:5" ht="15" customHeight="1" x14ac:dyDescent="0.2">
      <c r="A42" s="70"/>
      <c r="B42" s="70"/>
      <c r="C42" s="70"/>
      <c r="D42" s="70"/>
      <c r="E42" s="70"/>
    </row>
    <row r="43" spans="1:5" ht="15" customHeight="1" x14ac:dyDescent="0.2">
      <c r="A43" s="71"/>
      <c r="B43" s="72"/>
      <c r="C43" s="71"/>
      <c r="D43" s="71"/>
      <c r="E43" s="71"/>
    </row>
    <row r="44" spans="1:5" ht="15" customHeight="1" x14ac:dyDescent="0.25">
      <c r="A44" s="73" t="s">
        <v>1</v>
      </c>
      <c r="B44" s="74"/>
      <c r="C44" s="75"/>
      <c r="D44" s="75"/>
      <c r="E44" s="75"/>
    </row>
    <row r="45" spans="1:5" ht="15" customHeight="1" x14ac:dyDescent="0.2">
      <c r="A45" s="76" t="s">
        <v>53</v>
      </c>
      <c r="B45" s="75"/>
      <c r="C45" s="75"/>
      <c r="D45" s="75"/>
      <c r="E45" s="77" t="s">
        <v>54</v>
      </c>
    </row>
    <row r="46" spans="1:5" ht="15" customHeight="1" x14ac:dyDescent="0.25">
      <c r="A46" s="42"/>
      <c r="B46" s="78"/>
      <c r="C46" s="39"/>
      <c r="D46" s="39"/>
      <c r="E46" s="43"/>
    </row>
    <row r="47" spans="1:5" ht="15" customHeight="1" x14ac:dyDescent="0.2">
      <c r="B47" s="44" t="s">
        <v>39</v>
      </c>
      <c r="C47" s="44" t="s">
        <v>40</v>
      </c>
      <c r="D47" s="45" t="s">
        <v>41</v>
      </c>
      <c r="E47" s="46" t="s">
        <v>42</v>
      </c>
    </row>
    <row r="48" spans="1:5" ht="15" customHeight="1" x14ac:dyDescent="0.2">
      <c r="B48" s="79">
        <v>90992</v>
      </c>
      <c r="C48" s="48"/>
      <c r="D48" s="80" t="s">
        <v>55</v>
      </c>
      <c r="E48" s="50">
        <v>220000</v>
      </c>
    </row>
    <row r="49" spans="1:5" ht="15" customHeight="1" x14ac:dyDescent="0.2">
      <c r="B49" s="51"/>
      <c r="C49" s="52" t="s">
        <v>44</v>
      </c>
      <c r="D49" s="53"/>
      <c r="E49" s="54">
        <f>SUM(E48:E48)</f>
        <v>220000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8" t="s">
        <v>17</v>
      </c>
      <c r="B54" s="39"/>
      <c r="C54" s="39"/>
      <c r="D54" s="39"/>
      <c r="E54" s="39"/>
    </row>
    <row r="55" spans="1:5" ht="15" customHeight="1" x14ac:dyDescent="0.2">
      <c r="A55" s="40" t="s">
        <v>37</v>
      </c>
      <c r="B55" s="39"/>
      <c r="C55" s="39"/>
      <c r="D55" s="39"/>
      <c r="E55" s="41" t="s">
        <v>38</v>
      </c>
    </row>
    <row r="56" spans="1:5" ht="15" customHeight="1" x14ac:dyDescent="0.25">
      <c r="A56" s="38"/>
      <c r="B56" s="42"/>
      <c r="C56" s="39"/>
      <c r="D56" s="39"/>
      <c r="E56" s="43"/>
    </row>
    <row r="57" spans="1:5" ht="15" customHeight="1" x14ac:dyDescent="0.2">
      <c r="C57" s="44" t="s">
        <v>40</v>
      </c>
      <c r="D57" s="81" t="s">
        <v>56</v>
      </c>
      <c r="E57" s="46" t="s">
        <v>42</v>
      </c>
    </row>
    <row r="58" spans="1:5" ht="15" customHeight="1" x14ac:dyDescent="0.2">
      <c r="C58" s="82">
        <v>6409</v>
      </c>
      <c r="D58" s="83" t="s">
        <v>57</v>
      </c>
      <c r="E58" s="84">
        <v>220000</v>
      </c>
    </row>
    <row r="59" spans="1:5" ht="15" customHeight="1" x14ac:dyDescent="0.2">
      <c r="C59" s="52" t="s">
        <v>44</v>
      </c>
      <c r="D59" s="53"/>
      <c r="E59" s="54">
        <f>E58</f>
        <v>220000</v>
      </c>
    </row>
    <row r="60" spans="1:5" ht="15" customHeight="1" x14ac:dyDescent="0.2"/>
    <row r="61" spans="1:5" ht="15" customHeight="1" x14ac:dyDescent="0.2"/>
    <row r="62" spans="1:5" ht="15" customHeight="1" x14ac:dyDescent="0.25">
      <c r="A62" s="34" t="s">
        <v>58</v>
      </c>
    </row>
    <row r="63" spans="1:5" ht="15" customHeight="1" x14ac:dyDescent="0.2">
      <c r="A63" s="85" t="s">
        <v>59</v>
      </c>
      <c r="B63" s="85"/>
      <c r="C63" s="85"/>
      <c r="D63" s="85"/>
      <c r="E63" s="85"/>
    </row>
    <row r="64" spans="1:5" ht="15" customHeight="1" x14ac:dyDescent="0.2">
      <c r="A64" s="36" t="s">
        <v>60</v>
      </c>
      <c r="B64" s="36"/>
      <c r="C64" s="36"/>
      <c r="D64" s="36"/>
      <c r="E64" s="36"/>
    </row>
    <row r="65" spans="1:5" ht="15" customHeight="1" x14ac:dyDescent="0.2">
      <c r="A65" s="36"/>
      <c r="B65" s="36"/>
      <c r="C65" s="36"/>
      <c r="D65" s="36"/>
      <c r="E65" s="36"/>
    </row>
    <row r="66" spans="1:5" ht="15" customHeight="1" x14ac:dyDescent="0.2">
      <c r="A66" s="36"/>
      <c r="B66" s="36"/>
      <c r="C66" s="36"/>
      <c r="D66" s="36"/>
      <c r="E66" s="36"/>
    </row>
    <row r="67" spans="1:5" ht="15" customHeight="1" x14ac:dyDescent="0.2">
      <c r="A67" s="36"/>
      <c r="B67" s="36"/>
      <c r="C67" s="36"/>
      <c r="D67" s="36"/>
      <c r="E67" s="36"/>
    </row>
    <row r="68" spans="1:5" ht="15" customHeight="1" x14ac:dyDescent="0.2">
      <c r="A68" s="36"/>
      <c r="B68" s="36"/>
      <c r="C68" s="36"/>
      <c r="D68" s="36"/>
      <c r="E68" s="36"/>
    </row>
    <row r="69" spans="1:5" ht="15" customHeight="1" x14ac:dyDescent="0.2">
      <c r="A69" s="36"/>
      <c r="B69" s="36"/>
      <c r="C69" s="36"/>
      <c r="D69" s="36"/>
      <c r="E69" s="36"/>
    </row>
    <row r="70" spans="1:5" ht="15" customHeight="1" x14ac:dyDescent="0.2">
      <c r="A70" s="86"/>
      <c r="B70" s="86"/>
      <c r="C70" s="86"/>
      <c r="D70" s="86"/>
      <c r="E70" s="86"/>
    </row>
    <row r="71" spans="1:5" ht="15" customHeight="1" x14ac:dyDescent="0.25">
      <c r="A71" s="73" t="s">
        <v>1</v>
      </c>
      <c r="B71" s="75"/>
      <c r="C71" s="75"/>
      <c r="D71" s="75"/>
      <c r="E71" s="75"/>
    </row>
    <row r="72" spans="1:5" ht="15" customHeight="1" x14ac:dyDescent="0.2">
      <c r="A72" s="76" t="s">
        <v>37</v>
      </c>
      <c r="B72" s="75"/>
      <c r="C72" s="75"/>
      <c r="D72" s="75"/>
      <c r="E72" s="77" t="s">
        <v>38</v>
      </c>
    </row>
    <row r="73" spans="1:5" ht="15" customHeight="1" x14ac:dyDescent="0.25">
      <c r="A73" s="87"/>
      <c r="B73" s="73"/>
      <c r="C73" s="75"/>
      <c r="D73" s="75"/>
      <c r="E73" s="88"/>
    </row>
    <row r="74" spans="1:5" ht="15" customHeight="1" x14ac:dyDescent="0.2">
      <c r="B74" s="58" t="s">
        <v>39</v>
      </c>
      <c r="C74" s="58" t="s">
        <v>40</v>
      </c>
      <c r="D74" s="89" t="s">
        <v>41</v>
      </c>
      <c r="E74" s="46" t="s">
        <v>42</v>
      </c>
    </row>
    <row r="75" spans="1:5" ht="15" customHeight="1" x14ac:dyDescent="0.2">
      <c r="B75" s="90">
        <v>98861</v>
      </c>
      <c r="C75" s="91"/>
      <c r="D75" s="92" t="s">
        <v>61</v>
      </c>
      <c r="E75" s="50">
        <v>-39300</v>
      </c>
    </row>
    <row r="76" spans="1:5" ht="15" customHeight="1" x14ac:dyDescent="0.2">
      <c r="B76" s="93"/>
      <c r="C76" s="94" t="s">
        <v>44</v>
      </c>
      <c r="D76" s="95"/>
      <c r="E76" s="96">
        <f>SUM(E75:E75)</f>
        <v>-39300</v>
      </c>
    </row>
    <row r="77" spans="1:5" ht="15" customHeight="1" x14ac:dyDescent="0.2">
      <c r="A77" s="97"/>
      <c r="B77" s="97"/>
      <c r="C77" s="97"/>
      <c r="D77" s="97"/>
      <c r="E77" s="87"/>
    </row>
    <row r="78" spans="1:5" ht="15" customHeight="1" x14ac:dyDescent="0.25">
      <c r="A78" s="73" t="s">
        <v>17</v>
      </c>
      <c r="B78" s="87"/>
      <c r="C78" s="87"/>
      <c r="D78" s="87"/>
      <c r="E78" s="87"/>
    </row>
    <row r="79" spans="1:5" ht="15" customHeight="1" x14ac:dyDescent="0.2">
      <c r="A79" s="40" t="s">
        <v>62</v>
      </c>
      <c r="B79" s="39"/>
      <c r="C79" s="39"/>
      <c r="D79" s="39"/>
      <c r="E79" s="41" t="s">
        <v>63</v>
      </c>
    </row>
    <row r="80" spans="1:5" ht="15" customHeight="1" x14ac:dyDescent="0.25">
      <c r="A80" s="73"/>
      <c r="B80" s="98"/>
      <c r="C80" s="75"/>
      <c r="D80" s="75"/>
      <c r="E80" s="88"/>
    </row>
    <row r="81" spans="1:5" ht="15" customHeight="1" x14ac:dyDescent="0.2">
      <c r="A81" s="67"/>
      <c r="B81" s="67"/>
      <c r="C81" s="58" t="s">
        <v>40</v>
      </c>
      <c r="D81" s="45" t="s">
        <v>56</v>
      </c>
      <c r="E81" s="46" t="s">
        <v>42</v>
      </c>
    </row>
    <row r="82" spans="1:5" ht="15" customHeight="1" x14ac:dyDescent="0.2">
      <c r="A82" s="99"/>
      <c r="B82" s="100"/>
      <c r="C82" s="101">
        <v>6172</v>
      </c>
      <c r="D82" s="83" t="s">
        <v>64</v>
      </c>
      <c r="E82" s="50">
        <v>-39300</v>
      </c>
    </row>
    <row r="83" spans="1:5" ht="15" customHeight="1" x14ac:dyDescent="0.2">
      <c r="A83" s="67"/>
      <c r="B83" s="100"/>
      <c r="C83" s="94" t="s">
        <v>44</v>
      </c>
      <c r="D83" s="95"/>
      <c r="E83" s="96">
        <f>SUM(E82:E82)</f>
        <v>-39300</v>
      </c>
    </row>
    <row r="84" spans="1:5" ht="15" customHeight="1" x14ac:dyDescent="0.2">
      <c r="A84" s="87"/>
      <c r="B84" s="87"/>
      <c r="C84" s="87"/>
      <c r="D84" s="87"/>
      <c r="E84" s="87"/>
    </row>
    <row r="85" spans="1:5" ht="15" customHeight="1" x14ac:dyDescent="0.2"/>
    <row r="86" spans="1:5" ht="15" customHeight="1" x14ac:dyDescent="0.25">
      <c r="A86" s="34" t="s">
        <v>65</v>
      </c>
    </row>
    <row r="87" spans="1:5" ht="15" customHeight="1" x14ac:dyDescent="0.2">
      <c r="A87" s="85" t="s">
        <v>59</v>
      </c>
      <c r="B87" s="85"/>
      <c r="C87" s="85"/>
      <c r="D87" s="85"/>
      <c r="E87" s="85"/>
    </row>
    <row r="88" spans="1:5" ht="15" customHeight="1" x14ac:dyDescent="0.2">
      <c r="A88" s="36" t="s">
        <v>66</v>
      </c>
      <c r="B88" s="36"/>
      <c r="C88" s="36"/>
      <c r="D88" s="36"/>
      <c r="E88" s="36"/>
    </row>
    <row r="89" spans="1:5" ht="15" customHeight="1" x14ac:dyDescent="0.2">
      <c r="A89" s="36"/>
      <c r="B89" s="36"/>
      <c r="C89" s="36"/>
      <c r="D89" s="36"/>
      <c r="E89" s="36"/>
    </row>
    <row r="90" spans="1:5" ht="15" customHeight="1" x14ac:dyDescent="0.2">
      <c r="A90" s="36"/>
      <c r="B90" s="36"/>
      <c r="C90" s="36"/>
      <c r="D90" s="36"/>
      <c r="E90" s="36"/>
    </row>
    <row r="91" spans="1:5" ht="15" customHeight="1" x14ac:dyDescent="0.2">
      <c r="A91" s="36"/>
      <c r="B91" s="36"/>
      <c r="C91" s="36"/>
      <c r="D91" s="36"/>
      <c r="E91" s="36"/>
    </row>
    <row r="92" spans="1:5" ht="15" customHeight="1" x14ac:dyDescent="0.2">
      <c r="A92" s="36"/>
      <c r="B92" s="36"/>
      <c r="C92" s="36"/>
      <c r="D92" s="36"/>
      <c r="E92" s="36"/>
    </row>
    <row r="93" spans="1:5" ht="15" customHeight="1" x14ac:dyDescent="0.2">
      <c r="A93" s="36"/>
      <c r="B93" s="36"/>
      <c r="C93" s="36"/>
      <c r="D93" s="36"/>
      <c r="E93" s="36"/>
    </row>
    <row r="94" spans="1:5" ht="15" customHeight="1" x14ac:dyDescent="0.2">
      <c r="A94" s="36"/>
      <c r="B94" s="36"/>
      <c r="C94" s="36"/>
      <c r="D94" s="36"/>
      <c r="E94" s="36"/>
    </row>
    <row r="95" spans="1:5" ht="15" customHeight="1" x14ac:dyDescent="0.2">
      <c r="A95" s="36"/>
      <c r="B95" s="36"/>
      <c r="C95" s="36"/>
      <c r="D95" s="36"/>
      <c r="E95" s="36"/>
    </row>
    <row r="96" spans="1:5" ht="15" customHeight="1" x14ac:dyDescent="0.2">
      <c r="A96" s="71"/>
      <c r="B96" s="72"/>
      <c r="C96" s="71"/>
      <c r="D96" s="71"/>
      <c r="E96" s="71"/>
    </row>
    <row r="97" spans="1:5" ht="15" customHeight="1" x14ac:dyDescent="0.25">
      <c r="A97" s="73" t="s">
        <v>1</v>
      </c>
      <c r="B97" s="74"/>
      <c r="C97" s="75"/>
      <c r="D97" s="75"/>
      <c r="E97" s="75"/>
    </row>
    <row r="98" spans="1:5" ht="15" customHeight="1" x14ac:dyDescent="0.2">
      <c r="A98" s="76" t="s">
        <v>67</v>
      </c>
      <c r="B98" s="75"/>
      <c r="C98" s="75"/>
      <c r="D98" s="75"/>
      <c r="E98" s="77" t="s">
        <v>68</v>
      </c>
    </row>
    <row r="99" spans="1:5" ht="15" customHeight="1" x14ac:dyDescent="0.25">
      <c r="A99" s="42"/>
      <c r="B99" s="78"/>
      <c r="C99" s="39"/>
      <c r="D99" s="39"/>
      <c r="E99" s="43"/>
    </row>
    <row r="100" spans="1:5" ht="15" customHeight="1" x14ac:dyDescent="0.2">
      <c r="B100" s="44" t="s">
        <v>39</v>
      </c>
      <c r="C100" s="44" t="s">
        <v>40</v>
      </c>
      <c r="D100" s="45" t="s">
        <v>41</v>
      </c>
      <c r="E100" s="46" t="s">
        <v>42</v>
      </c>
    </row>
    <row r="101" spans="1:5" ht="15" customHeight="1" x14ac:dyDescent="0.2">
      <c r="B101" s="102">
        <v>106515974</v>
      </c>
      <c r="C101" s="48"/>
      <c r="D101" s="80" t="s">
        <v>69</v>
      </c>
      <c r="E101" s="50">
        <v>-539817.86</v>
      </c>
    </row>
    <row r="102" spans="1:5" ht="15" customHeight="1" x14ac:dyDescent="0.2">
      <c r="B102" s="51"/>
      <c r="C102" s="52" t="s">
        <v>44</v>
      </c>
      <c r="D102" s="53"/>
      <c r="E102" s="54">
        <f>SUM(E101:E101)</f>
        <v>-539817.86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73" t="s">
        <v>17</v>
      </c>
      <c r="B106" s="75"/>
      <c r="C106" s="75"/>
      <c r="D106" s="42"/>
      <c r="E106" s="42"/>
    </row>
    <row r="107" spans="1:5" ht="15" customHeight="1" x14ac:dyDescent="0.2">
      <c r="A107" s="76" t="s">
        <v>67</v>
      </c>
      <c r="B107" s="39"/>
      <c r="C107" s="39"/>
      <c r="D107" s="39"/>
      <c r="E107" s="41" t="s">
        <v>68</v>
      </c>
    </row>
    <row r="108" spans="1:5" ht="15" customHeight="1" x14ac:dyDescent="0.2">
      <c r="A108" s="97"/>
      <c r="B108" s="103"/>
      <c r="C108" s="75"/>
      <c r="D108" s="97"/>
      <c r="E108" s="104"/>
    </row>
    <row r="109" spans="1:5" ht="15" customHeight="1" x14ac:dyDescent="0.2">
      <c r="B109" s="105"/>
      <c r="C109" s="58" t="s">
        <v>40</v>
      </c>
      <c r="D109" s="81" t="s">
        <v>56</v>
      </c>
      <c r="E109" s="58" t="s">
        <v>42</v>
      </c>
    </row>
    <row r="110" spans="1:5" ht="15" customHeight="1" x14ac:dyDescent="0.2">
      <c r="B110" s="106"/>
      <c r="C110" s="101">
        <v>3529</v>
      </c>
      <c r="D110" s="83" t="s">
        <v>70</v>
      </c>
      <c r="E110" s="50">
        <v>-539817.86</v>
      </c>
    </row>
    <row r="111" spans="1:5" ht="15" customHeight="1" x14ac:dyDescent="0.2">
      <c r="B111" s="107"/>
      <c r="C111" s="94" t="s">
        <v>44</v>
      </c>
      <c r="D111" s="108"/>
      <c r="E111" s="109">
        <f>SUM(E110:E110)</f>
        <v>-539817.86</v>
      </c>
    </row>
    <row r="112" spans="1: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>
      <c r="B327" s="110"/>
    </row>
    <row r="328" spans="2:2" ht="15" customHeight="1" x14ac:dyDescent="0.2"/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</sheetData>
  <mergeCells count="10">
    <mergeCell ref="A63:E63"/>
    <mergeCell ref="A64:E69"/>
    <mergeCell ref="A87:E87"/>
    <mergeCell ref="A88:E95"/>
    <mergeCell ref="A2:E2"/>
    <mergeCell ref="A3:E3"/>
    <mergeCell ref="A4:E9"/>
    <mergeCell ref="A34:E34"/>
    <mergeCell ref="A35:E35"/>
    <mergeCell ref="A36:E4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1110/18 - 1113/18 schválené Radou Olomouckého kraje 21.1.2019</oddHeader>
    <oddFooter xml:space="preserve">&amp;L&amp;"Arial,Kurzíva"Zastupitelstvo OK 25.2.2019
5.1. - Rozpočet Olomouckého kraje 2018 - rozpočtové změny 
Příloha č.1: Rozpočtové změny č. 1110/18 - 1113/18 schválené Radou Olomouckého kraje 21.1.2019&amp;R&amp;"Arial,Kurzíva"Strana &amp;P (celkem 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7">
        <v>4425000</v>
      </c>
      <c r="C3" s="7">
        <v>4436177</v>
      </c>
    </row>
    <row r="4" spans="1:3" ht="14.25" customHeight="1" x14ac:dyDescent="0.2">
      <c r="A4" s="6" t="s">
        <v>4</v>
      </c>
      <c r="B4" s="17">
        <v>3330</v>
      </c>
      <c r="C4" s="7">
        <v>3330</v>
      </c>
    </row>
    <row r="5" spans="1:3" ht="14.25" customHeight="1" x14ac:dyDescent="0.2">
      <c r="A5" s="6" t="s">
        <v>27</v>
      </c>
      <c r="B5" s="17">
        <v>100</v>
      </c>
      <c r="C5" s="7">
        <v>1310</v>
      </c>
    </row>
    <row r="6" spans="1:3" ht="14.25" customHeight="1" x14ac:dyDescent="0.2">
      <c r="A6" s="6" t="s">
        <v>5</v>
      </c>
      <c r="B6" s="17">
        <v>32033.200000000001</v>
      </c>
      <c r="C6" s="7">
        <v>32178.2</v>
      </c>
    </row>
    <row r="7" spans="1:3" ht="14.25" customHeight="1" x14ac:dyDescent="0.2">
      <c r="A7" s="6" t="s">
        <v>6</v>
      </c>
      <c r="B7" s="17">
        <v>5340.1</v>
      </c>
      <c r="C7" s="7">
        <v>5686.1</v>
      </c>
    </row>
    <row r="8" spans="1:3" ht="14.25" customHeight="1" x14ac:dyDescent="0.2">
      <c r="A8" s="6" t="s">
        <v>23</v>
      </c>
      <c r="B8" s="17">
        <v>67173</v>
      </c>
      <c r="C8" s="7">
        <v>74424</v>
      </c>
    </row>
    <row r="9" spans="1:3" ht="14.25" customHeight="1" x14ac:dyDescent="0.2">
      <c r="A9" s="6" t="s">
        <v>7</v>
      </c>
      <c r="B9" s="17">
        <v>7138</v>
      </c>
      <c r="C9" s="7">
        <v>7138</v>
      </c>
    </row>
    <row r="10" spans="1:3" ht="14.25" customHeight="1" x14ac:dyDescent="0.2">
      <c r="A10" s="6" t="s">
        <v>8</v>
      </c>
      <c r="B10" s="17">
        <v>200</v>
      </c>
      <c r="C10" s="7">
        <v>200</v>
      </c>
    </row>
    <row r="11" spans="1:3" ht="14.25" customHeight="1" x14ac:dyDescent="0.2">
      <c r="A11" s="6" t="s">
        <v>9</v>
      </c>
      <c r="B11" s="17">
        <v>85202.7</v>
      </c>
      <c r="C11" s="7">
        <v>85202.7</v>
      </c>
    </row>
    <row r="12" spans="1:3" ht="14.25" customHeight="1" x14ac:dyDescent="0.2">
      <c r="A12" s="111" t="s">
        <v>71</v>
      </c>
      <c r="B12" s="17"/>
      <c r="C12" s="7">
        <v>7195916</v>
      </c>
    </row>
    <row r="13" spans="1:3" ht="14.25" customHeight="1" x14ac:dyDescent="0.2">
      <c r="A13" s="111" t="s">
        <v>72</v>
      </c>
      <c r="B13" s="17"/>
      <c r="C13" s="7">
        <f>1128319+375</f>
        <v>1128694</v>
      </c>
    </row>
    <row r="14" spans="1:3" ht="14.25" customHeight="1" x14ac:dyDescent="0.2">
      <c r="A14" s="111" t="s">
        <v>73</v>
      </c>
      <c r="B14" s="17"/>
      <c r="C14" s="7">
        <v>2098</v>
      </c>
    </row>
    <row r="15" spans="1:3" ht="14.25" customHeight="1" x14ac:dyDescent="0.2">
      <c r="A15" s="111" t="s">
        <v>74</v>
      </c>
      <c r="B15" s="17"/>
      <c r="C15" s="7">
        <v>221505</v>
      </c>
    </row>
    <row r="16" spans="1:3" ht="14.25" customHeight="1" x14ac:dyDescent="0.2">
      <c r="A16" s="111" t="s">
        <v>75</v>
      </c>
      <c r="B16" s="17"/>
      <c r="C16" s="7">
        <v>3928</v>
      </c>
    </row>
    <row r="17" spans="1:3" ht="14.25" customHeight="1" x14ac:dyDescent="0.2">
      <c r="A17" s="111" t="s">
        <v>76</v>
      </c>
      <c r="B17" s="17"/>
      <c r="C17" s="7">
        <v>6798</v>
      </c>
    </row>
    <row r="18" spans="1:3" ht="14.25" x14ac:dyDescent="0.2">
      <c r="A18" s="112" t="s">
        <v>77</v>
      </c>
      <c r="B18" s="17"/>
      <c r="C18" s="7">
        <f>2368-39</f>
        <v>2329</v>
      </c>
    </row>
    <row r="19" spans="1:3" ht="14.25" x14ac:dyDescent="0.2">
      <c r="A19" s="112" t="s">
        <v>78</v>
      </c>
      <c r="B19" s="17"/>
      <c r="C19" s="7">
        <v>3448</v>
      </c>
    </row>
    <row r="20" spans="1:3" ht="15.75" customHeight="1" x14ac:dyDescent="0.2">
      <c r="A20" s="8" t="s">
        <v>10</v>
      </c>
      <c r="B20" s="18">
        <v>210492</v>
      </c>
      <c r="C20" s="9">
        <v>385787</v>
      </c>
    </row>
    <row r="21" spans="1:3" ht="14.25" x14ac:dyDescent="0.2">
      <c r="A21" s="10" t="s">
        <v>20</v>
      </c>
      <c r="B21" s="19">
        <v>9418</v>
      </c>
      <c r="C21" s="11">
        <v>9791</v>
      </c>
    </row>
    <row r="22" spans="1:3" ht="14.25" x14ac:dyDescent="0.2">
      <c r="A22" s="10" t="s">
        <v>11</v>
      </c>
      <c r="B22" s="19">
        <v>50000</v>
      </c>
      <c r="C22" s="11">
        <v>50000</v>
      </c>
    </row>
    <row r="23" spans="1:3" ht="14.25" x14ac:dyDescent="0.2">
      <c r="A23" s="10" t="s">
        <v>79</v>
      </c>
      <c r="B23" s="19"/>
      <c r="C23" s="11">
        <f>1173857+1+220-540</f>
        <v>1173538</v>
      </c>
    </row>
    <row r="24" spans="1:3" ht="14.25" x14ac:dyDescent="0.2">
      <c r="A24" s="10" t="s">
        <v>12</v>
      </c>
      <c r="B24" s="19">
        <v>700</v>
      </c>
      <c r="C24" s="11">
        <v>300</v>
      </c>
    </row>
    <row r="25" spans="1:3" ht="14.25" x14ac:dyDescent="0.2">
      <c r="A25" s="111" t="s">
        <v>80</v>
      </c>
      <c r="B25" s="19"/>
      <c r="C25" s="11">
        <v>66103</v>
      </c>
    </row>
    <row r="26" spans="1:3" ht="15" x14ac:dyDescent="0.25">
      <c r="A26" s="4" t="s">
        <v>13</v>
      </c>
      <c r="B26" s="20">
        <f>SUM(B3:B24)</f>
        <v>4896127</v>
      </c>
      <c r="C26" s="12">
        <f>SUM(C3:C25)</f>
        <v>14895881</v>
      </c>
    </row>
    <row r="27" spans="1:3" ht="14.25" customHeight="1" x14ac:dyDescent="0.2">
      <c r="A27" s="13" t="s">
        <v>14</v>
      </c>
      <c r="B27" s="24">
        <v>-9416</v>
      </c>
      <c r="C27" s="24">
        <v>-9789</v>
      </c>
    </row>
    <row r="28" spans="1:3" ht="15.75" thickBot="1" x14ac:dyDescent="0.3">
      <c r="A28" s="14" t="s">
        <v>15</v>
      </c>
      <c r="B28" s="15">
        <f>B26+B27</f>
        <v>4886711</v>
      </c>
      <c r="C28" s="15">
        <f>C26+C27</f>
        <v>14886092</v>
      </c>
    </row>
    <row r="29" spans="1:3" ht="13.5" thickTop="1" x14ac:dyDescent="0.2">
      <c r="A29" s="16"/>
      <c r="B29" s="21"/>
    </row>
    <row r="30" spans="1:3" ht="15" x14ac:dyDescent="0.25">
      <c r="A30" s="4" t="s">
        <v>17</v>
      </c>
      <c r="B30" s="22" t="s">
        <v>2</v>
      </c>
      <c r="C30" s="5" t="s">
        <v>3</v>
      </c>
    </row>
    <row r="31" spans="1:3" ht="14.25" x14ac:dyDescent="0.2">
      <c r="A31" s="8" t="s">
        <v>29</v>
      </c>
      <c r="B31" s="23">
        <v>769971</v>
      </c>
      <c r="C31" s="25">
        <v>1197828</v>
      </c>
    </row>
    <row r="32" spans="1:3" ht="14.25" x14ac:dyDescent="0.2">
      <c r="A32" s="8" t="s">
        <v>30</v>
      </c>
      <c r="B32" s="23">
        <v>347820</v>
      </c>
      <c r="C32" s="25">
        <v>520396</v>
      </c>
    </row>
    <row r="33" spans="1:4" ht="14.25" x14ac:dyDescent="0.2">
      <c r="A33" s="8" t="s">
        <v>31</v>
      </c>
      <c r="B33" s="23">
        <v>2933349</v>
      </c>
      <c r="C33" s="25">
        <v>3175259</v>
      </c>
    </row>
    <row r="34" spans="1:4" ht="14.25" x14ac:dyDescent="0.2">
      <c r="A34" s="111" t="s">
        <v>71</v>
      </c>
      <c r="B34" s="23"/>
      <c r="C34" s="25">
        <v>7195916</v>
      </c>
    </row>
    <row r="35" spans="1:4" ht="14.25" x14ac:dyDescent="0.2">
      <c r="A35" s="111" t="s">
        <v>72</v>
      </c>
      <c r="B35" s="23"/>
      <c r="C35" s="25">
        <f>1128319+375</f>
        <v>1128694</v>
      </c>
    </row>
    <row r="36" spans="1:4" ht="14.25" x14ac:dyDescent="0.2">
      <c r="A36" s="111" t="s">
        <v>73</v>
      </c>
      <c r="B36" s="23"/>
      <c r="C36" s="7">
        <v>2098</v>
      </c>
    </row>
    <row r="37" spans="1:4" ht="14.25" x14ac:dyDescent="0.2">
      <c r="A37" s="111" t="s">
        <v>74</v>
      </c>
      <c r="B37" s="23"/>
      <c r="C37" s="25">
        <v>221505</v>
      </c>
    </row>
    <row r="38" spans="1:4" ht="14.25" x14ac:dyDescent="0.2">
      <c r="A38" s="111" t="s">
        <v>75</v>
      </c>
      <c r="B38" s="23"/>
      <c r="C38" s="25">
        <v>3928</v>
      </c>
    </row>
    <row r="39" spans="1:4" ht="14.25" x14ac:dyDescent="0.2">
      <c r="A39" s="111" t="s">
        <v>76</v>
      </c>
      <c r="B39" s="23"/>
      <c r="C39" s="25">
        <v>6798</v>
      </c>
    </row>
    <row r="40" spans="1:4" ht="14.25" x14ac:dyDescent="0.2">
      <c r="A40" s="112" t="s">
        <v>77</v>
      </c>
      <c r="B40" s="23"/>
      <c r="C40" s="25">
        <f>2368-39</f>
        <v>2329</v>
      </c>
    </row>
    <row r="41" spans="1:4" ht="14.25" x14ac:dyDescent="0.2">
      <c r="A41" s="10" t="s">
        <v>20</v>
      </c>
      <c r="B41" s="23">
        <v>9418</v>
      </c>
      <c r="C41" s="25">
        <v>11188</v>
      </c>
    </row>
    <row r="42" spans="1:4" ht="14.25" x14ac:dyDescent="0.2">
      <c r="A42" s="10" t="s">
        <v>11</v>
      </c>
      <c r="B42" s="23">
        <v>50000</v>
      </c>
      <c r="C42" s="25">
        <v>69416</v>
      </c>
    </row>
    <row r="43" spans="1:4" ht="14.25" x14ac:dyDescent="0.2">
      <c r="A43" s="10" t="s">
        <v>81</v>
      </c>
      <c r="B43" s="23"/>
      <c r="C43" s="25">
        <f>708787+1+220-540</f>
        <v>708468</v>
      </c>
    </row>
    <row r="44" spans="1:4" ht="14.25" x14ac:dyDescent="0.2">
      <c r="A44" s="10" t="s">
        <v>32</v>
      </c>
      <c r="B44" s="23">
        <v>1334610</v>
      </c>
      <c r="C44" s="25">
        <f>2008629-600+1</f>
        <v>2008030</v>
      </c>
    </row>
    <row r="45" spans="1:4" ht="14.25" x14ac:dyDescent="0.2">
      <c r="A45" s="111" t="s">
        <v>80</v>
      </c>
      <c r="B45" s="23"/>
      <c r="C45" s="25">
        <v>11545</v>
      </c>
    </row>
    <row r="46" spans="1:4" ht="15" x14ac:dyDescent="0.25">
      <c r="A46" s="4" t="s">
        <v>18</v>
      </c>
      <c r="B46" s="20">
        <f>SUM(B31:B44)</f>
        <v>5445168</v>
      </c>
      <c r="C46" s="12">
        <f>SUM(C31:C45)</f>
        <v>16263398</v>
      </c>
    </row>
    <row r="47" spans="1:4" ht="14.25" x14ac:dyDescent="0.2">
      <c r="A47" s="13" t="s">
        <v>14</v>
      </c>
      <c r="B47" s="24">
        <v>-9416</v>
      </c>
      <c r="C47" s="24">
        <v>-9789</v>
      </c>
    </row>
    <row r="48" spans="1:4" ht="15.75" thickBot="1" x14ac:dyDescent="0.3">
      <c r="A48" s="14" t="s">
        <v>19</v>
      </c>
      <c r="B48" s="15">
        <f>+B46+B47</f>
        <v>5435752</v>
      </c>
      <c r="C48" s="15">
        <f>+C46+C47</f>
        <v>16253609</v>
      </c>
    </row>
    <row r="49" spans="1:4" ht="13.5" thickTop="1" x14ac:dyDescent="0.2">
      <c r="A49" s="16" t="s">
        <v>16</v>
      </c>
      <c r="B49" s="21"/>
    </row>
    <row r="50" spans="1:4" ht="14.25" x14ac:dyDescent="0.2">
      <c r="B50" s="1"/>
      <c r="C50" s="9"/>
    </row>
    <row r="51" spans="1:4" ht="14.25" x14ac:dyDescent="0.2">
      <c r="A51" s="10" t="s">
        <v>22</v>
      </c>
      <c r="B51" s="19">
        <v>802200</v>
      </c>
      <c r="C51" s="11">
        <f>2299439+1</f>
        <v>2299440</v>
      </c>
    </row>
    <row r="52" spans="1:4" ht="14.25" x14ac:dyDescent="0.2">
      <c r="A52" s="26" t="s">
        <v>21</v>
      </c>
      <c r="B52" s="27">
        <v>253159</v>
      </c>
      <c r="C52" s="28">
        <f>931323+600</f>
        <v>931923</v>
      </c>
    </row>
    <row r="53" spans="1:4" ht="15.75" thickBot="1" x14ac:dyDescent="0.3">
      <c r="A53" s="14" t="s">
        <v>24</v>
      </c>
      <c r="B53" s="15">
        <f>+B51-B52</f>
        <v>549041</v>
      </c>
      <c r="C53" s="15">
        <f>+C51-C52</f>
        <v>1367517</v>
      </c>
    </row>
    <row r="54" spans="1:4" ht="15.75" thickTop="1" thickBot="1" x14ac:dyDescent="0.25">
      <c r="A54" s="10"/>
      <c r="B54" s="29"/>
      <c r="C54" s="30"/>
    </row>
    <row r="55" spans="1:4" ht="15.75" thickBot="1" x14ac:dyDescent="0.3">
      <c r="A55" s="31" t="s">
        <v>25</v>
      </c>
      <c r="B55" s="32">
        <f>+B28+B51</f>
        <v>5688911</v>
      </c>
      <c r="C55" s="33">
        <f>+C28+C51</f>
        <v>17185532</v>
      </c>
    </row>
    <row r="56" spans="1:4" ht="15.75" thickBot="1" x14ac:dyDescent="0.3">
      <c r="A56" s="31" t="s">
        <v>26</v>
      </c>
      <c r="B56" s="32">
        <f>+B48+B52</f>
        <v>5688911</v>
      </c>
      <c r="C56" s="33">
        <f>+C48+C52</f>
        <v>17185532</v>
      </c>
    </row>
    <row r="61" spans="1:4" x14ac:dyDescent="0.2">
      <c r="B61" s="1"/>
      <c r="C61" s="1"/>
    </row>
    <row r="62" spans="1:4" x14ac:dyDescent="0.2">
      <c r="B62" s="1"/>
      <c r="C62" s="1"/>
    </row>
    <row r="65" spans="2:3" x14ac:dyDescent="0.2">
      <c r="B65" s="1"/>
      <c r="C65" s="1"/>
    </row>
    <row r="66" spans="2:3" x14ac:dyDescent="0.2">
      <c r="B66" s="1"/>
      <c r="C66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6" orientation="portrait" useFirstPageNumber="1" r:id="rId1"/>
  <headerFooter alignWithMargins="0">
    <oddHeader>&amp;C&amp;"Arial,Kurzíva"Příloha č. 2 - Upravený rozpočet Olomouckého kraje na rok 2018 po schválení rozpočtových změn</oddHeader>
    <oddFooter xml:space="preserve">&amp;L&amp;"Arial,Kurzíva"Zastupitelstvo OK 25.2.2019
5.1. - Rozpočet Olomouckého kraje 2018 - rozpočtové změny 
Příloha č.2: Upravený rozpočet Olomouckého kraje na rok 2018 po schválení rozpočtových změn&amp;R&amp;"Arial,Kurzíva"Strana &amp;P (celkem 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</vt:lpstr>
      <vt:lpstr>Příloha  č. 2</vt:lpstr>
      <vt:lpstr>'Příloha  č. 2'!Oblast_tisku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2019-02-05T09:11:10Z</cp:lastPrinted>
  <dcterms:created xsi:type="dcterms:W3CDTF">2007-02-21T09:44:06Z</dcterms:created>
  <dcterms:modified xsi:type="dcterms:W3CDTF">2019-02-05T09:14:36Z</dcterms:modified>
</cp:coreProperties>
</file>