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sous7928\Desktop\IŽ ZOK 24. 6. 2019\"/>
    </mc:Choice>
  </mc:AlternateContent>
  <bookViews>
    <workbookView xWindow="0" yWindow="0" windowWidth="28800" windowHeight="114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L9" i="1"/>
  <c r="I9" i="1"/>
</calcChain>
</file>

<file path=xl/sharedStrings.xml><?xml version="1.0" encoding="utf-8"?>
<sst xmlns="http://schemas.openxmlformats.org/spreadsheetml/2006/main" count="56" uniqueCount="47">
  <si>
    <t>evidenční číslo ve VFP</t>
  </si>
  <si>
    <t>Žadatel</t>
  </si>
  <si>
    <t>Název akce/projetku</t>
  </si>
  <si>
    <t>Účel použití dotace na akci/projekt a jeho cíl</t>
  </si>
  <si>
    <t>Celkové výdaje realizované akce/projektu</t>
  </si>
  <si>
    <t>Termín akce/realizace projektu</t>
  </si>
  <si>
    <t>Požadovaná částka z rozpočtu OK</t>
  </si>
  <si>
    <t>Návrh předkladatele</t>
  </si>
  <si>
    <t>Poskytnuto v roce 2018</t>
  </si>
  <si>
    <t>de minimis ANO/NE</t>
  </si>
  <si>
    <t>Schválení v kompetenci ROK/ZOK</t>
  </si>
  <si>
    <t>Investiční/neinvestiční</t>
  </si>
  <si>
    <t>Sídlo</t>
  </si>
  <si>
    <t xml:space="preserve">Název </t>
  </si>
  <si>
    <t>Ulice</t>
  </si>
  <si>
    <t>Obec</t>
  </si>
  <si>
    <t>Právní forma</t>
  </si>
  <si>
    <t>IČ</t>
  </si>
  <si>
    <t>od</t>
  </si>
  <si>
    <t>do</t>
  </si>
  <si>
    <t>obec</t>
  </si>
  <si>
    <t>NE</t>
  </si>
  <si>
    <t>ZOK</t>
  </si>
  <si>
    <t>Město Šumperk</t>
  </si>
  <si>
    <t>00303461</t>
  </si>
  <si>
    <t>nám. Míru 364/1</t>
  </si>
  <si>
    <t>Město Šumperk se v roce 2017 stalo výhradním vlastníkem historické budovy na ul. Gen. Svobody č. p. 29, zapsané do ÚSKP pod č. 45984/8-1264. Cílem Města Šumperka je záchrana cenného objektu, který je v havarijním stavu.</t>
  </si>
  <si>
    <t>PAMÁTKOVÁ PÉČE</t>
  </si>
  <si>
    <t xml:space="preserve">Šumperk </t>
  </si>
  <si>
    <t>neinvestiční</t>
  </si>
  <si>
    <t>investiční</t>
  </si>
  <si>
    <t>Římskokatolická farnost Jeseník</t>
  </si>
  <si>
    <t>Palackého 179/8, Jeseník</t>
  </si>
  <si>
    <t>Církevní organizace</t>
  </si>
  <si>
    <t>8/2019</t>
  </si>
  <si>
    <t>12/2019</t>
  </si>
  <si>
    <t>Římskokatolická farnost Olomouc - Klášterní Hradisko</t>
  </si>
  <si>
    <t>Sušilovo nám. 70/2, Olomouc</t>
  </si>
  <si>
    <t>Jeseník</t>
  </si>
  <si>
    <t>Olomouc</t>
  </si>
  <si>
    <t>48769932</t>
  </si>
  <si>
    <t>42766648</t>
  </si>
  <si>
    <t>Obnova varhan děkanského kostela v Jeseníku - I. etapa</t>
  </si>
  <si>
    <t>Obnova, uložení a propagace barokních pohřebních schrán olomouckých Přemyslovců</t>
  </si>
  <si>
    <t xml:space="preserve">Záchranné práce na objektu Klapperothovy manufaktury  </t>
  </si>
  <si>
    <t xml:space="preserve">Jedná se o bezprecedentně raritní, mimořádně významný projekt obnovy pohřebních schrán a uložení ostatků olomouckých přemyslovských knížat, jako vůbec nejvýznamnějších osobností, pohřbených v Olomouci. </t>
  </si>
  <si>
    <t xml:space="preserve">Proboštský kostel v Jeseníku zdobily již na konci 18. století velké varhany, které postavil v roce 1782 javornický varhanář Finkler, přičemž smlouvu s ním podepisoval známý hudební skladatel Carl Ditters z Dittersdorfu.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</si>
</sst>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Continuous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Continuous" wrapText="1"/>
    </xf>
    <xf numFmtId="0" fontId="2" fillId="0" borderId="4" xfId="0" applyFont="1" applyFill="1" applyBorder="1" applyAlignment="1">
      <alignment horizontal="centerContinuous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Continuous" wrapText="1"/>
    </xf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Continuous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Continuous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centerContinuous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0" xfId="0" applyFont="1"/>
    <xf numFmtId="0" fontId="7" fillId="0" borderId="17" xfId="0" applyFont="1" applyBorder="1"/>
    <xf numFmtId="0" fontId="0" fillId="0" borderId="0" xfId="0" applyBorder="1"/>
    <xf numFmtId="0" fontId="10" fillId="0" borderId="18" xfId="0" applyNumberFormat="1" applyFont="1" applyBorder="1" applyAlignment="1">
      <alignment horizontal="left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/>
    <xf numFmtId="3" fontId="11" fillId="0" borderId="0" xfId="0" applyNumberFormat="1" applyFont="1"/>
    <xf numFmtId="0" fontId="10" fillId="0" borderId="18" xfId="0" applyNumberFormat="1" applyFont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vertical="center" textRotation="90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3" fontId="9" fillId="0" borderId="21" xfId="0" applyNumberFormat="1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3" fontId="9" fillId="0" borderId="18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textRotation="90"/>
    </xf>
    <xf numFmtId="14" fontId="10" fillId="0" borderId="18" xfId="0" applyNumberFormat="1" applyFont="1" applyBorder="1" applyAlignment="1">
      <alignment horizontal="center" vertical="center" textRotation="90" wrapText="1"/>
    </xf>
    <xf numFmtId="14" fontId="10" fillId="0" borderId="20" xfId="0" applyNumberFormat="1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8" xfId="0" applyNumberFormat="1" applyFont="1" applyBorder="1" applyAlignment="1">
      <alignment horizontal="left" vertical="top" wrapText="1"/>
    </xf>
    <xf numFmtId="3" fontId="9" fillId="2" borderId="24" xfId="0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left" vertical="top" wrapText="1"/>
    </xf>
    <xf numFmtId="49" fontId="9" fillId="0" borderId="26" xfId="0" applyNumberFormat="1" applyFont="1" applyFill="1" applyBorder="1" applyAlignment="1">
      <alignment horizontal="center" vertical="center" textRotation="90" wrapText="1"/>
    </xf>
    <xf numFmtId="49" fontId="9" fillId="0" borderId="27" xfId="0" applyNumberFormat="1" applyFont="1" applyFill="1" applyBorder="1" applyAlignment="1">
      <alignment horizontal="center" vertical="center" textRotation="90" wrapText="1"/>
    </xf>
    <xf numFmtId="3" fontId="9" fillId="0" borderId="17" xfId="0" applyNumberFormat="1" applyFont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textRotation="90" wrapText="1"/>
    </xf>
    <xf numFmtId="14" fontId="9" fillId="0" borderId="18" xfId="0" applyNumberFormat="1" applyFont="1" applyFill="1" applyBorder="1" applyAlignment="1">
      <alignment horizontal="center" vertical="center" textRotation="90" wrapText="1"/>
    </xf>
    <xf numFmtId="3" fontId="9" fillId="0" borderId="22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Layout" topLeftCell="A4" zoomScaleNormal="100" workbookViewId="0">
      <selection activeCell="P12" sqref="P12"/>
    </sheetView>
  </sheetViews>
  <sheetFormatPr defaultRowHeight="15" x14ac:dyDescent="0.25"/>
  <cols>
    <col min="1" max="1" width="3.42578125" customWidth="1"/>
    <col min="2" max="2" width="15.85546875" customWidth="1"/>
    <col min="3" max="3" width="10.5703125" customWidth="1"/>
    <col min="5" max="5" width="10.140625" customWidth="1"/>
    <col min="6" max="6" width="5.42578125" customWidth="1"/>
    <col min="7" max="7" width="16.140625" customWidth="1"/>
    <col min="8" max="8" width="27.5703125" customWidth="1"/>
    <col min="9" max="9" width="12" customWidth="1"/>
    <col min="10" max="10" width="5.140625" customWidth="1"/>
    <col min="11" max="11" width="5.42578125" customWidth="1"/>
    <col min="12" max="12" width="10.140625" customWidth="1"/>
    <col min="13" max="13" width="9" customWidth="1"/>
    <col min="14" max="14" width="5.85546875" customWidth="1"/>
    <col min="15" max="15" width="6.7109375" customWidth="1"/>
    <col min="16" max="16" width="6.85546875" customWidth="1"/>
    <col min="17" max="17" width="11.5703125" customWidth="1"/>
    <col min="18" max="18" width="5.28515625" customWidth="1"/>
    <col min="19" max="19" width="6" customWidth="1"/>
  </cols>
  <sheetData>
    <row r="1" spans="1:20" ht="128.25" x14ac:dyDescent="0.25">
      <c r="A1" s="1" t="s">
        <v>0</v>
      </c>
      <c r="B1" s="2" t="s">
        <v>1</v>
      </c>
      <c r="C1" s="3"/>
      <c r="D1" s="3"/>
      <c r="E1" s="3"/>
      <c r="F1" s="3"/>
      <c r="G1" s="4" t="s">
        <v>2</v>
      </c>
      <c r="H1" s="4" t="s">
        <v>3</v>
      </c>
      <c r="I1" s="5" t="s">
        <v>4</v>
      </c>
      <c r="J1" s="6" t="s">
        <v>5</v>
      </c>
      <c r="K1" s="7"/>
      <c r="L1" s="6" t="s">
        <v>6</v>
      </c>
      <c r="M1" s="8" t="s">
        <v>7</v>
      </c>
      <c r="N1" s="8" t="s">
        <v>8</v>
      </c>
      <c r="O1" s="8" t="s">
        <v>9</v>
      </c>
      <c r="P1" s="9" t="s">
        <v>10</v>
      </c>
      <c r="Q1" s="9" t="s">
        <v>11</v>
      </c>
    </row>
    <row r="2" spans="1:20" x14ac:dyDescent="0.25">
      <c r="A2" s="10"/>
      <c r="B2" s="11"/>
      <c r="C2" s="77" t="s">
        <v>12</v>
      </c>
      <c r="D2" s="78"/>
      <c r="E2" s="12"/>
      <c r="F2" s="13"/>
      <c r="G2" s="14"/>
      <c r="H2" s="14"/>
      <c r="I2" s="14"/>
      <c r="J2" s="15"/>
      <c r="K2" s="16"/>
      <c r="L2" s="15"/>
      <c r="M2" s="17"/>
      <c r="N2" s="17"/>
      <c r="O2" s="17"/>
      <c r="P2" s="18"/>
      <c r="Q2" s="19"/>
    </row>
    <row r="3" spans="1:20" ht="26.25" thickBot="1" x14ac:dyDescent="0.3">
      <c r="A3" s="20"/>
      <c r="B3" s="21" t="s">
        <v>13</v>
      </c>
      <c r="C3" s="22" t="s">
        <v>14</v>
      </c>
      <c r="D3" s="22" t="s">
        <v>15</v>
      </c>
      <c r="E3" s="23" t="s">
        <v>16</v>
      </c>
      <c r="F3" s="22" t="s">
        <v>17</v>
      </c>
      <c r="G3" s="24"/>
      <c r="H3" s="24"/>
      <c r="I3" s="24"/>
      <c r="J3" s="25" t="s">
        <v>18</v>
      </c>
      <c r="K3" s="26" t="s">
        <v>19</v>
      </c>
      <c r="L3" s="27"/>
      <c r="M3" s="28"/>
      <c r="N3" s="28"/>
      <c r="O3" s="28"/>
      <c r="P3" s="29"/>
      <c r="Q3" s="30"/>
    </row>
    <row r="4" spans="1:20" ht="18" x14ac:dyDescent="0.25">
      <c r="A4" s="31"/>
      <c r="B4" s="79"/>
      <c r="C4" s="80"/>
      <c r="D4" s="80"/>
      <c r="E4" s="81"/>
      <c r="F4" s="81"/>
      <c r="G4" s="81"/>
      <c r="H4" s="32"/>
      <c r="I4" s="32"/>
      <c r="J4" s="33"/>
      <c r="K4" s="33"/>
      <c r="L4" s="34"/>
      <c r="M4" s="35"/>
      <c r="N4" s="35"/>
      <c r="O4" s="35"/>
      <c r="P4" s="36"/>
      <c r="Q4" s="36"/>
    </row>
    <row r="5" spans="1:20" ht="16.5" thickBot="1" x14ac:dyDescent="0.3">
      <c r="A5" s="37"/>
      <c r="B5" s="38" t="s">
        <v>27</v>
      </c>
      <c r="C5" s="39"/>
      <c r="D5" s="39"/>
      <c r="E5" s="39"/>
      <c r="F5" s="39"/>
      <c r="G5" s="39"/>
      <c r="H5" s="37"/>
      <c r="I5" s="37"/>
      <c r="J5" s="37"/>
      <c r="K5" s="37"/>
      <c r="L5" s="37"/>
      <c r="M5" s="37"/>
      <c r="N5" s="37"/>
      <c r="O5" s="37"/>
      <c r="P5" s="41"/>
      <c r="Q5" s="41"/>
    </row>
    <row r="6" spans="1:20" ht="133.5" customHeight="1" thickBot="1" x14ac:dyDescent="0.3">
      <c r="A6" s="61">
        <v>6</v>
      </c>
      <c r="B6" s="47" t="s">
        <v>31</v>
      </c>
      <c r="C6" s="47" t="s">
        <v>32</v>
      </c>
      <c r="D6" s="49" t="s">
        <v>38</v>
      </c>
      <c r="E6" s="47" t="s">
        <v>33</v>
      </c>
      <c r="F6" s="70" t="s">
        <v>41</v>
      </c>
      <c r="G6" s="50" t="s">
        <v>42</v>
      </c>
      <c r="H6" s="43" t="s">
        <v>46</v>
      </c>
      <c r="I6" s="54">
        <v>800000</v>
      </c>
      <c r="J6" s="56" t="s">
        <v>34</v>
      </c>
      <c r="K6" s="56" t="s">
        <v>35</v>
      </c>
      <c r="L6" s="64">
        <v>700000</v>
      </c>
      <c r="M6" s="52">
        <v>700000</v>
      </c>
      <c r="N6" s="53" t="s">
        <v>21</v>
      </c>
      <c r="O6" s="44" t="s">
        <v>21</v>
      </c>
      <c r="P6" s="59" t="s">
        <v>22</v>
      </c>
      <c r="Q6" s="75" t="s">
        <v>29</v>
      </c>
      <c r="S6" s="42"/>
      <c r="T6" s="42"/>
    </row>
    <row r="7" spans="1:20" ht="114" customHeight="1" thickBot="1" x14ac:dyDescent="0.3">
      <c r="A7" s="60">
        <v>5</v>
      </c>
      <c r="B7" s="47" t="s">
        <v>36</v>
      </c>
      <c r="C7" s="47" t="s">
        <v>37</v>
      </c>
      <c r="D7" s="50" t="s">
        <v>39</v>
      </c>
      <c r="E7" s="47" t="s">
        <v>33</v>
      </c>
      <c r="F7" s="48" t="s">
        <v>40</v>
      </c>
      <c r="G7" s="47" t="s">
        <v>43</v>
      </c>
      <c r="H7" s="63" t="s">
        <v>45</v>
      </c>
      <c r="I7" s="55">
        <v>1000000</v>
      </c>
      <c r="J7" s="57">
        <v>43617</v>
      </c>
      <c r="K7" s="58">
        <v>43983</v>
      </c>
      <c r="L7" s="52">
        <v>500000</v>
      </c>
      <c r="M7" s="52">
        <v>500000</v>
      </c>
      <c r="N7" s="53" t="s">
        <v>21</v>
      </c>
      <c r="O7" s="51" t="s">
        <v>21</v>
      </c>
      <c r="P7" s="59" t="s">
        <v>22</v>
      </c>
      <c r="Q7" s="76" t="s">
        <v>29</v>
      </c>
      <c r="S7" s="42"/>
      <c r="T7" s="42"/>
    </row>
    <row r="8" spans="1:20" ht="102.75" thickBot="1" x14ac:dyDescent="0.3">
      <c r="A8" s="60">
        <v>7</v>
      </c>
      <c r="B8" s="66" t="s">
        <v>23</v>
      </c>
      <c r="C8" s="50" t="s">
        <v>25</v>
      </c>
      <c r="D8" s="67" t="s">
        <v>28</v>
      </c>
      <c r="E8" s="50" t="s">
        <v>20</v>
      </c>
      <c r="F8" s="69" t="s">
        <v>24</v>
      </c>
      <c r="G8" s="50" t="s">
        <v>44</v>
      </c>
      <c r="H8" s="68" t="s">
        <v>26</v>
      </c>
      <c r="I8" s="71">
        <v>12200000</v>
      </c>
      <c r="J8" s="73">
        <v>43647</v>
      </c>
      <c r="K8" s="72">
        <v>43830</v>
      </c>
      <c r="L8" s="52">
        <v>6000000</v>
      </c>
      <c r="M8" s="65">
        <v>3000000</v>
      </c>
      <c r="N8" s="74" t="s">
        <v>21</v>
      </c>
      <c r="O8" s="53" t="s">
        <v>21</v>
      </c>
      <c r="P8" s="59" t="s">
        <v>22</v>
      </c>
      <c r="Q8" s="62" t="s">
        <v>30</v>
      </c>
      <c r="S8" s="42"/>
      <c r="T8" s="42"/>
    </row>
    <row r="9" spans="1:20" x14ac:dyDescent="0.25">
      <c r="A9" s="40"/>
      <c r="B9" s="45"/>
      <c r="C9" s="45"/>
      <c r="D9" s="45"/>
      <c r="E9" s="45"/>
      <c r="F9" s="45"/>
      <c r="G9" s="45"/>
      <c r="H9" s="45"/>
      <c r="I9" s="46">
        <f>SUM(I6:I8)</f>
        <v>14000000</v>
      </c>
      <c r="J9" s="45"/>
      <c r="K9" s="45"/>
      <c r="L9" s="46">
        <f>SUM(L6:L8)</f>
        <v>7200000</v>
      </c>
      <c r="M9" s="46">
        <f>SUM(M6:M8)</f>
        <v>4200000</v>
      </c>
      <c r="N9" s="45"/>
      <c r="O9" s="45"/>
      <c r="P9" s="45"/>
      <c r="Q9" s="45"/>
    </row>
    <row r="10" spans="1:20" x14ac:dyDescent="0.25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</sheetData>
  <mergeCells count="2">
    <mergeCell ref="C2:D2"/>
    <mergeCell ref="B4:G4"/>
  </mergeCells>
  <pageMargins left="0.70866141732283472" right="0.70866141732283472" top="0.78740157480314965" bottom="0.78740157480314965" header="0.31496062992125984" footer="0.31496062992125984"/>
  <pageSetup paperSize="9" scale="75" firstPageNumber="12" orientation="landscape" useFirstPageNumber="1" r:id="rId1"/>
  <headerFooter>
    <oddHeader>&amp;CPříloha č. 3 – Tabulka žadatelů v oblasti památkové péče</oddHeader>
    <oddFooter>&amp;LZastupitelstvo Olomouckého kraje 24. 6. 2019
21. – Žádosti o poskytnutí individuálních dotací v oblasti sportu, kultury a památkové péče
Příloha č. 3 – Tabulka žadatelů v oblasti památkové péče&amp;RStrana &amp;P (celkem 56)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Mrňková Jana</dc:creator>
  <cp:lastModifiedBy>Soušková Sabina</cp:lastModifiedBy>
  <cp:lastPrinted>2019-06-18T06:41:36Z</cp:lastPrinted>
  <dcterms:created xsi:type="dcterms:W3CDTF">2019-03-18T10:04:34Z</dcterms:created>
  <dcterms:modified xsi:type="dcterms:W3CDTF">2019-06-18T06:51:31Z</dcterms:modified>
</cp:coreProperties>
</file>