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468" windowWidth="15576" windowHeight="6528" activeTab="0"/>
  </bookViews>
  <sheets>
    <sheet name="List1" sheetId="1" r:id="rId1"/>
  </sheets>
  <definedNames>
    <definedName name="DZACATEK">'List1'!$D$1</definedName>
    <definedName name="FZACATEK">'List1'!$F$1</definedName>
    <definedName name="LZACATEK">'List1'!$L$1</definedName>
    <definedName name="_xlnm.Print_Titles" localSheetId="0">'List1'!$9:$9</definedName>
  </definedNames>
  <calcPr fullCalcOnLoad="1"/>
</workbook>
</file>

<file path=xl/sharedStrings.xml><?xml version="1.0" encoding="utf-8"?>
<sst xmlns="http://schemas.openxmlformats.org/spreadsheetml/2006/main" count="31" uniqueCount="31">
  <si>
    <t>Poř. číslo</t>
  </si>
  <si>
    <t>Žadatel</t>
  </si>
  <si>
    <t>Požadovaná částka z rozpočtu OK</t>
  </si>
  <si>
    <t>Návrh</t>
  </si>
  <si>
    <t>A</t>
  </si>
  <si>
    <t>B</t>
  </si>
  <si>
    <t>C</t>
  </si>
  <si>
    <t>D</t>
  </si>
  <si>
    <t>Celkem</t>
  </si>
  <si>
    <t>Účel použití dotace na akci/projekt a jeho cíl</t>
  </si>
  <si>
    <t>CELKEM:</t>
  </si>
  <si>
    <t>Název DT:</t>
  </si>
  <si>
    <t>Typ dotačního titulu:</t>
  </si>
  <si>
    <t>Bodové hodnocení</t>
  </si>
  <si>
    <t>návrh</t>
  </si>
  <si>
    <t>Celkové předpokládané náklady realizované akce/projektu</t>
  </si>
  <si>
    <t>Termín akce/ realizace projektu</t>
  </si>
  <si>
    <t>Název akce/projektu</t>
  </si>
  <si>
    <t>Popis akce/projektu</t>
  </si>
  <si>
    <t>1</t>
  </si>
  <si>
    <t>Obec Přemyslovice</t>
  </si>
  <si>
    <t>00288683</t>
  </si>
  <si>
    <t>Přemyslovice 281</t>
  </si>
  <si>
    <t>79851</t>
  </si>
  <si>
    <t>Přemyslovice</t>
  </si>
  <si>
    <t>dne: 02.06.2016</t>
  </si>
  <si>
    <t>krajský dotační titul</t>
  </si>
  <si>
    <t>Plánovaná investiční akce řeší opravu havarijního stavu opěrné zídky potoka v Přemyslovicích.</t>
  </si>
  <si>
    <t>Oprava havarijního stavu opěrné zídky Přemyslovského potoka v Přemyslovicích</t>
  </si>
  <si>
    <t xml:space="preserve">V části obce u kostela a Pomníku padlých došlo k podemletí stávající betonové opěrné zídky Přemyslovského potoka. Jedná se o havárii betonové opěrné zídky potoka v délce cca 70 m.  </t>
  </si>
  <si>
    <t xml:space="preserve">Řešení mimořádné situace na vodních dílech a realizace opatření sloužících k předcházení a odstraňování následků povodní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</si>
</sst>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/>
      <right>
        <color indexed="63"/>
      </right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4" borderId="0" applyNumberFormat="0" applyBorder="0" applyAlignment="0" applyProtection="0"/>
    <xf numFmtId="0" fontId="25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5" fillId="0" borderId="7" applyNumberFormat="0" applyFill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9" borderId="8" applyNumberFormat="0" applyAlignment="0" applyProtection="0"/>
    <xf numFmtId="0" fontId="18" fillId="20" borderId="8" applyNumberFormat="0" applyAlignment="0" applyProtection="0"/>
    <xf numFmtId="0" fontId="33" fillId="20" borderId="9" applyNumberFormat="0" applyAlignment="0" applyProtection="0"/>
    <xf numFmtId="0" fontId="34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164" fontId="4" fillId="0" borderId="13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164" fontId="4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top" wrapText="1" shrinkToFit="1"/>
    </xf>
    <xf numFmtId="49" fontId="3" fillId="0" borderId="16" xfId="0" applyNumberFormat="1" applyFont="1" applyFill="1" applyBorder="1" applyAlignment="1">
      <alignment horizontal="center" vertical="top" wrapText="1" shrinkToFit="1"/>
    </xf>
    <xf numFmtId="0" fontId="2" fillId="0" borderId="17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164" fontId="0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49" fontId="2" fillId="0" borderId="19" xfId="0" applyNumberFormat="1" applyFont="1" applyBorder="1" applyAlignment="1">
      <alignment horizontal="center" vertical="top" wrapText="1" shrinkToFit="1"/>
    </xf>
    <xf numFmtId="0" fontId="3" fillId="0" borderId="0" xfId="0" applyFont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3" fontId="3" fillId="0" borderId="28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14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L24"/>
  <sheetViews>
    <sheetView tabSelected="1" view="pageLayout" workbookViewId="0" topLeftCell="A1">
      <selection activeCell="J11" sqref="J11:J16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37.57421875" style="0" customWidth="1"/>
    <col min="4" max="4" width="13.28125" style="0" customWidth="1"/>
    <col min="5" max="5" width="9.28125" style="0" customWidth="1"/>
    <col min="6" max="6" width="11.7109375" style="0" customWidth="1"/>
    <col min="7" max="7" width="5.28125" style="0" customWidth="1"/>
    <col min="8" max="9" width="4.7109375" style="0" customWidth="1"/>
    <col min="10" max="10" width="6.28125" style="0" customWidth="1"/>
    <col min="11" max="11" width="8.28125" style="0" customWidth="1"/>
    <col min="12" max="12" width="12.00390625" style="0" customWidth="1"/>
  </cols>
  <sheetData>
    <row r="1" s="6" customFormat="1" ht="10.5" customHeight="1"/>
    <row r="2" s="6" customFormat="1" ht="10.5" customHeight="1"/>
    <row r="3" s="6" customFormat="1" ht="10.5" customHeight="1"/>
    <row r="4" s="6" customFormat="1" ht="10.5" customHeight="1"/>
    <row r="5" s="6" customFormat="1" ht="10.5" customHeight="1"/>
    <row r="6" s="6" customFormat="1" ht="10.5" customHeight="1"/>
    <row r="7" s="2" customFormat="1" ht="10.5" thickBot="1"/>
    <row r="8" spans="1:12" s="3" customFormat="1" ht="53.25" customHeight="1" thickBot="1">
      <c r="A8" s="36" t="s">
        <v>0</v>
      </c>
      <c r="B8" s="36" t="s">
        <v>1</v>
      </c>
      <c r="C8" s="9" t="s">
        <v>17</v>
      </c>
      <c r="D8" s="26" t="s">
        <v>15</v>
      </c>
      <c r="E8" s="26" t="s">
        <v>16</v>
      </c>
      <c r="F8" s="26" t="s">
        <v>2</v>
      </c>
      <c r="G8" s="33" t="s">
        <v>13</v>
      </c>
      <c r="H8" s="34"/>
      <c r="I8" s="34"/>
      <c r="J8" s="34"/>
      <c r="K8" s="35"/>
      <c r="L8" s="26" t="s">
        <v>3</v>
      </c>
    </row>
    <row r="9" spans="1:12" s="3" customFormat="1" ht="13.5" customHeight="1" thickBot="1">
      <c r="A9" s="37"/>
      <c r="B9" s="37"/>
      <c r="C9" s="9" t="s">
        <v>18</v>
      </c>
      <c r="D9" s="27"/>
      <c r="E9" s="27"/>
      <c r="F9" s="27"/>
      <c r="G9" s="29" t="s">
        <v>4</v>
      </c>
      <c r="H9" s="31" t="s">
        <v>5</v>
      </c>
      <c r="I9" s="31" t="s">
        <v>6</v>
      </c>
      <c r="J9" s="18" t="s">
        <v>7</v>
      </c>
      <c r="K9" s="26" t="s">
        <v>8</v>
      </c>
      <c r="L9" s="27"/>
    </row>
    <row r="10" spans="1:12" s="3" customFormat="1" ht="10.5" thickBot="1">
      <c r="A10" s="38"/>
      <c r="B10" s="38"/>
      <c r="C10" s="9" t="s">
        <v>9</v>
      </c>
      <c r="D10" s="28"/>
      <c r="E10" s="28"/>
      <c r="F10" s="28"/>
      <c r="G10" s="30"/>
      <c r="H10" s="32"/>
      <c r="I10" s="32"/>
      <c r="J10" s="7" t="s">
        <v>14</v>
      </c>
      <c r="K10" s="28"/>
      <c r="L10" s="28"/>
    </row>
    <row r="11" spans="1:12" s="4" customFormat="1" ht="27" customHeight="1">
      <c r="A11" s="39" t="s">
        <v>19</v>
      </c>
      <c r="B11" s="24" t="s">
        <v>20</v>
      </c>
      <c r="C11" s="22" t="s">
        <v>28</v>
      </c>
      <c r="D11" s="42">
        <v>1033068</v>
      </c>
      <c r="E11" s="45">
        <v>42704</v>
      </c>
      <c r="F11" s="42">
        <v>500000</v>
      </c>
      <c r="G11" s="48">
        <v>2</v>
      </c>
      <c r="H11" s="48">
        <v>11</v>
      </c>
      <c r="I11" s="48">
        <v>6</v>
      </c>
      <c r="J11" s="48">
        <v>5</v>
      </c>
      <c r="K11" s="48">
        <f>SUM(G11:J16)</f>
        <v>24</v>
      </c>
      <c r="L11" s="42">
        <v>500000</v>
      </c>
    </row>
    <row r="12" spans="1:12" s="4" customFormat="1" ht="26.25" customHeight="1">
      <c r="A12" s="40"/>
      <c r="B12" s="16"/>
      <c r="C12" s="15" t="s">
        <v>27</v>
      </c>
      <c r="D12" s="43"/>
      <c r="E12" s="46"/>
      <c r="F12" s="43"/>
      <c r="G12" s="43"/>
      <c r="H12" s="43"/>
      <c r="I12" s="43"/>
      <c r="J12" s="43"/>
      <c r="K12" s="43"/>
      <c r="L12" s="43"/>
    </row>
    <row r="13" spans="1:12" s="4" customFormat="1" ht="9.75">
      <c r="A13" s="40"/>
      <c r="B13" s="16" t="s">
        <v>21</v>
      </c>
      <c r="C13" s="50" t="s">
        <v>29</v>
      </c>
      <c r="D13" s="43"/>
      <c r="E13" s="46"/>
      <c r="F13" s="43"/>
      <c r="G13" s="43"/>
      <c r="H13" s="43"/>
      <c r="I13" s="43"/>
      <c r="J13" s="43"/>
      <c r="K13" s="43"/>
      <c r="L13" s="43"/>
    </row>
    <row r="14" spans="1:12" s="4" customFormat="1" ht="9.75">
      <c r="A14" s="40"/>
      <c r="B14" s="16" t="s">
        <v>22</v>
      </c>
      <c r="C14" s="50"/>
      <c r="D14" s="43"/>
      <c r="E14" s="46"/>
      <c r="F14" s="43"/>
      <c r="G14" s="43"/>
      <c r="H14" s="43"/>
      <c r="I14" s="43"/>
      <c r="J14" s="43"/>
      <c r="K14" s="43"/>
      <c r="L14" s="43"/>
    </row>
    <row r="15" spans="1:12" s="4" customFormat="1" ht="9.75">
      <c r="A15" s="40"/>
      <c r="B15" s="16" t="s">
        <v>23</v>
      </c>
      <c r="C15" s="50"/>
      <c r="D15" s="43"/>
      <c r="E15" s="46"/>
      <c r="F15" s="43"/>
      <c r="G15" s="43"/>
      <c r="H15" s="43"/>
      <c r="I15" s="43"/>
      <c r="J15" s="43"/>
      <c r="K15" s="43"/>
      <c r="L15" s="43"/>
    </row>
    <row r="16" spans="1:12" s="4" customFormat="1" ht="16.5" customHeight="1" thickBot="1">
      <c r="A16" s="41"/>
      <c r="B16" s="17" t="s">
        <v>24</v>
      </c>
      <c r="C16" s="51"/>
      <c r="D16" s="44"/>
      <c r="E16" s="47"/>
      <c r="F16" s="44"/>
      <c r="G16" s="49"/>
      <c r="H16" s="49"/>
      <c r="I16" s="49"/>
      <c r="J16" s="49"/>
      <c r="K16" s="49"/>
      <c r="L16" s="44"/>
    </row>
    <row r="17" spans="1:12" s="2" customFormat="1" ht="13.5" thickBot="1">
      <c r="A17" s="10" t="s">
        <v>10</v>
      </c>
      <c r="B17" s="11"/>
      <c r="C17" s="11"/>
      <c r="D17" s="12">
        <f ca="1">SUM(OFFSET(DZACATEK,0,0,MATCH("Celkem:",A:A,0)-1,1))</f>
        <v>1033068</v>
      </c>
      <c r="E17" s="20"/>
      <c r="F17" s="12">
        <f ca="1">SUM(OFFSET(FZACATEK,0,0,MATCH("Celkem:",A:A,0)-1,1))</f>
        <v>500000</v>
      </c>
      <c r="G17" s="13"/>
      <c r="H17" s="13"/>
      <c r="I17" s="13"/>
      <c r="J17" s="13"/>
      <c r="K17" s="11"/>
      <c r="L17" s="14">
        <f ca="1">SUM(OFFSET(LZACATEK,0,0,MATCH("Celkem:",A:A,0)-1,1))</f>
        <v>500000</v>
      </c>
    </row>
    <row r="18" s="2" customFormat="1" ht="9.75"/>
    <row r="19" spans="1:10" s="2" customFormat="1" ht="12.75">
      <c r="A19" s="5" t="s">
        <v>25</v>
      </c>
      <c r="B19" s="5"/>
      <c r="C19" s="5"/>
      <c r="I19" s="21"/>
      <c r="J19"/>
    </row>
    <row r="20" spans="1:10" s="2" customFormat="1" ht="9.75">
      <c r="A20" s="5" t="s">
        <v>11</v>
      </c>
      <c r="B20" s="5"/>
      <c r="C20" s="1" t="s">
        <v>30</v>
      </c>
      <c r="I20" s="23"/>
      <c r="J20" s="25"/>
    </row>
    <row r="21" spans="1:3" s="2" customFormat="1" ht="9.75">
      <c r="A21" s="5" t="s">
        <v>12</v>
      </c>
      <c r="B21" s="5"/>
      <c r="C21" s="1" t="s">
        <v>26</v>
      </c>
    </row>
    <row r="22" s="2" customFormat="1" ht="9.75"/>
    <row r="23" s="2" customFormat="1" ht="9.75"/>
    <row r="24" spans="9:12" s="2" customFormat="1" ht="9.75">
      <c r="I24" s="19"/>
      <c r="J24" s="8"/>
      <c r="K24" s="19"/>
      <c r="L24" s="8"/>
    </row>
  </sheetData>
  <sheetProtection/>
  <mergeCells count="22">
    <mergeCell ref="G11:G16"/>
    <mergeCell ref="L11:L16"/>
    <mergeCell ref="C13:C16"/>
    <mergeCell ref="J11:J16"/>
    <mergeCell ref="K11:K16"/>
    <mergeCell ref="H11:H16"/>
    <mergeCell ref="I11:I16"/>
    <mergeCell ref="A8:A10"/>
    <mergeCell ref="B8:B10"/>
    <mergeCell ref="D8:D10"/>
    <mergeCell ref="E8:E10"/>
    <mergeCell ref="F8:F10"/>
    <mergeCell ref="A11:A16"/>
    <mergeCell ref="D11:D16"/>
    <mergeCell ref="E11:E16"/>
    <mergeCell ref="F11:F16"/>
    <mergeCell ref="L8:L10"/>
    <mergeCell ref="G9:G10"/>
    <mergeCell ref="H9:H10"/>
    <mergeCell ref="I9:I10"/>
    <mergeCell ref="K9:K10"/>
    <mergeCell ref="G8:K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89" r:id="rId1"/>
  <headerFooter alignWithMargins="0">
    <oddHeader>&amp;LPříloha č. 2</oddHeader>
    <oddFooter>&amp;L&amp;"Arial,Kurzíva"Zastupitelstvo Olomouckého kraje 24. 06. 2016
16. - Dotace obcím na území Olomouckého kraje na řešení mimořádných událostí v oblasti vodohospodářské infrastruktury
Příloha č. 2 - Dotační titul č. 2&amp;R&amp;"Arial,Kurzíva"Stránka 7 (celkem 28)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Kubišová Vladimíra</dc:creator>
  <cp:keywords/>
  <dc:description/>
  <cp:lastModifiedBy>Veselský Josef</cp:lastModifiedBy>
  <cp:lastPrinted>2016-05-20T12:25:07Z</cp:lastPrinted>
  <dcterms:created xsi:type="dcterms:W3CDTF">2006-03-26T18:14:00Z</dcterms:created>
  <dcterms:modified xsi:type="dcterms:W3CDTF">2016-06-03T05:03:14Z</dcterms:modified>
  <cp:category/>
  <cp:version/>
  <cp:contentType/>
  <cp:contentStatus/>
</cp:coreProperties>
</file>