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5180" windowHeight="8340"/>
  </bookViews>
  <sheets>
    <sheet name="přebytek" sheetId="1" r:id="rId1"/>
  </sheets>
  <externalReferences>
    <externalReference r:id="rId2"/>
  </externalReferences>
  <definedNames>
    <definedName name="_xlnm.Print_Titles" localSheetId="0">přebytek!$11:$11</definedName>
    <definedName name="_xlnm.Print_Area" localSheetId="0">přebytek!$A$1:$D$20</definedName>
  </definedNames>
  <calcPr calcId="145621"/>
</workbook>
</file>

<file path=xl/calcChain.xml><?xml version="1.0" encoding="utf-8"?>
<calcChain xmlns="http://schemas.openxmlformats.org/spreadsheetml/2006/main">
  <c r="D19" i="1" l="1"/>
  <c r="D15" i="1"/>
  <c r="D5" i="1" l="1"/>
  <c r="D7" i="1" l="1"/>
  <c r="D9" i="1" s="1"/>
</calcChain>
</file>

<file path=xl/sharedStrings.xml><?xml version="1.0" encoding="utf-8"?>
<sst xmlns="http://schemas.openxmlformats.org/spreadsheetml/2006/main" count="19" uniqueCount="19">
  <si>
    <t>Návrh na použití:</t>
  </si>
  <si>
    <t>Odbor</t>
  </si>
  <si>
    <t>Návrh</t>
  </si>
  <si>
    <t>Finanční vypořádání s Olomouckým krajem - Příloha č. 11</t>
  </si>
  <si>
    <t xml:space="preserve">Celkem </t>
  </si>
  <si>
    <t>Celkem  požadavky</t>
  </si>
  <si>
    <t>Celkem k použití v rozpočtu roku 2015</t>
  </si>
  <si>
    <t>12. Zůstatek na bakovních účtech Olomouckého kraje k 31.12.2015</t>
  </si>
  <si>
    <t xml:space="preserve">1. Zůstatek bankovních účtů Olomouckého kraje k 31.12.2015 a finanční vypořádání </t>
  </si>
  <si>
    <t>Zůstatek bankovních účtů k 31.12.2015</t>
  </si>
  <si>
    <t>(jedná se o nevyčerpané rozpočtované výdaje v roce 2015)</t>
  </si>
  <si>
    <t xml:space="preserve">OVZI </t>
  </si>
  <si>
    <t>Nevyčerpaný rozpočet - nájemné Středomoravská nemocniční, a.s.</t>
  </si>
  <si>
    <t xml:space="preserve">1. </t>
  </si>
  <si>
    <t>Rozděleno usnesením ZOK 29.4.2016</t>
  </si>
  <si>
    <t>OE</t>
  </si>
  <si>
    <t xml:space="preserve">Rezerva Olomouckého kraje </t>
  </si>
  <si>
    <t xml:space="preserve">OŽPZ </t>
  </si>
  <si>
    <t>Fond na podporu výstavby a obnovy vodohospodářské infrastruktury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</si>
</sst>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 val="double"/>
      <sz val="13"/>
      <name val="Arial"/>
      <family val="2"/>
      <charset val="238"/>
    </font>
    <font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u val="double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 val="double"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17" fillId="2" borderId="0" xfId="0" applyFont="1" applyFill="1" applyAlignment="1"/>
    <xf numFmtId="0" fontId="1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7" fillId="2" borderId="0" xfId="0" applyFont="1" applyFill="1" applyAlignment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6" fillId="2" borderId="0" xfId="0" applyFont="1" applyFill="1"/>
    <xf numFmtId="0" fontId="4" fillId="2" borderId="1" xfId="0" applyFont="1" applyFill="1" applyBorder="1" applyAlignment="1"/>
    <xf numFmtId="0" fontId="15" fillId="2" borderId="1" xfId="0" applyFont="1" applyFill="1" applyBorder="1"/>
    <xf numFmtId="164" fontId="4" fillId="2" borderId="1" xfId="0" applyNumberFormat="1" applyFont="1" applyFill="1" applyBorder="1" applyAlignment="1">
      <alignment horizontal="right" shrinkToFit="1"/>
    </xf>
    <xf numFmtId="0" fontId="5" fillId="2" borderId="0" xfId="0" applyFont="1" applyFill="1"/>
    <xf numFmtId="164" fontId="4" fillId="2" borderId="0" xfId="0" applyNumberFormat="1" applyFont="1" applyFill="1" applyBorder="1" applyAlignment="1">
      <alignment horizontal="right" shrinkToFit="1"/>
    </xf>
    <xf numFmtId="0" fontId="11" fillId="2" borderId="1" xfId="0" applyFont="1" applyFill="1" applyBorder="1"/>
    <xf numFmtId="0" fontId="16" fillId="2" borderId="1" xfId="0" applyFont="1" applyFill="1" applyBorder="1"/>
    <xf numFmtId="0" fontId="0" fillId="2" borderId="1" xfId="0" applyFill="1" applyBorder="1"/>
    <xf numFmtId="0" fontId="16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0" fontId="11" fillId="2" borderId="0" xfId="0" applyFont="1" applyFill="1" applyBorder="1"/>
    <xf numFmtId="0" fontId="16" fillId="2" borderId="0" xfId="0" applyFont="1" applyFill="1" applyBorder="1"/>
    <xf numFmtId="0" fontId="0" fillId="2" borderId="0" xfId="0" applyFill="1" applyBorder="1"/>
    <xf numFmtId="164" fontId="4" fillId="2" borderId="0" xfId="0" applyNumberFormat="1" applyFont="1" applyFill="1"/>
    <xf numFmtId="164" fontId="18" fillId="2" borderId="0" xfId="0" applyNumberFormat="1" applyFont="1" applyFill="1"/>
    <xf numFmtId="8" fontId="3" fillId="2" borderId="0" xfId="0" applyNumberFormat="1" applyFont="1" applyFill="1"/>
    <xf numFmtId="4" fontId="3" fillId="2" borderId="0" xfId="0" applyNumberFormat="1" applyFont="1" applyFill="1"/>
    <xf numFmtId="164" fontId="9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/>
    <xf numFmtId="164" fontId="4" fillId="0" borderId="0" xfId="0" applyNumberFormat="1" applyFont="1"/>
    <xf numFmtId="0" fontId="4" fillId="2" borderId="1" xfId="0" applyFont="1" applyFill="1" applyBorder="1"/>
    <xf numFmtId="0" fontId="15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shrinkToFit="1"/>
    </xf>
    <xf numFmtId="164" fontId="4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1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6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.%20-%20Z&#225;v&#283;re&#269;n&#253;%20&#250;&#269;et%202015%20-%20P&#345;&#237;loha%20&#269;.%2001%20(Bilance%20p&#345;&#237;jm&#367;%20a%20v&#253;daj&#36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ilance příjmů a výdajů"/>
    </sheetNames>
    <sheetDataSet>
      <sheetData sheetId="0">
        <row r="65">
          <cell r="D65">
            <v>246566549.55999506</v>
          </cell>
          <cell r="E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view="pageBreakPreview" zoomScaleNormal="90" zoomScaleSheetLayoutView="100" workbookViewId="0">
      <selection activeCell="C25" sqref="C25"/>
    </sheetView>
  </sheetViews>
  <sheetFormatPr defaultRowHeight="15.75" x14ac:dyDescent="0.25"/>
  <cols>
    <col min="1" max="1" width="3.85546875" style="2" customWidth="1"/>
    <col min="2" max="2" width="8" style="3" customWidth="1"/>
    <col min="3" max="3" width="92.140625" customWidth="1"/>
    <col min="4" max="4" width="25" style="36" customWidth="1"/>
    <col min="5" max="5" width="16.7109375" bestFit="1" customWidth="1"/>
  </cols>
  <sheetData>
    <row r="1" spans="1:4" s="6" customFormat="1" ht="18" x14ac:dyDescent="0.25">
      <c r="A1" s="4" t="s">
        <v>7</v>
      </c>
      <c r="B1" s="5"/>
      <c r="D1" s="30"/>
    </row>
    <row r="2" spans="1:4" s="6" customFormat="1" ht="15.75" customHeight="1" x14ac:dyDescent="0.25">
      <c r="A2" s="7"/>
      <c r="B2" s="5"/>
      <c r="D2" s="30"/>
    </row>
    <row r="3" spans="1:4" s="10" customFormat="1" ht="15.75" customHeight="1" x14ac:dyDescent="0.25">
      <c r="A3" s="8" t="s">
        <v>8</v>
      </c>
      <c r="B3" s="9"/>
      <c r="D3" s="31"/>
    </row>
    <row r="4" spans="1:4" s="6" customFormat="1" ht="15.75" customHeight="1" x14ac:dyDescent="0.25">
      <c r="A4" s="7"/>
      <c r="B4" s="11"/>
      <c r="D4" s="30"/>
    </row>
    <row r="5" spans="1:4" s="12" customFormat="1" ht="15.75" customHeight="1" x14ac:dyDescent="0.2">
      <c r="A5" s="26" t="s">
        <v>9</v>
      </c>
      <c r="D5" s="32">
        <f>SUM('[1]1. Bilance příjmů a výdajů'!$D$65:$E$65)</f>
        <v>246566549.55999506</v>
      </c>
    </row>
    <row r="6" spans="1:4" s="12" customFormat="1" ht="15.75" customHeight="1" x14ac:dyDescent="0.2">
      <c r="A6" s="26" t="s">
        <v>3</v>
      </c>
      <c r="D6" s="33">
        <v>8680968.4700000007</v>
      </c>
    </row>
    <row r="7" spans="1:4" s="16" customFormat="1" ht="15.75" customHeight="1" thickBot="1" x14ac:dyDescent="0.3">
      <c r="A7" s="13" t="s">
        <v>4</v>
      </c>
      <c r="B7" s="14"/>
      <c r="C7" s="37"/>
      <c r="D7" s="15">
        <f>SUM(D5:D6)</f>
        <v>255247518.02999505</v>
      </c>
    </row>
    <row r="8" spans="1:4" s="5" customFormat="1" ht="15.75" customHeight="1" thickTop="1" x14ac:dyDescent="0.2">
      <c r="A8" s="26" t="s">
        <v>14</v>
      </c>
      <c r="D8" s="44">
        <v>-245844571.18000001</v>
      </c>
    </row>
    <row r="9" spans="1:4" s="6" customFormat="1" ht="15.75" customHeight="1" thickBot="1" x14ac:dyDescent="0.3">
      <c r="A9" s="18" t="s">
        <v>6</v>
      </c>
      <c r="B9" s="19"/>
      <c r="C9" s="20"/>
      <c r="D9" s="15">
        <f>SUM(D7:D8)</f>
        <v>9402946.8499950469</v>
      </c>
    </row>
    <row r="10" spans="1:4" s="6" customFormat="1" ht="15.75" customHeight="1" thickTop="1" x14ac:dyDescent="0.25">
      <c r="A10" s="27"/>
      <c r="B10" s="28"/>
      <c r="C10" s="29"/>
      <c r="D10" s="17"/>
    </row>
    <row r="11" spans="1:4" s="23" customFormat="1" ht="14.25" customHeight="1" x14ac:dyDescent="0.2">
      <c r="A11" s="47" t="s">
        <v>1</v>
      </c>
      <c r="B11" s="47"/>
      <c r="C11" s="22" t="s">
        <v>0</v>
      </c>
      <c r="D11" s="34" t="s">
        <v>2</v>
      </c>
    </row>
    <row r="12" spans="1:4" s="24" customFormat="1" x14ac:dyDescent="0.25">
      <c r="A12" s="27" t="s">
        <v>13</v>
      </c>
      <c r="B12" s="16" t="s">
        <v>11</v>
      </c>
      <c r="C12" s="24" t="s">
        <v>12</v>
      </c>
      <c r="D12" s="35">
        <v>721978.38</v>
      </c>
    </row>
    <row r="13" spans="1:4" s="25" customFormat="1" ht="15.75" customHeight="1" x14ac:dyDescent="0.25">
      <c r="A13" s="24"/>
      <c r="B13" s="21"/>
      <c r="C13" s="39" t="s">
        <v>10</v>
      </c>
      <c r="D13" s="30"/>
    </row>
    <row r="14" spans="1:4" s="25" customFormat="1" ht="15" customHeight="1" x14ac:dyDescent="0.25">
      <c r="B14" s="21"/>
      <c r="C14" s="23"/>
      <c r="D14" s="30"/>
    </row>
    <row r="15" spans="1:4" s="42" customFormat="1" x14ac:dyDescent="0.25">
      <c r="A15" s="40">
        <v>2</v>
      </c>
      <c r="B15" s="41" t="s">
        <v>15</v>
      </c>
      <c r="C15" s="42" t="s">
        <v>16</v>
      </c>
      <c r="D15" s="43">
        <f>8680968.47-536213</f>
        <v>8144755.4700000007</v>
      </c>
    </row>
    <row r="16" spans="1:4" s="42" customFormat="1" x14ac:dyDescent="0.25">
      <c r="A16" s="40"/>
      <c r="B16" s="41"/>
      <c r="D16" s="43"/>
    </row>
    <row r="17" spans="1:6" s="42" customFormat="1" x14ac:dyDescent="0.25">
      <c r="A17" s="40">
        <v>3</v>
      </c>
      <c r="B17" s="41" t="s">
        <v>17</v>
      </c>
      <c r="C17" s="42" t="s">
        <v>18</v>
      </c>
      <c r="D17" s="43">
        <v>536213</v>
      </c>
    </row>
    <row r="18" spans="1:6" s="42" customFormat="1" x14ac:dyDescent="0.25">
      <c r="A18" s="40"/>
      <c r="B18" s="41"/>
      <c r="C18" s="46"/>
      <c r="D18" s="43"/>
    </row>
    <row r="19" spans="1:6" s="1" customFormat="1" ht="21" customHeight="1" thickBot="1" x14ac:dyDescent="0.3">
      <c r="A19" s="37" t="s">
        <v>5</v>
      </c>
      <c r="B19" s="14"/>
      <c r="C19" s="37"/>
      <c r="D19" s="45">
        <f>SUM(D12:D18)</f>
        <v>9402946.8500000015</v>
      </c>
      <c r="E19" s="24"/>
      <c r="F19" s="24"/>
    </row>
    <row r="20" spans="1:6" s="1" customFormat="1" ht="10.5" customHeight="1" thickTop="1" x14ac:dyDescent="0.25">
      <c r="A20" s="39"/>
      <c r="B20" s="38"/>
      <c r="C20" s="24"/>
      <c r="D20" s="30"/>
      <c r="E20" s="24"/>
      <c r="F20" s="24"/>
    </row>
  </sheetData>
  <mergeCells count="1">
    <mergeCell ref="A11:B1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6" firstPageNumber="254" orientation="portrait" useFirstPageNumber="1" r:id="rId1"/>
  <headerFooter alignWithMargins="0">
    <oddFooter>&amp;L&amp;"Arial,Kurzíva"Zastupitelstvo Olomouckého kraje 24. 6. 2015
4.1. - Rozpočet Olomouckého kraje 2015 – závěrečný účet
Příloha č. 12: Zůstatek na bankovních účtech Olomouckého kraje k 31.12.2015&amp;R&amp;"Arial,Kurzíva"Strana &amp;P (celkem 473&amp;"Arial,Obyčejné")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přebytek</vt:lpstr>
      <vt:lpstr>přebytek!Názvy_tisku</vt:lpstr>
      <vt:lpstr>přebytek!Oblast_tisku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2016-06-06T07:20:28Z</cp:lastPrinted>
  <dcterms:created xsi:type="dcterms:W3CDTF">2006-05-16T09:52:25Z</dcterms:created>
  <dcterms:modified xsi:type="dcterms:W3CDTF">2016-06-06T07:23:09Z</dcterms:modified>
</cp:coreProperties>
</file>