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9110" windowHeight="11355" activeTab="1"/>
  </bookViews>
  <sheets>
    <sheet name="List1" sheetId="5" r:id="rId1"/>
    <sheet name="Hodnocení 2016" sheetId="2" r:id="rId2"/>
    <sheet name="Seznam priorit" sheetId="3" r:id="rId3"/>
    <sheet name="Seznam oblastí podpory" sheetId="4" r:id="rId4"/>
    <sheet name="Vývoj" sheetId="6" r:id="rId5"/>
  </sheets>
  <definedNames>
    <definedName name="_xlnm._FilterDatabase" localSheetId="1" hidden="1">'Hodnocení 2016'!$A$3:$S$290</definedName>
    <definedName name="_xlnm.Print_Titles" localSheetId="1">'Hodnocení 2016'!$2:$3</definedName>
  </definedNames>
  <calcPr calcId="145621"/>
  <pivotCaches>
    <pivotCache cacheId="0" r:id="rId6"/>
  </pivotCaches>
</workbook>
</file>

<file path=xl/calcChain.xml><?xml version="1.0" encoding="utf-8"?>
<calcChain xmlns="http://schemas.openxmlformats.org/spreadsheetml/2006/main">
  <c r="G19" i="6" l="1"/>
  <c r="F19" i="6"/>
</calcChain>
</file>

<file path=xl/comments1.xml><?xml version="1.0" encoding="utf-8"?>
<comments xmlns="http://schemas.openxmlformats.org/spreadsheetml/2006/main">
  <authors>
    <author>Juránek Jiří</author>
  </authors>
  <commentList>
    <comment ref="J10" authorId="0">
      <text>
        <r>
          <rPr>
            <b/>
            <sz val="8"/>
            <color indexed="81"/>
            <rFont val="Tahoma"/>
            <family val="2"/>
            <charset val="238"/>
          </rPr>
          <t>Juránek Jiří:</t>
        </r>
        <r>
          <rPr>
            <sz val="8"/>
            <color indexed="81"/>
            <rFont val="Tahoma"/>
            <family val="2"/>
            <charset val="238"/>
          </rPr>
          <t xml:space="preserve">
Celkem 4 dotační tituly a 31 podpořených žadatelů</t>
        </r>
      </text>
    </comment>
    <comment ref="J13" authorId="0">
      <text>
        <r>
          <rPr>
            <b/>
            <sz val="8"/>
            <color indexed="81"/>
            <rFont val="Tahoma"/>
            <family val="2"/>
            <charset val="238"/>
          </rPr>
          <t>Juránek Jiří:</t>
        </r>
        <r>
          <rPr>
            <sz val="8"/>
            <color indexed="81"/>
            <rFont val="Tahoma"/>
            <family val="2"/>
            <charset val="238"/>
          </rPr>
          <t xml:space="preserve">
Celkem 5 dotačních titulů a 14 podpořených žadatelů</t>
        </r>
      </text>
    </comment>
    <comment ref="I205" authorId="0">
      <text>
        <r>
          <rPr>
            <b/>
            <sz val="8"/>
            <color indexed="81"/>
            <rFont val="Tahoma"/>
            <family val="2"/>
            <charset val="238"/>
          </rPr>
          <t>Juránek Jiří:</t>
        </r>
        <r>
          <rPr>
            <sz val="8"/>
            <color indexed="81"/>
            <rFont val="Tahoma"/>
            <family val="2"/>
            <charset val="238"/>
          </rPr>
          <t xml:space="preserve">
15,168 mil. Kč jsou investice</t>
        </r>
      </text>
    </comment>
  </commentList>
</comments>
</file>

<file path=xl/sharedStrings.xml><?xml version="1.0" encoding="utf-8"?>
<sst xmlns="http://schemas.openxmlformats.org/spreadsheetml/2006/main" count="3150" uniqueCount="853">
  <si>
    <t>Finanční zdroje</t>
  </si>
  <si>
    <t>Název indikátoru</t>
  </si>
  <si>
    <t>Financování</t>
  </si>
  <si>
    <t>Indikátor 1</t>
  </si>
  <si>
    <t>Indikátor 2</t>
  </si>
  <si>
    <t>Indikátor 3</t>
  </si>
  <si>
    <t>Dosažená hodnota</t>
  </si>
  <si>
    <t>Dosaženáhodnota</t>
  </si>
  <si>
    <t>Doplňkové informace</t>
  </si>
  <si>
    <t>Dotace nebo příspěvěk (A/N)</t>
  </si>
  <si>
    <t>Investiční/Neinvestiční akce</t>
  </si>
  <si>
    <t>Využívá jiné zdroje (A/N)</t>
  </si>
  <si>
    <t>ID</t>
  </si>
  <si>
    <t>Priority PRÚOOK</t>
  </si>
  <si>
    <t>Oblasti podpory PRÚOOK</t>
  </si>
  <si>
    <t>A.1.1 Podpora modernizace škol a školských zařízení</t>
  </si>
  <si>
    <t>A.1.2 Rozvoj vybavenosti škol a školských zařízení</t>
  </si>
  <si>
    <t>A.1.3 Dobudování chybějících kapacit mateřských a základních škol</t>
  </si>
  <si>
    <t>A.1.4 Zvyšování kvality výuky v základních a mateřských školách</t>
  </si>
  <si>
    <t>A.1.5 Vzdělávání pedagogických pracovníků</t>
  </si>
  <si>
    <t>A.1.6 Podpora zachování sítě speciálních základních škol</t>
  </si>
  <si>
    <t>A.1.7 Udržení sítě základních uměleckých škol</t>
  </si>
  <si>
    <t>A.1.8 Podpora vzdělávání žáků se speciálními vzdělávacími potřebami</t>
  </si>
  <si>
    <t>A.1.9 Podpora vzdělávání talentované mládeže</t>
  </si>
  <si>
    <t>A.1.10 Podpora rozvoje zájmového a neformálního vzdělávání a nabídky mimoškolních aktivit</t>
  </si>
  <si>
    <t>A.1.11 Podpora zapojení škol a školských zařízení do mezinárodních aktivit</t>
  </si>
  <si>
    <t>A.1.12 Environmentální vzdělávání</t>
  </si>
  <si>
    <t>A.2.1 Podpora přizpůsobování struktury oborů potřebám trhu práce</t>
  </si>
  <si>
    <t>A.2.2 Podpora spolupráce mezi školami a zaměstnavateli</t>
  </si>
  <si>
    <t>A.2.3 Podpora učňovského školství  včetně modernizace stávající a dobudování chybějící vzdělávací infrastruktury (např. budování center odborné přípravy pro  danou oblast vzdělání)</t>
  </si>
  <si>
    <t>A.2.4 Podpora motivace ke studiu technických oborů</t>
  </si>
  <si>
    <t xml:space="preserve">A.2.5 Využití kapacity středních škol pro vytvoření center celoživotního vzdělávání  </t>
  </si>
  <si>
    <t>A.2.6 Podpora zapojení škol do celoživotního vzdělávání</t>
  </si>
  <si>
    <t>A.2.7 Rozvoj vysokých škol (zvyšování kvality výuky, optimalizace oborů)</t>
  </si>
  <si>
    <t>A.2.8 Spolupráce institucí v oblasti zaměstnanosti (kraj, Úřad práce ČR, Krajská hospodářská komora Olomouckého kraje, obce atd.)</t>
  </si>
  <si>
    <t>A.2.9 Aktivní politika zaměstnanosti</t>
  </si>
  <si>
    <t>A.3.1 Podpora sociálního podnikání</t>
  </si>
  <si>
    <t>A.3.2 Budování komunitních center</t>
  </si>
  <si>
    <t>A.3.3 Zlepšování nabídky služeb pro rodiny a seniory</t>
  </si>
  <si>
    <t>A.3.4 Podpora dostupnosti služeb znevýhodněným občanům (bezbariérové přístupy, blind friendly internetové stránky, zajištění tlumočení do českého znakového jazyka apod.)</t>
  </si>
  <si>
    <t>A.3.5 Podpora rovných příležitostí znevýhodněných skupin, včetně rovnosti žen a mužů, např. alternativních pracovních úvazků</t>
  </si>
  <si>
    <t>A.3.6 Integrace příslušníků romské menšiny</t>
  </si>
  <si>
    <t>A.3.7 Integrace cizinců</t>
  </si>
  <si>
    <t>A.4.1 Pořádání kulturních a sportovních akcí</t>
  </si>
  <si>
    <t>A.4.2 Podpora činnosti a infrastruktury subjektů působících v oblasti kultury, včetně organizací zřizovaných Olomouckým krajem</t>
  </si>
  <si>
    <t>A.4.3 Zahraniční spolupráce v oblasti kultury</t>
  </si>
  <si>
    <t>A.4.4 Podpora obnovy a rozvoje sportovišť</t>
  </si>
  <si>
    <t>A.4.5 Podpora dobudování špičkových sportovních areálů pro pořádání vrcholných republikových i mezinárodních akcí</t>
  </si>
  <si>
    <t>A.4.6 Podpora mládežnického, výkonnostního i vrcholového sportu</t>
  </si>
  <si>
    <t>A.4.7 Modernizace tělocvičen</t>
  </si>
  <si>
    <t>A.4.8 Využití školských areálů pro volnočasové aktivity občanů</t>
  </si>
  <si>
    <t>A.5.1 Propagace a podpora významných kulturních a společenských akcí v Olomouckém kraji</t>
  </si>
  <si>
    <t>A.5.2 Podpora činnosti kulturních institucí</t>
  </si>
  <si>
    <t>A.5.3 Podpora činnosti knihoven</t>
  </si>
  <si>
    <t>A.5.4 Rozvoj muzeí a jejich aktivit, zejména s jejich přesahem do oblasti kultury, vzdělávání a cestovního ruchu</t>
  </si>
  <si>
    <t>A.5.5 Zajištění prostor pro uskladnění muzejních sbírek, archeologických nálezů, knihovních fondů a dalších cenných předmětů</t>
  </si>
  <si>
    <t>A.5.6 Podpora obnovy kulturních památek a drobné architektury místního významu</t>
  </si>
  <si>
    <t>A.5.7 Uchování a dokumentace projevů tradiční lidové kultury</t>
  </si>
  <si>
    <t>A.5.8 Podpora kulturní spolupráce v rámci ČR i se zahraničím</t>
  </si>
  <si>
    <t>B.1.1 Podpora Center vysoce specializované péče</t>
  </si>
  <si>
    <t>B.1.2 Rozvoj návazné péče s ohledem na potřeby regionu</t>
  </si>
  <si>
    <t>B.1.3 Modernizace psychiatrické péče a její deinstitucionalizace</t>
  </si>
  <si>
    <t>B.1.4 Rozvoj následné a dlouhodobé lůžkové péče</t>
  </si>
  <si>
    <t>B.1.5 Rozvoj lázeňské péče</t>
  </si>
  <si>
    <t>B.1.6 Podpora zdravotní péče ve vlastním sociálním prostředí pacienta</t>
  </si>
  <si>
    <t>B.1.7 Zkvalitňování zdravotní péče o zdravotně znevýhodněné občany (včetně dětí)</t>
  </si>
  <si>
    <t>B.1.8 Podpora vzdělávání zdravotnických pracovníků</t>
  </si>
  <si>
    <t>B.1.9 Podpora zdravotně-preventivních programů</t>
  </si>
  <si>
    <t>B.1.10 Podpora protidrogové prevence</t>
  </si>
  <si>
    <t>B.1.11 Podpora dobrovolnických aktivit v oblasti zdravotnictví</t>
  </si>
  <si>
    <t>B.1.12 Podpora Fakultní nemocnice Olomouc jako klíčového poskytovatele lůžkové péče s ohledem na její roli centra vzdělávání zdravotnického personálu</t>
  </si>
  <si>
    <t>B.1.13 Posilování kvality a dostupnosti zdravotnické záchranné služby</t>
  </si>
  <si>
    <t>B.1.14 Podpora odborných léčebných ústavů a dětských center</t>
  </si>
  <si>
    <t>B.1.15 Podpora dalších poskytovatelů zdravotních služeb</t>
  </si>
  <si>
    <t>B.2.1 Podpora procesu plánování sociálních služeb</t>
  </si>
  <si>
    <t>B.2.2 Dotační řízení pro poskytovatele sociálních služeb</t>
  </si>
  <si>
    <t>B.2.3 Transformace pobytových sociálních služeb</t>
  </si>
  <si>
    <t>B.2.4 Humanizace zařízení sociálních služeb</t>
  </si>
  <si>
    <t>B.2.5 Zajištění dostupnosti sociálních služeb</t>
  </si>
  <si>
    <t>B.2.6 Posílení kapacit sociálních služeb pro osoby s duševním onemocněním</t>
  </si>
  <si>
    <t>B.2.7 Adaptace pobytových sociálních služeb pro seniory v závislosti na vzrůstající potřebě specializované péče</t>
  </si>
  <si>
    <t>B.2.8 Podpora terénních a ambulantních sociálních služeb</t>
  </si>
  <si>
    <t>B.2.9 Zvyšování kvalifikace pracovníků poskytujících sociální služby, včetně výměny zkušeností se zahraničím</t>
  </si>
  <si>
    <t>B.2.10 Podpora dobrovolnických aktivit v sociální oblasti</t>
  </si>
  <si>
    <t>B.2.11 Podpora informovanosti v oblasti sociálních služeb</t>
  </si>
  <si>
    <t>B.2.12 Podpora supervize v sociálních službách</t>
  </si>
  <si>
    <t>B.3.1 Podpora sociálních služeb a dalších činností v sociálně vyloučených lokalitách</t>
  </si>
  <si>
    <t>B.3.2 Poradenství pro sociálně vyloučené a sociálním vyloučením ohrožené osoby</t>
  </si>
  <si>
    <t>B.3.3 Prevence sociálně-patologických jevů a kriminality</t>
  </si>
  <si>
    <t>B.4.1 Podpora budování sociálního bydlení v obcích</t>
  </si>
  <si>
    <t>B.4.2 Obnova zanedbaného bytového / domovního fondu</t>
  </si>
  <si>
    <t>B.4.3 Rekonstrukce a revitalizace veřejných prostranství</t>
  </si>
  <si>
    <t>B.4.4 Podpora spolkové činnosti</t>
  </si>
  <si>
    <t>B.4.5 Budování zázemí pro spolkovou činnost</t>
  </si>
  <si>
    <t>C.1.1 Podpora vzniku nových firem</t>
  </si>
  <si>
    <t>C.1.2 Podpora přípravy průmyslových zón a lokalit pro investice</t>
  </si>
  <si>
    <t>C.1.3 Regionální marketing a propagace regionu</t>
  </si>
  <si>
    <t>C.1.4 Péče o nové i stávající investory</t>
  </si>
  <si>
    <t>C.1.5 Podpora revitalizace brownfields</t>
  </si>
  <si>
    <t>C.1.6 Podpora výstavby a modernizace podnikatelské infrastruktury, zejména s ohledem na snížení dopadů podnikání na životní prostředí</t>
  </si>
  <si>
    <t>C.1.7 Podpora vytváření a rozvoje územně koncentrovaných odvětvových nebo oborových seskupení, včetně jejich spolupráce s veřejnou správou</t>
  </si>
  <si>
    <t>C.1.8 Podpora využívání informačních a komunikačních technologií a dobudování potřebné infrastruktury</t>
  </si>
  <si>
    <t>C.1.9 Usnadnění přístupu podnikatelů k financím (finanční nástroje na podporu podnikání, mikroúvěry v rámci přeshraniční spolupráce apod.)</t>
  </si>
  <si>
    <t>C.1.10 Podpora marketingových aktivit a vytváření nových odbytišť pro podnikatele (zahraniční mise, kulaté stoly s podnikateli, návštěvy zástupců jiných států apod.)</t>
  </si>
  <si>
    <t>C.1.11 Vzdělávání a poradenství pro podnikatele</t>
  </si>
  <si>
    <t>C.1.12 Podpora regionálních značek</t>
  </si>
  <si>
    <t>C.1.13 Spolupráce veřejné správy a zájmových podnikatelských organizací</t>
  </si>
  <si>
    <t>C.2.1 Naplňování regionální inovační strategie.</t>
  </si>
  <si>
    <t>C.2.2 Naplňování Strategie inteligentní specializace ČR.</t>
  </si>
  <si>
    <t>C.2.3 Podpora spolupráce mezi firmami, výzkumnými institucemi a vysokými školami</t>
  </si>
  <si>
    <t>C.2.4 Podpora vzniku, rozvoje a provozu center výzkumu, vývoje a inovací, podnikatelských inkubátorů a vědecko-technických parků</t>
  </si>
  <si>
    <t>C.2.5 Podpora informovanosti podnikatelů o možnostech zavádění inovací</t>
  </si>
  <si>
    <t>C.2.6 Zavádění nových technologií</t>
  </si>
  <si>
    <t>C.2.7 Podpora zapojování do mezinárodních výzkumných, inovačních a technologických platforem</t>
  </si>
  <si>
    <t>C.3.1 Rozvoj turistických cílů ve vazbě na potenciál a hlavní produkty destinace</t>
  </si>
  <si>
    <t>C.3.2 Rozvoj a zvyšování kvality turistické infrastruktury a služeb</t>
  </si>
  <si>
    <t>C.3.3 Budování a revitalizace komplexních středisek cestovního ruchu</t>
  </si>
  <si>
    <t>C.3.4 Vývoj a zkvalitnění nabídky konkurenceschopných témat a produktů destinace</t>
  </si>
  <si>
    <t>C.3.5 Realizace efektivních marketingových aktivit, podpora prodeje a prodej produktů</t>
  </si>
  <si>
    <t>C.3.6 Tvorba koncepcí a strategií, zajištění marketingových informací</t>
  </si>
  <si>
    <t>C.3.7 Rozvoj destinačního řízení na území destinace, spolupráce, síťování</t>
  </si>
  <si>
    <t>C.3.8 Rozvoj kvality lidských zdrojů, podpora vzdělávání pracovníků v cestovním ruchu</t>
  </si>
  <si>
    <t>C.3.9 Podpora zvyšování kvality a standardizace služeb</t>
  </si>
  <si>
    <t>C.3.10 Zkvalitnění spolupráce vně destinace, členství v organizacích, přeshraniční spolupráce</t>
  </si>
  <si>
    <t>C.3.11 Podpora činnosti organizací a aktivit s pozitivním vlivem na cestovní ruch</t>
  </si>
  <si>
    <t>D.1.1 Budování sítě dálnic, rychlostních silnic a silnic I. třídy</t>
  </si>
  <si>
    <t>D.1.2 Rekonstrukce a modernizace ostatní silniční sítě</t>
  </si>
  <si>
    <t>D.1.3 Napojování rozvojových průmyslových areálů a objektů na přilehlou silniční síť</t>
  </si>
  <si>
    <t>D.1.4 Výstavba, rekonstrukce a opravy místních komunikací</t>
  </si>
  <si>
    <t>D.1.5 Opatření ke zvyšování bezpečnosti silničního provozu</t>
  </si>
  <si>
    <t>D.1.6 Opatření ke snižování vlivů silniční dopravy na životní prostředí a veřejné zdraví</t>
  </si>
  <si>
    <t>D.1.7 Budování infrastruktury pro dopravu v klidu</t>
  </si>
  <si>
    <t>D.2.1 Rekonstrukce železničních stanic a zastávek</t>
  </si>
  <si>
    <t>D.2.2 Modernizace a elektrifikace regionálních železničních tratí</t>
  </si>
  <si>
    <t>D.2.3 Zajištění interoperability železniční infrastruktury</t>
  </si>
  <si>
    <t>D.2.4 Podpora terminálů pro kombinovanou přepravu</t>
  </si>
  <si>
    <t>D.3.1 Rozvoj  integrovaného dopravního systému</t>
  </si>
  <si>
    <t>D.3.2 Výstavba a modernizace dopravních terminálů</t>
  </si>
  <si>
    <t>D.3.3 Budování systémů dopravní telematiky (příprava regionální čipové karty, příprava informačních a dopravně telematických systémů)</t>
  </si>
  <si>
    <t>D.3.4 Zkvalitnění a ekologizace dopravních prostředků veřejné dopravy</t>
  </si>
  <si>
    <t>D.4.1 Budování cyklostezek a další cyklistické infrastruktury</t>
  </si>
  <si>
    <t>D.4.2 Změny organizace dopravy měst a obcí</t>
  </si>
  <si>
    <t>D.4.3 Budování infrastruktury pro dopravu v klidu</t>
  </si>
  <si>
    <t>D.4.4 Výstavba, rekonstrukce a opravy chodníků</t>
  </si>
  <si>
    <t>D.4.5 Rozvoj bezbariérovosti</t>
  </si>
  <si>
    <t>D.4.6 Opatření ke zvyšování bezpečnosti chodců a cyklistů</t>
  </si>
  <si>
    <t>E.1.1 Snižování emisí ze stacionárních zdrojů znečištění</t>
  </si>
  <si>
    <t>E.1.2 Snižování emisí z mobilních zdrojů znečištění</t>
  </si>
  <si>
    <t>E.1.3 Snižování dopadů individuální automobilové dopravy</t>
  </si>
  <si>
    <t>E.1.4 Budování a obnova vodovodů</t>
  </si>
  <si>
    <t>E.1.5 Výstavba a rekonstrukce kanalizací napojených na čistírny odpadních vod</t>
  </si>
  <si>
    <t>E.1.6 Výstavba, modernizace a intenzifikace čistíren odpadních vod</t>
  </si>
  <si>
    <t>E.1.7 Odstraňování ekologických zátěží</t>
  </si>
  <si>
    <t>E.1.8 Protihluková opatření</t>
  </si>
  <si>
    <t>E.1.9 Zvyšování odolnosti a bezpečnosti území vůči mimořádným událostem a krizovým situacím</t>
  </si>
  <si>
    <t>E.2.1 Podpora omezování vzniku odpadů</t>
  </si>
  <si>
    <t>E.2.2 Podpora třídění odpadů za účelem recyklace</t>
  </si>
  <si>
    <t>E.2.3 Podpora energetického a materiálového využití odpadů</t>
  </si>
  <si>
    <t>E.2.4 Podpora spolupráce při nakládání s odpady</t>
  </si>
  <si>
    <t>E.2.5 Podpora komunitních kompostáren</t>
  </si>
  <si>
    <t>E.2.6 Omezování skládkování v souladu s národní legislativou</t>
  </si>
  <si>
    <t>E.3.1 Zateplování a snižování energetické náročnosti veřejných budov</t>
  </si>
  <si>
    <t>E.3.2 Snižování energetické náročnosti bytového fondu</t>
  </si>
  <si>
    <t>E.3.3 Zkvalitňování energetického managementu</t>
  </si>
  <si>
    <t>E.3.4 Podpora využívání obnovitelných zdrojů energie</t>
  </si>
  <si>
    <t>E.4.1 Výstavba protipovodňových opatření</t>
  </si>
  <si>
    <t>E.4.2 Realizace protierozních opatření a budování ÚSES</t>
  </si>
  <si>
    <t>E.4.3 Výsadba krajinné zeleně</t>
  </si>
  <si>
    <t>E.4.4 Realizace agroenvironmentálních opatření</t>
  </si>
  <si>
    <t>E.4.5 Uplatňování ekologicky šetrných a tradičních způsobů zemědělského hospodaření</t>
  </si>
  <si>
    <t>E.4.6 Realizace komplexních pozemkových úprav</t>
  </si>
  <si>
    <t>E.4.7 Zájmová činnost přispívající k zachování různorodosti přírody a ochrany krajiny</t>
  </si>
  <si>
    <t>E.5.1 Prevence / omezení činností  zhoršujících stav krajiny, krajinných prvků a krajinného rázu a krajinotvorná a revitalizační opatření</t>
  </si>
  <si>
    <t>E.5.2 Podpora používání k přírodě šetřených technologií pro údržbu krajiny a lesů</t>
  </si>
  <si>
    <t>E.5.3 Realizace plánů péče ve zvláště chráněných územích</t>
  </si>
  <si>
    <t>E.5.4 Realizace programů péče pro chráněné druhy rostlin a živočichů</t>
  </si>
  <si>
    <t>E.5.5 Podpora obnovy lesních porostů</t>
  </si>
  <si>
    <t>F.1.1 Informační aktivity</t>
  </si>
  <si>
    <t>F.1.2 Využívání informačních a komunikačních technologií</t>
  </si>
  <si>
    <t>F.1.3 Rozvoj eGovernmentu</t>
  </si>
  <si>
    <t>F.1.4 Rozvoj lidských zdrojů</t>
  </si>
  <si>
    <t>F.1.5 Řízení kvality</t>
  </si>
  <si>
    <t>F.2.1 Zpracování programů rozvoje obcí</t>
  </si>
  <si>
    <t>F.2.2 Zpracování strategií svazků obcí, MAS a městských aglomerací</t>
  </si>
  <si>
    <t>F.2.3 Zpracování krajských koncepcí</t>
  </si>
  <si>
    <t>F.2.4 Podpora provázání dokumentů na jednotlivých prostorových úrovních</t>
  </si>
  <si>
    <t>F.2.5 Spolupráce s orgány státní správy při naplňování národních strategií</t>
  </si>
  <si>
    <t>F.2.7 Tvorba územních plánů, regulačních plánů a územních studií</t>
  </si>
  <si>
    <t>F.3.1 Podpora činnosti svazků obcí a MAS</t>
  </si>
  <si>
    <t>F.3.2 Podpora setkávání aktérů rozvoje</t>
  </si>
  <si>
    <t>F.3.3 Vzájemná komunikace partnerů / aktérů v území</t>
  </si>
  <si>
    <t>F.3.4 Komunikace kraje s aktéry rozvoje</t>
  </si>
  <si>
    <t>F.3.5 Rozvoj spolupráce v rámci ČR</t>
  </si>
  <si>
    <t>F.3.6 Optimalizace spolupráce se zahraničními subjekty</t>
  </si>
  <si>
    <t>F.3.7 Posilování přeshraniční spolupráce</t>
  </si>
  <si>
    <t>F.4.1 Spolupráce složek IZS a posilování společných postupů</t>
  </si>
  <si>
    <t>F.4.2 Spolupráce a koordinace IZS, veřejné správy a dalších subjektů</t>
  </si>
  <si>
    <t>F.4.3 Spolupráce IZS za hranicemi kraje, včetně spolupráce s polskými partnery</t>
  </si>
  <si>
    <t>F.4.4 Podpora rozvoje vybavení složek IZS pro řešení společných zásahů</t>
  </si>
  <si>
    <t>F.4.5 Podpora výstavby a revitalizace objektů pro činnost složek IZS</t>
  </si>
  <si>
    <t>F.4.6 Podpora činnosti jednotek sborů dobrovolných hasičů</t>
  </si>
  <si>
    <t>F.4.7 Rozvoj systému varování a informování obyvatelstva</t>
  </si>
  <si>
    <t>F.4.8 Rozvoj informačních a komunikačních technologií v krizovém řízení</t>
  </si>
  <si>
    <t>F.4.9 Podpora připravenosti obyvatelstva na řešení mimořádných událostí a krizových situací</t>
  </si>
  <si>
    <t>F.4.10 Výstavba, rekonstrukce, oprava veřejného rozhlasu</t>
  </si>
  <si>
    <t>F.2.6 Metodická a informační podpora práce se strategickými dokumenty.</t>
  </si>
  <si>
    <t>Realizátor</t>
  </si>
  <si>
    <t>Název činnosti</t>
  </si>
  <si>
    <t>Priorita</t>
  </si>
  <si>
    <t>Období realizace</t>
  </si>
  <si>
    <t>A.2 Podpora zaměstnanosti</t>
  </si>
  <si>
    <t>A.3 Podpora rovných příležitostí a prorodinných aktivit</t>
  </si>
  <si>
    <t>A.5 Péče o kulturní dědictví</t>
  </si>
  <si>
    <t>B.1 Optimalizace systému zajišťování zdravotní péče</t>
  </si>
  <si>
    <t>B.2 Zkvalitňování a rozvoj sítě sociálních služeb</t>
  </si>
  <si>
    <t>B.3 Zmírňování sociálního vyloučení</t>
  </si>
  <si>
    <t>B.4 Podpora dalších veřejných služeb</t>
  </si>
  <si>
    <t>C.1 Zlepšování podmínek pro podnikání</t>
  </si>
  <si>
    <t>C.2 Podpora znalostní ekonomiky</t>
  </si>
  <si>
    <t>C.3 Rozvoj cestovního ruchu</t>
  </si>
  <si>
    <t>D.1 Dobudování a modernizace silniční infrastruktury</t>
  </si>
  <si>
    <t>D.2 Modernizace železničních tratí</t>
  </si>
  <si>
    <t>D.3 Zkvalitnění dopravní obslužnosti území</t>
  </si>
  <si>
    <t>D.4 Zlepšování podmínek pro nemotorovou dopravu</t>
  </si>
  <si>
    <t>E.1 Snižování dopadů lidské činnosti na životní prostředí</t>
  </si>
  <si>
    <t>E.2 Zefektivnění odpadového hospodářství</t>
  </si>
  <si>
    <t>E.3 Dosažení energetických úspor</t>
  </si>
  <si>
    <t>E.4 Zlepšování ekologické stability krajiny</t>
  </si>
  <si>
    <t>E.5 Ochrana přírody a krajinného rázu</t>
  </si>
  <si>
    <t>F.2 Plánování a řízení rozvoje</t>
  </si>
  <si>
    <t>F.3 Rozvojová spolupráce</t>
  </si>
  <si>
    <t>A.1 Opt. systému škol a zvyšování kvality vzdělávání</t>
  </si>
  <si>
    <t>A.4 Zlep. podmínek pro kult., sportovní a volnočasové aktivity</t>
  </si>
  <si>
    <t>F.1 Efektivní fungování KÚOK a PO</t>
  </si>
  <si>
    <t>F.4 Rozvoj krizového řízení a integ. záchranného systému</t>
  </si>
  <si>
    <t>Náklady celkem v roce  2016 (v tis. Kč)</t>
  </si>
  <si>
    <t>Náklady OK v roce  2016 (v tis. Kč)</t>
  </si>
  <si>
    <t>Hodnocení plnění SROK 2016</t>
  </si>
  <si>
    <t>Dotace obcím na území Olomouckého kraje na řešení mimořádných událostí v oblasti vodohospodářské infrastruktury</t>
  </si>
  <si>
    <t>OŽPZ</t>
  </si>
  <si>
    <t>2017 -  2019</t>
  </si>
  <si>
    <t>Rozpočet OK</t>
  </si>
  <si>
    <t>Počet činností podpořených OK</t>
  </si>
  <si>
    <t>Fond na podporu výstavby a obnovy vodohospodářské infrastrukturyna území Olomouckého kraje</t>
  </si>
  <si>
    <t>2017 - 2019</t>
  </si>
  <si>
    <t>Aktualizace Plánu rozvoje vodovodů a kanalizací Olomouckého kraje</t>
  </si>
  <si>
    <t>2016 - 2017</t>
  </si>
  <si>
    <t xml:space="preserve">Program na podporu začínajících včelařů na území Olomouckého kraje </t>
  </si>
  <si>
    <t>2017-2019</t>
  </si>
  <si>
    <t xml:space="preserve">Program na podporu aktivit v oblasti životního prostředí a zemědělství </t>
  </si>
  <si>
    <t xml:space="preserve">Program na podporu lesních ekosystémů </t>
  </si>
  <si>
    <t>Aktualizace č. 2a ZÚR OK</t>
  </si>
  <si>
    <t>OSR</t>
  </si>
  <si>
    <t>2015-2018</t>
  </si>
  <si>
    <t>Aktualizace č. 2b ZÚR OK</t>
  </si>
  <si>
    <t>2015-2017</t>
  </si>
  <si>
    <t>Územní studie a odborná posouzení jako podklad pro aktualizace ZÚR OK</t>
  </si>
  <si>
    <t>Aktualizace dat ÚAP OK</t>
  </si>
  <si>
    <t>sermináře</t>
  </si>
  <si>
    <t>Program na podporu zdraví a zdravého životního stylu</t>
  </si>
  <si>
    <t>OZ</t>
  </si>
  <si>
    <t>2016+</t>
  </si>
  <si>
    <t>Počet zapojených škol / tříd</t>
  </si>
  <si>
    <t>40 / 66</t>
  </si>
  <si>
    <t>Počet proškolených dětí / pedagogů</t>
  </si>
  <si>
    <t>1927/ 0</t>
  </si>
  <si>
    <t xml:space="preserve">Vzdělávání lékařů </t>
  </si>
  <si>
    <t>NIP. Příspěvek na financování vzdělávání zdravotnických pracovníků</t>
  </si>
  <si>
    <t>Počet podpořených lékařů</t>
  </si>
  <si>
    <t>Program Olomouckého kraje pro oblast protigrogové prevence pro rok 2016</t>
  </si>
  <si>
    <t>NIP. Dotační program Olomouckého kraje pro oblast protigrogové prevence pro rok 2016</t>
  </si>
  <si>
    <t xml:space="preserve">Modernizace geriatrického oddělení OLÚ Paseka, prac. Moravský Beroun </t>
  </si>
  <si>
    <t xml:space="preserve">IP. Komplexní program modernizace geriatrického oddělení OLÚ Moravský Beroun </t>
  </si>
  <si>
    <t>2015-2016</t>
  </si>
  <si>
    <t>Rozpočet OK, Fond Švýc-ČR</t>
  </si>
  <si>
    <t>Zdraví 2020 - Zdravotně-preventivní program v OK v roce 2016</t>
  </si>
  <si>
    <t xml:space="preserve">Program památkové péče v Olomouckém kraji </t>
  </si>
  <si>
    <t>Snížení emisí z lokálního vytápění rodinných domů v Olomouckém kraji</t>
  </si>
  <si>
    <t>2016-2018</t>
  </si>
  <si>
    <t>Prezentace kraje v cestovním ruchu</t>
  </si>
  <si>
    <t>OTH</t>
  </si>
  <si>
    <t>Počet veletrhů a prezentací</t>
  </si>
  <si>
    <t>Počet propagačních materiálů</t>
  </si>
  <si>
    <t>počet prezentací v médiích</t>
  </si>
  <si>
    <t>Podpora činnosti turistických informačních center</t>
  </si>
  <si>
    <t>Spolupráce moravských krajů</t>
  </si>
  <si>
    <t>Seniorské cestování</t>
  </si>
  <si>
    <t>Počet uživatelů</t>
  </si>
  <si>
    <t>Olomouc region Card</t>
  </si>
  <si>
    <t>Příspěvek sdružením cesrovního ruchu</t>
  </si>
  <si>
    <t>Podpora nadregionálních akcí cestovního ruchu</t>
  </si>
  <si>
    <t>Podpora cestovního ruchu v turistických regionech Jeseníky a Střední Morava</t>
  </si>
  <si>
    <t>Turistický informační portál</t>
  </si>
  <si>
    <t>Turistický informační portál - rozvoj</t>
  </si>
  <si>
    <t>Marketingová studie cestovního ruchu Olomouckého kraje 2017 - 2020</t>
  </si>
  <si>
    <t>Ind. dotace v oblasti cest. ruchu</t>
  </si>
  <si>
    <t>Zahraniční Aktivity Olomouckého kraje</t>
  </si>
  <si>
    <t>Podpora MEIS</t>
  </si>
  <si>
    <t>Podpora zahraničních aktivit</t>
  </si>
  <si>
    <t>Dotační program pro sociální oblast</t>
  </si>
  <si>
    <t>OSV</t>
  </si>
  <si>
    <t>Individuální žádosti v oblasti sociální</t>
  </si>
  <si>
    <t xml:space="preserve">Program finanční podpory poskytování sociálních služeb v Olomouckém kraji </t>
  </si>
  <si>
    <t>Počet podpořených sociálních služeb</t>
  </si>
  <si>
    <t>Rodinné pasy</t>
  </si>
  <si>
    <t>NIP. propojení a zajištění vzájemné uznatelnosti rodinných pasů u krajů, kde je realizován projekt Rodinné pasy a další navazující aktivity</t>
  </si>
  <si>
    <t xml:space="preserve">Počet podpořených osob </t>
  </si>
  <si>
    <t>Projekt "Poznej život seniorů - informační kampaň"</t>
  </si>
  <si>
    <t>Rozpočet OK/MPSV</t>
  </si>
  <si>
    <t>Počet podpořených akcí</t>
  </si>
  <si>
    <t>Letní tábor pro děti z pěstounských a poručenských rodin</t>
  </si>
  <si>
    <t>Prevence kriminality na území Olomouckého kraje</t>
  </si>
  <si>
    <t>NIP. Jedná se o povinnou 10% spoluúčast státní podpory na realizaci pilotního projektu Olomouckého kraje v oblasti prevence kriminality, který bude realizován ve spolupráci s Policií ČR a dalšími partnery projektu.</t>
  </si>
  <si>
    <t>2013-2016</t>
  </si>
  <si>
    <t xml:space="preserve">Seminář v oblasti prevence kriminality </t>
  </si>
  <si>
    <t>NIP. Realizace seminářů, workshopů pro oblast prevence sociálního vyloučení a prevence kriminality</t>
  </si>
  <si>
    <t>Semináře pro sociální pracovníky a pracovníky v sociálních službách</t>
  </si>
  <si>
    <t>NIP. Realizace seminářů pro sociální pracovníky obcí o problematice sociálních služeb</t>
  </si>
  <si>
    <t>Krajský informační systém sociálních služeb</t>
  </si>
  <si>
    <t>NIP. Podpora efektivního systému financování sociálních služeb v Olomouckém kraji, zpracování finanční analýzy poskytovaných finančních prostředků v oblasti sociálních služeb metodou benchmarking.</t>
  </si>
  <si>
    <t>Služby sociální prevence v Olomouckém kraji</t>
  </si>
  <si>
    <t>OSR/OSV</t>
  </si>
  <si>
    <t>NIP. Jedná se spolufinancování podílu Olomouckého kraje na výdaje na základě uzavřených smluv s poskytovateli sociálních služeb a objednávek s dodavatelem</t>
  </si>
  <si>
    <t>2015-2019</t>
  </si>
  <si>
    <t>Počet podpořených služeb</t>
  </si>
  <si>
    <t>Domov seniorů FRANTIŠEK Náměšť na Hané - Přístavba pavilonu</t>
  </si>
  <si>
    <t>OVZI/OSV</t>
  </si>
  <si>
    <t>IP. Přístavba nového pavilonu a rekonstrukce stávajícího objektu. Odstranění bariérovosti objektu, vytvoření prostorových kapacit pro zájmovou, relaxační a terapeutickou činnost klientů. Ze stávajících tří až čtyřlůžkových pokojů budou vytvořeny dvoulůžkové pokoje se samostatným sociálním zařízením.</t>
  </si>
  <si>
    <t xml:space="preserve">Domov seniorů Prostějov - Rekonstrukce kuchyně </t>
  </si>
  <si>
    <t>IP. Modernizace kuchyně, s tím spojená rekonstrukce rozvodů vody a vytápění celé provozní části budovy.</t>
  </si>
  <si>
    <t xml:space="preserve">Sociální služby pro seniory Šumperk - Rekonstrukce kuchyně </t>
  </si>
  <si>
    <t>IP. Rekonstrukce kuchyně a souvisejících provozů - stavební úpravy v 1. PP a 1. NP, nová strojovna VZT, chladící boxy, výměna technologie, vybudování mycího centra, nová vzduchotechnika, zdravoinstalace, elektroinstalace, plynoinstalace a vytápění, pořízení zvedacího zařízení u rampy.</t>
  </si>
  <si>
    <t>Domov u Třebůvky Loštice - Rekonstrukce bytových jader</t>
  </si>
  <si>
    <t>IP. Rekonstrukce hygienických a kuchyňských koutů v 41 ubytovacích jednotkách.</t>
  </si>
  <si>
    <t>DS POHODA Chválkovice - střecha</t>
  </si>
  <si>
    <t xml:space="preserve"> IP. Rekonstrukce střechy.</t>
  </si>
  <si>
    <t xml:space="preserve">Klíč - centrum sociálních služeb - rekonstrukce budovy </t>
  </si>
  <si>
    <t>IP. Rekonstrukce budovy č. 2 v areálu Dolní Hejčínská 50/28, Olomouc.</t>
  </si>
  <si>
    <t xml:space="preserve">Domov pro seniory Červenka - kotelna </t>
  </si>
  <si>
    <t>IP. Výměna kotlů</t>
  </si>
  <si>
    <t>Nové Zámky - poskytovatel sociálních služeb - kotelna</t>
  </si>
  <si>
    <t>IP. 2 kondenzační kotle</t>
  </si>
  <si>
    <t xml:space="preserve"> Domov "Na Zámku" Nezamyslice - Výtah do prádelny</t>
  </si>
  <si>
    <t>IP. Vybudování přístavby pro výtah objektu prádelny.</t>
  </si>
  <si>
    <t xml:space="preserve">Domov Sněženka Jeseník - Odvlhčení zdiva suterénu budovy  - III.  etapa    </t>
  </si>
  <si>
    <t>IP. Odstranění vlhkosti, práce navazují na I. etapu v roce 2011 a II. etapu v roce 2012. Ve III. etapě se jedná o dokončení levé části hlavní chodby včetně místností navazujících na hlavní chodbu.</t>
  </si>
  <si>
    <t>Domov seniorů Pohoda Chválkovice - Výměna vodorovných rozvodů topení, TUV a vody v pavilonu A a B</t>
  </si>
  <si>
    <t xml:space="preserve">IP. Výměna vodorovných rozvodů zdravotechnických instalací v pavilonech A a B. Jedná se o výměnu původního rozvodu topení, TUV a vody v technickém 1.PP panelových objektů.  </t>
  </si>
  <si>
    <t>Domov seniorů Pohoda Chválkovice - Výměna vodorovných rozvodů TUV v hlavní budově</t>
  </si>
  <si>
    <t>IP. Výměna hlavní větve rozvodů TUV v 1.PP hlavní budovy, kde často dochází k poruchám.</t>
  </si>
  <si>
    <t>Vincentinum - poskytovatel sociálncíh služeb Šternberk - Rozvoj IT technologie</t>
  </si>
  <si>
    <t xml:space="preserve">IP. Rekonstrukce PC sítě spočívající v posílení a zabezpečení včetně replikace infrastruktury - servery a kabelové rozvody </t>
  </si>
  <si>
    <t>Středisko sociální prevence Olomouc - Elektroinstalace v budově Na Vozovce 26</t>
  </si>
  <si>
    <t>IP. Celková rekonstrukce elektroinstalace ve všech prostorách objektu</t>
  </si>
  <si>
    <t>Domov pro seniory Jesenec -Vybudování výtahu na III. budově</t>
  </si>
  <si>
    <t>IP. Zajištění bezbariérového přístupu, zpprístupnění dalších prostor k možnému dalšímu využití.</t>
  </si>
  <si>
    <t>Domov Hrubá Voda - Trafostanice</t>
  </si>
  <si>
    <t xml:space="preserve">IP. Vybudování nové trafostanice </t>
  </si>
  <si>
    <t xml:space="preserve">Domov  Hrubá Voda - Výtah </t>
  </si>
  <si>
    <t>IP. Rekonstrukce výtahu v Hlavní budově</t>
  </si>
  <si>
    <t>Vincentinum - poskytovatel sociálncíh služeb Šternberk - Výměna oken</t>
  </si>
  <si>
    <t>IP. Postupná výměna nefunkčních plastových oken, včetně sítí a žaluzií, která mají nefunkční ovládání a nelze je otvírat.</t>
  </si>
  <si>
    <t>Klíč - centrum sociálních služeb - Sanace vlhkosti zdiva suterénu budovy chráněného bydlení Domov</t>
  </si>
  <si>
    <t>IP. Oprava osekáním soklu, jeho odizolováním, instalací protivlhkostního systému. Sanace zdiva suterénu.</t>
  </si>
  <si>
    <t>Klíč - centrum sociálních služeb - Zateplení budovy chráněného bydlení Domov</t>
  </si>
  <si>
    <t xml:space="preserve">IP. Zateplení střešního a obvodového pláště energeticky náročné budovy. </t>
  </si>
  <si>
    <t>Domov pro seniory Javorník - půdní vestavba</t>
  </si>
  <si>
    <t>IP. Realizace půdní vestavby pro využití půdního prostoru hlavní budovy pro umístění kanceláří, sociálního zařízení, skladů, archivu, ergo a fyzioterapeutických dílen. Majetek byl vrácen církvi, PO je v nájmu.</t>
  </si>
  <si>
    <t>Nové Zámky -poskytovatel sociálních služeb - transformace</t>
  </si>
  <si>
    <t>Program na podporu mezinárodních výměnných pobytů mládeže a mezinárodních vzdělávacích programů</t>
  </si>
  <si>
    <t>OŠSK</t>
  </si>
  <si>
    <t>Studijní stipendium Olomouckého kraje na studium v zahraničí v roce 2016</t>
  </si>
  <si>
    <t xml:space="preserve">Dlouhodobý záměr vzdělávání a rozvoje vz. soustavy Olomouckého kraje </t>
  </si>
  <si>
    <t>Program podpory práce s dětmi a mládeží pro nestátní neziskové organizace v Olomouckém kraji v roce 2016</t>
  </si>
  <si>
    <t>Program na podporu volnočasových a tělovýchovných aktivit v Olomouckém kraji v roce 2016</t>
  </si>
  <si>
    <t>Počet podpořených projektů</t>
  </si>
  <si>
    <t>Environmentální vzdělávání, výchova a osvěta v Olomouckém kraji v roce 2016</t>
  </si>
  <si>
    <t>Počet podpořených škol</t>
  </si>
  <si>
    <t>Program na podporu polytechnického vzdělávání a řemesel v Olomouckém kraji v roce 2016</t>
  </si>
  <si>
    <t>Program na podporu terciárního vzdělávání na vysokých školách v Olomouckém kraji v roce 2016</t>
  </si>
  <si>
    <t>Program na podporu talentů v Olomouckém kraji v roce 2016</t>
  </si>
  <si>
    <t>Talent Olomouckého kraje</t>
  </si>
  <si>
    <t>NIP.  Organizace soutěže, kde jsou oceňováni nadaní a mimořádně nadaní žáci a studenti škol na území kraje.</t>
  </si>
  <si>
    <t>Programy škol zaměřené na primární prevenci sociálně - patologických jevů</t>
  </si>
  <si>
    <t xml:space="preserve">NIP. Zahrnuje finanční příspěvek k zabezpečení oblasti tzv. specifické primární prevence škol a školských zařízení, nestátních neziskových organizací a další vzdělávání pedagogických pracovníků vykonávajících funkci školního metodika prevence. </t>
  </si>
  <si>
    <t>Počet účastníků programu</t>
  </si>
  <si>
    <t>Program na podporu sportovní činnosti dětí a mládeže v Olomouckém kraji v roce 2016</t>
  </si>
  <si>
    <t>Rozpočet - OK, Český olympijský výbor</t>
  </si>
  <si>
    <t xml:space="preserve">Program na podporu sportu v Olomouckém kraji </t>
  </si>
  <si>
    <t>Hry VII. zimní olympiády dětí a mládeže 2016</t>
  </si>
  <si>
    <t xml:space="preserve">NIP. Úhrada komplexních organizačních nákladů pro účastníky, dopravu účastníků, odměnu trenérům a náklady spojené s oceněním medailistů hejtmanem Olomouckého kraje. Celkový předpokládaný počet účastníků za Olomoucký kraj je 97.  </t>
  </si>
  <si>
    <t>Počet podpořených osob (účastníků)</t>
  </si>
  <si>
    <t xml:space="preserve">Environmentální vzdělávání, výchova a osvěta </t>
  </si>
  <si>
    <t>NIP. Krajská konference environmentálního vzdělávání, výchovy a osvěty, vydání publikace Ekologická výchova Olomouckého kraje</t>
  </si>
  <si>
    <t>Podpora výstavby a oprav cyklostezek</t>
  </si>
  <si>
    <t>ODSH</t>
  </si>
  <si>
    <t>Dotace městu Zábřeh</t>
  </si>
  <si>
    <t>Dotace obci Čechy pod Kosířem</t>
  </si>
  <si>
    <t>Dotace obci Loučná nad Desnou</t>
  </si>
  <si>
    <t>Most ev.č. 644-007 Újezd u Mohelnice (Správa silnic Olomouckého kraje)</t>
  </si>
  <si>
    <t>PO/ODSH</t>
  </si>
  <si>
    <t>IROP/Rozpočet OK</t>
  </si>
  <si>
    <t>Délka nových a zrekonstruovaných silnic II. a III. třídy</t>
  </si>
  <si>
    <t>Počet zrekonstruovaných mostů</t>
  </si>
  <si>
    <t>II/437 Velký Újezd</t>
  </si>
  <si>
    <t>III/44631 Mladoňov</t>
  </si>
  <si>
    <t>III/31233 Jakubovice</t>
  </si>
  <si>
    <t>III/44814 Luběnice - průtah</t>
  </si>
  <si>
    <t>III/4465 Křelov - průtah</t>
  </si>
  <si>
    <t>III/3732 Odrlice - průtah</t>
  </si>
  <si>
    <t>II/635 Mohelnice - Loštice, kř. III/4441 - Litovel</t>
  </si>
  <si>
    <t>III/4468 Štarnov - I/46 směr Štarnov</t>
  </si>
  <si>
    <t>III/44014 Olšovec - Partutovice, Partutovice</t>
  </si>
  <si>
    <t>III/44645 Staré Město - Branná</t>
  </si>
  <si>
    <t>II/446 Hanušovice - zárubní zeď</t>
  </si>
  <si>
    <t>Délka zrekonstruovaných zdí.</t>
  </si>
  <si>
    <t>III/36635 Kostelec na Hané - průtah</t>
  </si>
  <si>
    <t>III/43716 Pavlovice u Přerova - Hradčany</t>
  </si>
  <si>
    <t>III/44434 Domašov u Šternberka</t>
  </si>
  <si>
    <t>III/43516 kř. s II/435 - Klopotovice</t>
  </si>
  <si>
    <t>III/4353, III/4357 Dubany směr Blatec, Vrbátky - kř. s III/4353</t>
  </si>
  <si>
    <t>III/37346 Ludmírov - Kladky</t>
  </si>
  <si>
    <t>III/36914 Opěrná zeď ul. Bohdíkovská, Šumperk</t>
  </si>
  <si>
    <t>III/37310 Měrotín</t>
  </si>
  <si>
    <t>SFDI/rozpočet OK</t>
  </si>
  <si>
    <t>III/4576 Velká Kraš - kř. se sil. II/457</t>
  </si>
  <si>
    <t>III/36916 Šumperk - Hrabenov</t>
  </si>
  <si>
    <t>III/3696 Přemyslov</t>
  </si>
  <si>
    <t>III/44926 Kaple - Čelechovice na Hané</t>
  </si>
  <si>
    <t>III/43413 Grymov - průtah</t>
  </si>
  <si>
    <t>III/4371 Loučka - hr. okresu</t>
  </si>
  <si>
    <t>II/377 Niva - hr. kraje</t>
  </si>
  <si>
    <t>III/4334, III/366711 Kelčice</t>
  </si>
  <si>
    <t>II/445 Šternberk - Huzová</t>
  </si>
  <si>
    <t>III/44410, III/44412, III/44414, III/4494 Medlov - průtah</t>
  </si>
  <si>
    <t>III/4443 Jívová - Domašov n. Bystřicí</t>
  </si>
  <si>
    <t>Most ev. č. 43311-1 Brodek u Prostějova</t>
  </si>
  <si>
    <t>Most ev. č. 4432-3 Velká Bystřice</t>
  </si>
  <si>
    <t>OVZI/OZ</t>
  </si>
  <si>
    <t>Zdravotnická záchranná služba OK - Nákup sanitních vozidel           </t>
  </si>
  <si>
    <t>Dětské centrum Ostrůvek - Zateplení budovy D</t>
  </si>
  <si>
    <t>2016 - 2018</t>
  </si>
  <si>
    <t>2016-2017</t>
  </si>
  <si>
    <t>SMN a.s. Nemocnice Prostějov - Rekonstrukce rehabilitace</t>
  </si>
  <si>
    <t>SMN a.s. Nemocnice Přerov - Magnetická rezonance</t>
  </si>
  <si>
    <t>SMN a.s. Nemocnice Prostějov - Rekonstrukce vchodu do porodnice</t>
  </si>
  <si>
    <t>SMN a.s. Nemocnice Prostějov - Výměna oken a dveří patologie</t>
  </si>
  <si>
    <t>SMN a.s. Nemocnice Šternberk - Interní pavilon</t>
  </si>
  <si>
    <t>VOŠ a SPŠ elektrotechnická Olomouc - Školní tělocvična</t>
  </si>
  <si>
    <t>OVZI/OŠSK</t>
  </si>
  <si>
    <t>Střední průmyslová škola, Přerov, Havlíčkova 2 - Tělocvična</t>
  </si>
  <si>
    <t>Obchodní akademie, Olomouc, tř. Spojenců 11- Zateplení uliční a dvorní fasády</t>
  </si>
  <si>
    <t>OA Mohelnice - Výměna elektrických rozvodů a modernizace vnitřní konektivity školy</t>
  </si>
  <si>
    <t>Slovanské gymnázium, Olomouc, tř. Jiřího z Poděbrad 13 - Elektroinstalace a modernizace počítačové sítě</t>
  </si>
  <si>
    <t>Střední zdravotnická škola a Vyšší odborná škola zdravotnická Emanuela Pöttinga a Jazyková škola s právem státní jazykové zkoušky Olomouc - Sanace krovů školní budovy</t>
  </si>
  <si>
    <t>Střední průmyslová škola elektrotechnická, Mohelnice, Gen. Svobody 2 - Rekonstrukce venkovní kanalizace SPŠE Mohelnice</t>
  </si>
  <si>
    <t>Střední škola, Základní škola, Mateřská škola a Dětský domov Zábřeh - Oprava kamenné zdi DD Štíty</t>
  </si>
  <si>
    <t>Střední průmyslová škola stavební, Lipník nad Bečvou -  Elektroinstalace</t>
  </si>
  <si>
    <t>SŠ, ZŠ a MŠ prof. V. Vejdovského Olomouc  - stavební úpravy pro potřeby MŠ</t>
  </si>
  <si>
    <t xml:space="preserve">ZŠ a MŠ logopedická Olomouc  -  Vybudování dětského hřiště  </t>
  </si>
  <si>
    <t>Střední odborná škola a Střední odborné učiliště strojírenské a stavební, Jeseník, Dukelská 1240 - Sociální zařízení v budově domova mládeže</t>
  </si>
  <si>
    <t xml:space="preserve">Gymnázium, Šternberk, Horní náměstí 5 - Sanace vlhkosti sklepních prostor </t>
  </si>
  <si>
    <t>Vyšší odborná škola a Střední průmyslová škola, Šumperk, Gen. Krátkého 1 - Výměna nákladního výtahu ve školní stravovně na domově mládeže</t>
  </si>
  <si>
    <t>Gymnázium, Jeseník, Komenského 281 - Objekt tělocvičny vyššího gymnázia</t>
  </si>
  <si>
    <t>Pedagogicko – psychologická poradna a Speciálně pedagogické centrum Olomouckého kraje, Olomouc, U Sportovní haly 1a  - Zateplení budovy</t>
  </si>
  <si>
    <t xml:space="preserve">Střední průmyslová škola Hranice - Kotelna Teplická ul. </t>
  </si>
  <si>
    <t>Vyšší odborná škola a Střední průmyslová škola, Šumperk, Gen. Krátkého 1 - Modernizace plynové kotelny domova mládeže</t>
  </si>
  <si>
    <t>Základní škola Jeseník, Fučíkova 312 - Bezbarierové prostory Vlčice</t>
  </si>
  <si>
    <t xml:space="preserve">Dům dětí a mládeže Olomouc - Oplocení areálu </t>
  </si>
  <si>
    <t>Střední lesnická škola, Hranice, Jurikova 588 - Kotelna DM</t>
  </si>
  <si>
    <t>Gymnázium Hranice - Výměna oken a nátěr fasády</t>
  </si>
  <si>
    <t xml:space="preserve">Střední odborná škola, Šumperk, Zemědělská 3 - Výměna oken na budově - přístavba s jídelnou </t>
  </si>
  <si>
    <t>Gymnázium, Uničov, Gymnazijní 257 -  kotelna</t>
  </si>
  <si>
    <t>Zámek Čechy pod Kosířem - Mánesův altán</t>
  </si>
  <si>
    <t>Zámek Čechy po Kosířem - stavební úpravy objektu správy areálu</t>
  </si>
  <si>
    <t>Zámek Čechy pod Kosířem - rekonstrukce a využití objektů, IV. Etapa</t>
  </si>
  <si>
    <t>Muzeum Komenského v Přerově - záchrana a zpřístupnění paláce na hradě Helfštýn</t>
  </si>
  <si>
    <t>OVZI/ODSH</t>
  </si>
  <si>
    <t>Bernartice - Buková - 2. etapa</t>
  </si>
  <si>
    <t>Klenovice na Hané - Ivaň</t>
  </si>
  <si>
    <t>Drahotuše - průtah</t>
  </si>
  <si>
    <t>III/44429 Šternberk, Hvězdné údolí, II. Etapa</t>
  </si>
  <si>
    <t>ZUŠ "Žerotín“ Olomouc, oprava silnice ul. Kavaleristů</t>
  </si>
  <si>
    <t>Bedihošť - průtah, II. Etapa</t>
  </si>
  <si>
    <t xml:space="preserve"> Velký Týnec, Čechovice 
- rekonstrukce silnic</t>
  </si>
  <si>
    <t>Popis činnosti</t>
  </si>
  <si>
    <t>OSR/OŠSK</t>
  </si>
  <si>
    <t>OSR/OZ</t>
  </si>
  <si>
    <t>Olomoucký kraj - Nemocnice Olomouckého kraje a.s. – obnova dialyzacních monitoru pro Nemocnici Prerov a Nemocnici Prostejov</t>
  </si>
  <si>
    <t>Olomoucký kraj - Nemocnice Olomouckého kraje a.s. - obnova echokardiografického ultrazvukového prístroje pro Nemocnici Prerov</t>
  </si>
  <si>
    <t>Olomoucký kraj - Nemocnice Olomouckého kraje a.s. - obnova laparoskopické veže pro Nemocnici Prerov</t>
  </si>
  <si>
    <t>Olomoucký kraj - Nemocnice Olomouckého kraje a.s.- obnova videoendoskopu pro Nemocnici Prostejov</t>
  </si>
  <si>
    <t>Olomoucký kraj – OLÚ Paseka – přenosné defibrilátory s monitorem</t>
  </si>
  <si>
    <t>Olomoucký kraj – OLÚ Paseka – dorozumívací zařízení</t>
  </si>
  <si>
    <t>Olomoucký kraj – OLÚ Paseka – částečná digitalizace rentgenu</t>
  </si>
  <si>
    <t>Olomoucký kraj - OLÚ Paseka - nákup zařízení a přístrojů pro rehabilitační oddělení</t>
  </si>
  <si>
    <t xml:space="preserve">Olomoucký kraj - ZZS OK-telefonní ústředna </t>
  </si>
  <si>
    <t>Olomoucký kraj - ZZS OK- VPN koncentrátory</t>
  </si>
  <si>
    <t xml:space="preserve">Olomoucký kraj - ZZS OK -centrální datové úložiště </t>
  </si>
  <si>
    <t>Olomoucký kraj  - ZZS OK - centrální logovací systém</t>
  </si>
  <si>
    <t>2016-2019</t>
  </si>
  <si>
    <t>OPZ</t>
  </si>
  <si>
    <t>Domov mládeže v Žádlovicích - areál zámeckého parku</t>
  </si>
  <si>
    <t>2017-2018</t>
  </si>
  <si>
    <t>OPŽP</t>
  </si>
  <si>
    <t>Program na podporu JSDH - dotační titul č. 1: Dotace na pořízení, rekonstrukci a opravu požární techniky a nákup věcného vybavení JSDH obcí Olomouckého kraje 2016</t>
  </si>
  <si>
    <t>Program na podporu JSDH - Dotační titul č. 2 - Dotace pro JSDH obcí Olomouckého kraje na nákup dopravních aut a zařízení</t>
  </si>
  <si>
    <t>Dotace z rozpočtu Olomouckého kraje pro hasiče (fyzické osoby) a na činnost, akce a projekty spolků a pobočných spolků hasičů</t>
  </si>
  <si>
    <t>OKŘ</t>
  </si>
  <si>
    <t>NIP. Dotace na rozvoj a zajištění činnosti jednotek sborů dobrovolných hasišů při obcích v Olomouckém kraji</t>
  </si>
  <si>
    <t xml:space="preserve">IP. Dotační titul pro JSDH na nákup dopravních aut a zařízení </t>
  </si>
  <si>
    <t>NIP. Dotace z rozpočtu Olomouckého kraje pro hasiče (fyzické osoby) a na činnost, akce a projekty spolků a pobočných spolků hasičů</t>
  </si>
  <si>
    <t>IP. Dotace obci Čechy pod Kosířem na vybudování záchytného parkoviště.</t>
  </si>
  <si>
    <t>IP. Příspěvek obci Loučná nad Desnou - Lávka nad silnicí I/44 na Červenohorském sedle</t>
  </si>
  <si>
    <t>IP. Dotace městu Mohelnice - oprava krajských komunikací po výstavbě kanalizace.</t>
  </si>
  <si>
    <t>Turistické značení - dotace KČT</t>
  </si>
  <si>
    <t>Vincentinum Šternberk, příspěvková organizace – rekonstrukce budovy ve Vikýřovicích</t>
  </si>
  <si>
    <t xml:space="preserve">Centrum Dominika Kokory, p. o. – rekonstrukce budovy </t>
  </si>
  <si>
    <t>2017+</t>
  </si>
  <si>
    <t>dotace MZ/rozpočet OK</t>
  </si>
  <si>
    <t xml:space="preserve">Muzeum Komenského v Přerově - rekonstrukce budovy </t>
  </si>
  <si>
    <t>Vědecká knihovna v Olomouci - realizace depozitáře</t>
  </si>
  <si>
    <t>Program obnovy venkova</t>
  </si>
  <si>
    <t>IP/NIP. Dotační titul pro obce na investice do infrastruktury obcí i vybrané neivestiční aktivity</t>
  </si>
  <si>
    <t>Počet investičních akcí s dopadem na rozvoj měst a obcí</t>
  </si>
  <si>
    <t>Počet neinvestičních akcí s dopadem na rozvoj měst a obcí</t>
  </si>
  <si>
    <t>Prezentace investičních příležitostí v Olomouckém kraji</t>
  </si>
  <si>
    <t>NIP. Prezentace na konferencích a veletrzích, propagační a prezentační materiály v oblasti investičních příležitostí, rozvojových ploch, průmyslových zón apod.</t>
  </si>
  <si>
    <t>Příspěvek Krajské energetické agentuře</t>
  </si>
  <si>
    <t>NIP. Příspěvek OK na osvětovou činnost KEA (pořádání seminářů, exkurzí, konzultací, poradenství, odborná technická posouzení..)</t>
  </si>
  <si>
    <t>Zajištění provozu trafostanic v majetku OK</t>
  </si>
  <si>
    <t>NIP. Na základě čtyřleté rámcové smlouvy č. 2012/01307/OSR/DSM budou provedeny prohlídky trafostanic provozovaných příspěvkovými organizacemi Olomouckého kraje prostřednictvím centrálního dodavatele této služby.</t>
  </si>
  <si>
    <t>Aktualizace Územní energetické koncepce Olomouckého kraje</t>
  </si>
  <si>
    <t>NIP. Aktualizace Územní energetické koncepce Olomouckého kraje v návaznosti na aktualizaci Státní energetické koncepce ČR</t>
  </si>
  <si>
    <t>Spolupráce v rámci ESÚS NOVUM</t>
  </si>
  <si>
    <t>NIP. Příspěvek na činnost seskupení</t>
  </si>
  <si>
    <t xml:space="preserve">Příspěvek - Regionální agentura pro rozvoje Střední Moravy </t>
  </si>
  <si>
    <t xml:space="preserve">NIP. Neinvestiční příspěvek - Regionální agentura pro rozvoje Střední Moravy </t>
  </si>
  <si>
    <t>Soutěž Vesnice roku</t>
  </si>
  <si>
    <t>NIP. Zajištění pořádání krajského kola soutěže, včetně příspevku pro vítěze</t>
  </si>
  <si>
    <t>Euroregiony</t>
  </si>
  <si>
    <t>NIP. Podpora Euroderionů Praděd a Glacensisa, včetně členských příspěvků</t>
  </si>
  <si>
    <t>Má vlast</t>
  </si>
  <si>
    <t>NIP. Účast Olomouckého kraje na výstavě Má vlast - cestami proměn, včetně podpory zapojených obcí z kraje</t>
  </si>
  <si>
    <t>NIP. Dotační titul zaměřený na podporu propagace místních podnikatelů formou regionálních značení</t>
  </si>
  <si>
    <t>Program na podporu míst.produktů 2016 - DT Podpora reg. značení</t>
  </si>
  <si>
    <t>Program na podporu míst.produktů 2016 - DT Podpora farmářských trhů</t>
  </si>
  <si>
    <t>NIP. Dotační titul zaměřený na podporu odbytu místních podnikatelů formou farmářských trhů</t>
  </si>
  <si>
    <t>Program na podporu podnikání 2016 - DT Podpora soutěží propagujících podnikatele</t>
  </si>
  <si>
    <t>NIP. Dotační titul zaměřený na podporu propagaci zajímavých podnikatelských nápadů</t>
  </si>
  <si>
    <t>NIP. Dotační titul zaměřený na podporu poradenství pro podnikatele</t>
  </si>
  <si>
    <t>Program na podporu podnikání 2016 - DT Poradenství pro podnikatele</t>
  </si>
  <si>
    <t>NIP. Návratná fin. výpomoc MAS 2016 na předfinancování prostředků EU</t>
  </si>
  <si>
    <t>Návratná fin. výpomoc MAS 2016</t>
  </si>
  <si>
    <t>Publikace Strategie rozvoje územního obvodu Olomockého kraje</t>
  </si>
  <si>
    <t>NIP. Zpracování propagační publikace s informacemi o Olomouckém kraji a stanovených prioritách</t>
  </si>
  <si>
    <t>Vyhledávací studie mapování a analýzy klastrového potenciálu v OK</t>
  </si>
  <si>
    <t>NIP. Zmapování podnikatelského prostředí v kraji a návrh oblastí pro vytvoření klastrů</t>
  </si>
  <si>
    <t>Činnost sdružení OK4Inovace</t>
  </si>
  <si>
    <t>NIP. Realizace Regionální inovační strategie prostřednictvím zájmového sdružení právnických osob „OK4Inovace“, vč. členského příspěvku</t>
  </si>
  <si>
    <t>Návratná fin. výpomoc sdružení OK4Inovace</t>
  </si>
  <si>
    <t>NIP. Návratná fin. výpomoc OK4Inovace na předfinancování projektu SmartAcelerátor OK</t>
  </si>
  <si>
    <t xml:space="preserve">Činnost zájmového sdružení OK4EU </t>
  </si>
  <si>
    <t>NIP. Členský příspevek zájmovému sdružení OK4EU, které zajišťuje zastupování zájmů Olomouckého kraje v Bruselu</t>
  </si>
  <si>
    <t>Rozvoj regionálního partnerství v programovém období EU 2014 - 2020</t>
  </si>
  <si>
    <t>NIP. Podpora činnosti Regionální stálé konference Olomouckého kraje</t>
  </si>
  <si>
    <t>Rozpočet OK, OPTP</t>
  </si>
  <si>
    <t>N</t>
  </si>
  <si>
    <t>A</t>
  </si>
  <si>
    <t xml:space="preserve">Projekt technické pomoci Olomouckého kraje v rámci INTERREG V-A Česká republika </t>
  </si>
  <si>
    <t>NIP. Efektivní a včasné informování potenciálních žadatelů o možnostech čerpání finanční pomoci a k propagace programu na regionální úrovni</t>
  </si>
  <si>
    <t>2015-2020</t>
  </si>
  <si>
    <t>Rozpočet OK, OPPS ČR-PR</t>
  </si>
  <si>
    <t>Smart Akcelerátor Olomouckého kraje</t>
  </si>
  <si>
    <t>Rozpočet OK, OPVVV</t>
  </si>
  <si>
    <t>NIP. Realizace Národní výzkumné a inovační strategie pro inteligentní specializaci ČR (tzv. RIS3) a zohlednění specifických podmínek Olomouckého kraje. Včetně zapojení OK4Inovace</t>
  </si>
  <si>
    <t>Rozpočet OK, MPO-EFEKT</t>
  </si>
  <si>
    <t>Opatření pro zvýšení bezpečnosti provozu na pozemních komunikacích</t>
  </si>
  <si>
    <t>Podpora budování a rekonstrukce přechodů pro chodce</t>
  </si>
  <si>
    <t>Dotace v rámci provádění prevence v oblasti bezpečnosti a plynulosti silničního provozu.</t>
  </si>
  <si>
    <t>Dotace Policii ČR na pořízení speciálního vozidla</t>
  </si>
  <si>
    <t>Dotace obci Vlčice</t>
  </si>
  <si>
    <t>Dotace obci Luká</t>
  </si>
  <si>
    <t>Dotace statutárnímu městu Olomouc</t>
  </si>
  <si>
    <t>Vypravení zvláštních vlaků</t>
  </si>
  <si>
    <t>III/44613 Štěpánov - Březce</t>
  </si>
  <si>
    <t>III/37320 Bouzov - průtah</t>
  </si>
  <si>
    <t>Most ev. č. 44318-4 Mrsklesy</t>
  </si>
  <si>
    <t>II/366 Prostějov, ul. Kostelecká</t>
  </si>
  <si>
    <t>II/434 Přerov, ul. Tovačovská</t>
  </si>
  <si>
    <t>III/43421 Kladníky - opěrná zeď</t>
  </si>
  <si>
    <t>Délka zrekonstruovaných zdí</t>
  </si>
  <si>
    <t>III/37745 Soběsuky - Krumsín, intravilán</t>
  </si>
  <si>
    <t>III/0462 Brodek u Prostějova - okružní křižovatka</t>
  </si>
  <si>
    <t>II/315 Police - opěrná zeď</t>
  </si>
  <si>
    <t>Most ev. č. 45711-3 Ondřejovice</t>
  </si>
  <si>
    <t>III/44932 Smržice - průtah</t>
  </si>
  <si>
    <t>III/43321 Tvorovice</t>
  </si>
  <si>
    <t>II/455 Supíkovice - opěrná zeď</t>
  </si>
  <si>
    <t>II/440 Potštát - Olšovec</t>
  </si>
  <si>
    <t>SFDI/Rozpočet OK</t>
  </si>
  <si>
    <t>II/366 Prostějov, úprava křiž. ul. Olomoucká x E. Valenty</t>
  </si>
  <si>
    <t>III/0119a Bludov</t>
  </si>
  <si>
    <t>III/43311 Brodek u Prostějova, intravilán</t>
  </si>
  <si>
    <t>III/04721 Přerov, ul. Tovární</t>
  </si>
  <si>
    <t>III/4533 Bílá Voda</t>
  </si>
  <si>
    <t xml:space="preserve">Zajišťování péče o zvláště chráněná území </t>
  </si>
  <si>
    <t>NIP. Zajištění péče o zvláště chráněné území v souladu se schválenými plány péče</t>
  </si>
  <si>
    <t>Individuální žádosti v oblasti životního prostředí a zemědělství</t>
  </si>
  <si>
    <t>NIP. Indoivoduální dotace (poradenství v zemědělství, odpadové hospodářství a vodní hospodářství)</t>
  </si>
  <si>
    <t>Projekt "Intenzifikace odděleného sběru a zajištění využití komunálního odpadu včetně jeho obalové složky"</t>
  </si>
  <si>
    <t>NIP. Spoluúčast Olomouckého kraje na realizaci projektu, který se zaměřuje na zakoupení sběrových nádob a jejich distribucí obcím, informační kampaně o třídění  a recyklaci komunálních odpadů</t>
  </si>
  <si>
    <t>Počet přístrojů</t>
  </si>
  <si>
    <t>IP. Podpora realizace opatření v situaci, kdy došlo k narušení nebo mimořádnému ohrožení základních funkcí území škodlivým působením sil a jevů, které ohrožují život, zdraví, majetek nebo životní prostředí v Olomouckém kraji ve veřejném zájmu a v souladu s cíli Olomouckého kraje</t>
  </si>
  <si>
    <t>IP. Podpora aktivit vedoucích ke snížení množství vypouštěného znečištění do podzemních a povrchových vod z komunálních bodových zdrojů znečištění, zvýšení počtu obyvatel zásobovaných pitnou vodou v odpovídající kvalitě a množství, zabezpečení stability dodávek pitné vody a obnova environmentálních, vodohospodářských funkcí území</t>
  </si>
  <si>
    <t>NIP. Plán rozvoje vodovodů a kanalizací obsahuje koncepci řešení zásobování pitnou vodou, včetně vymezení zdrojů povrchových a podzemních vod uvažovaných pro účely úpravy na pitnou vodu a koncepci odkanalizování a čištění odpadních vod v daném územním celku. Navržená koncepce musí obsahovat řešení vztahů k plánu rozvoje vodovodů a kanalizací pro sousedící území.</t>
  </si>
  <si>
    <t xml:space="preserve">NIP. Program na podporu začínajících včelařů na území Olomouckého kraje </t>
  </si>
  <si>
    <t xml:space="preserve">NIP. Program na podporu aktivit v oblasti životního prostředí a zemědělství 
</t>
  </si>
  <si>
    <t>IP. Dotační tituly: obnova kulturních památek; obnova staveb drobné architektury místního významu</t>
  </si>
  <si>
    <t xml:space="preserve">IP. Předmětem podpory je výměna zdrojů tepla (kotlů) na pevná paliva s ručním přikládáním v rodinných domech na území Olomouckého kraje za nový zdroj tepla environmentálně šetrnější. </t>
  </si>
  <si>
    <t>IP. Nákup nemovitostí v rámci transformačního procesu</t>
  </si>
  <si>
    <t>IP. Příspěvek obcím a svazkům obcí na území Olomouckého kraje na podporu výstavby a oprav cyklostezek.</t>
  </si>
  <si>
    <t>IP. Přestavba mostu.</t>
  </si>
  <si>
    <t>IP. Stavební úpravy silnice.</t>
  </si>
  <si>
    <t>IP. Oprava zárubní zdi.</t>
  </si>
  <si>
    <t>IP. Stavební úpravy opěrné zdi.</t>
  </si>
  <si>
    <t>IP. Rekonstrukce mostu.</t>
  </si>
  <si>
    <t>IP. Zdravotnická záchranná služba OK - Nákup 3 ks sanitních vozidel           </t>
  </si>
  <si>
    <t>IP. Dětské centrum Ostrůvek - Zateplení budovy a střechy objektu D, Mošnerova 1 - zpracována projektová dokumentace</t>
  </si>
  <si>
    <t>IP. Zdravotnická záchranná služba OK - Nákup 8 ks sanitních vozidel           </t>
  </si>
  <si>
    <t>IP. SMN a.s. Nemocnice Prostějov - Rekonstrukce objektu centrální rehabilitace, lůžkové neurologie, požární řešení po kontrole HSZ</t>
  </si>
  <si>
    <t>IP. SMN a.s. Nemocnice Přerov - Magnetická rezonance</t>
  </si>
  <si>
    <t>IP. SMN a.s. Nemocnice Prostějov - Rekonstrukce vchodu do porodnice</t>
  </si>
  <si>
    <t>IP. SMN a.s. Nemocnice Prostějov - Výměna oken a dveří patologie</t>
  </si>
  <si>
    <t>IP. SMN a.s. Nemocnice Šternberk - Interní pavilon</t>
  </si>
  <si>
    <t>IP. VOŠ a SPŠ elektrotechnická Olomouc - Školní tělocvična</t>
  </si>
  <si>
    <t>IP. Střední průmyslová škola, Přerov, Havlíčkova 2 - Tělocvična</t>
  </si>
  <si>
    <t>IP. Obchodní akademie, Olomouc, tř. Spojenců 11- Zateplení uliční a dvorní fasády</t>
  </si>
  <si>
    <t>IP. OA Mohelnice - Výměna elektrických rozvodů a modernizace vnitřní konektivity školy</t>
  </si>
  <si>
    <t>IP. Slovanské gymnázium, Olomouc, tř. Jiřího z Poděbrad 13 - Elektroinstalace a modernizace počítačové sítě</t>
  </si>
  <si>
    <t>IP. Střední zdravotnická škola a Vyšší odborná škola zdravotnická Emanuela Pöttinga a Jazyková škola s právem státní jazykové zkoušky Olomouc - Sanace krovů školní budovy</t>
  </si>
  <si>
    <t>IP. Střední průmyslová škola elektrotechnická, Mohelnice, Gen. Svobody 2 - Rekonstrukce venkovní kanalizace SPŠE Mohelnice</t>
  </si>
  <si>
    <t>IP. Střední škola, Základní škola, Mateřská škola a Dětský domov Zábřeh - Oprava kamenné zdi DD Štíty</t>
  </si>
  <si>
    <t>IP. Střední průmyslová škola stavební, Lipník nad Bečvou -  Elektroinstalace</t>
  </si>
  <si>
    <t>IP. SŠ, ZŠ a MŠ prof. V. Vejdovského Olomouc  - stavební úpravy pro potřeby MŠ</t>
  </si>
  <si>
    <t xml:space="preserve">IP. ZŠ a MŠ logopedická Olomouc  -  Vybudování dětského hřiště  </t>
  </si>
  <si>
    <t>IP. Střední odborná škola a Střední odborné učiliště strojírenské a stavební, Jeseník, Dukelská 1240 - Sociální zařízení v budově domova mládeže</t>
  </si>
  <si>
    <t xml:space="preserve">IP. Gymnázium, Šternberk, Horní náměstí 5 - Sanace vlhkosti sklepních prostor </t>
  </si>
  <si>
    <t>IP. Vyšší odborná škola a Střední průmyslová škola, Šumperk, Gen. Krátkého 1 - Výměna nákladního výtahu ve školní stravovně na domově mládeže</t>
  </si>
  <si>
    <t>IP. Gymnázium, Jeseník, Komenského 281 - Objekt tělocvičny vyššího gymnázia</t>
  </si>
  <si>
    <t>IP. Pedagogicko – psychologická poradna a Speciálně pedagogické centrum Olomouckého kraje, Olomouc, U Sportovní haly 1a  - Zateplení budovy</t>
  </si>
  <si>
    <t xml:space="preserve">IP. Střední průmyslová škola Hranice - Kotelna Teplická ul. </t>
  </si>
  <si>
    <t>IP. Vyšší odborná škola a Střední průmyslová škola, Šumperk, Gen. Krátkého 1 - Modernizace plynové kotelny domova mládeže</t>
  </si>
  <si>
    <t>IP. Základní škola Jeseník, Fučíkova 312 - Bezbarierové prostory Vlčice</t>
  </si>
  <si>
    <t xml:space="preserve">NIP. Program na podporu lesních ekosystémů </t>
  </si>
  <si>
    <t xml:space="preserve">IP. DDM Olomouc - Oplocení areálu </t>
  </si>
  <si>
    <t xml:space="preserve">IP. Základní škola Uničov, Šternberská 35 - Vybudování centrálního vytápěcího systému </t>
  </si>
  <si>
    <t xml:space="preserve">ZŠ Uničov, Šternberská 35 - Vybudování centrálního vytápěcího systému </t>
  </si>
  <si>
    <t xml:space="preserve">DD a Školní jídelna, Jeseník, Priessnitzova 405 - Zateplení a fasáda budovy </t>
  </si>
  <si>
    <t xml:space="preserve">IP. Dětský domov a Školní jídelna, Jeseník, Priessnitzova 405 - Zateplení a fasáda budovy </t>
  </si>
  <si>
    <t>SOŠ a SOU strojírenské a stavební, Jeseník, Dukelská 1240 - Rekonstrukce rozvodů, sociálního zařízení a elektroinstalace</t>
  </si>
  <si>
    <t>SPŠ elektrotechnická, Mohelnice, Gen. Svobody 2 - Vybudování spojovací chodby</t>
  </si>
  <si>
    <t>IP. Střední odborná škola a Střední odborné učiliště strojírenské a stavební, Jeseník, Dukelská 1240 - Rekonstrukce rozvodů, sociálního zařízení a elektroinstalace</t>
  </si>
  <si>
    <t>IP. Střední průmyslová škola elektrotechnická, Mohelnice, Gen. Svobody 2 - Vybudování II etapy spojovací chodby mezi budovou I a budovou II a budovou III, Gen.Svobody 2, Mohelnice</t>
  </si>
  <si>
    <t>IP. Střední lesnická škola, Hranice, Jurikova 588 - Kotelna DM</t>
  </si>
  <si>
    <t>IP. Základní škola Uničov, Šternberská 35 - Odstranění vlhkosti budovy Šternberská 15</t>
  </si>
  <si>
    <t>ZŠ Uničov, Šternberská 35 - Odstranění vlhkosti budovy Šternberská 15</t>
  </si>
  <si>
    <t>ZUŠ Litovel, Jungmannova 740 - Zateplení štítu</t>
  </si>
  <si>
    <t>IP. Základní umělecká škola Litovel, Jungmannova 740 - Zateplení štítu</t>
  </si>
  <si>
    <t>SŠ, ZŠ a MŠ Prostějov, Komenského 10 - Půdní vestavba</t>
  </si>
  <si>
    <t>IP. Střední škola, Základní škola a Mateřská škola Prostějov, Komenského 10 - Půdní vestavba</t>
  </si>
  <si>
    <t>IP. Střední škola železniční, technická a služeb, Šumperk - Výměna oken a úprava fasády</t>
  </si>
  <si>
    <t>SŠ železniční, technická a služeb, Šumperk - Výměna oken a úprava fasády</t>
  </si>
  <si>
    <t>IP. Gymnázium Hranice - Výměna oken a nátěr fasády</t>
  </si>
  <si>
    <t>IP. Střední průmyslová škola, Přerov, Havlíčkova 2 - Střecha</t>
  </si>
  <si>
    <t xml:space="preserve">IP. Obchodní akademie, Olomouc, tř. Spojenců 11 - Výměna oken tělocvičny  </t>
  </si>
  <si>
    <t xml:space="preserve">IP. Švehlova střední škola polytechnická Prostějov - Sociální zařízení DM a dílen </t>
  </si>
  <si>
    <t>IP. Střední odborná škola a Střední odborné učiliště strojírenské a stavební, Jeseník, Dukelská 1240 - Výměna výtahů v budově školy</t>
  </si>
  <si>
    <t xml:space="preserve">IP. Střední odborná škola, Šumperk, Zemědělská 3 - Výměna oken na budově - přístavba s jídelnou </t>
  </si>
  <si>
    <t>IP. Základní škola Jeseník, Fučíkova 312 - Fasáda</t>
  </si>
  <si>
    <t>IP. Sigmundova střední škola strojírenská, Lutín - kotelna</t>
  </si>
  <si>
    <t xml:space="preserve">IP. Střední odborná škola a Střední odborné učiliště strojírenské a stavební, Jeseník, Dukelská 1240 - kotelna </t>
  </si>
  <si>
    <t>IP. Švehlova střední škola polytechnická Prostějov - kotelna Svatoplukova</t>
  </si>
  <si>
    <t>SPŠ, Přerov, Havlíčkova 2 - Střecha</t>
  </si>
  <si>
    <t xml:space="preserve">OA Olomouc, tř. Spojenců 11 - Výměna oken tělocvičny  </t>
  </si>
  <si>
    <t xml:space="preserve">Švehlova SŠ polytechnická Prostějov - Sociální zařízení DM a dílen </t>
  </si>
  <si>
    <t>SŠ a SOU strojírenské a stavební, Jeseník, Dukelská 1240 - Výměna výtahů v budově školy</t>
  </si>
  <si>
    <t>ZŠ Jeseník, Fučíkova 312 - Fasáda</t>
  </si>
  <si>
    <t>Sigmundova SŠ strojírenská, Lutín - kotelna</t>
  </si>
  <si>
    <t xml:space="preserve">SOŠ a SOU strojírenské a stavební, Jeseník, Dukelská 1240 - kotelna </t>
  </si>
  <si>
    <t>Švehlova SŠ polytechnická Prostějov - kotelna Svatoplukova</t>
  </si>
  <si>
    <t>Švehlova SŠ polytechnická Prostějov - kotelna Spojenců</t>
  </si>
  <si>
    <t>IP. Švehlova střední škola polytechnická Prostějov - kotelna Spojenců</t>
  </si>
  <si>
    <t>IP. Švehlova střední škola polytechnická Prostějov - kotelna Vojáčkovo nám.</t>
  </si>
  <si>
    <t>IP. Gymnázium, Uničov, Gymnazijní 257 -  kotelna</t>
  </si>
  <si>
    <t>Švehlova SŠ polytechnická Prostějov - kotelna Vojáčkovo nám.</t>
  </si>
  <si>
    <t xml:space="preserve">SŠ gastronomie a farmářství Jeseník -  kotelna </t>
  </si>
  <si>
    <t xml:space="preserve">IP. Střední škola gastronomie a farmářství Jeseník -  kotelna </t>
  </si>
  <si>
    <t>IP. Zámek Čechy pod Kosířem - Mánesův altán</t>
  </si>
  <si>
    <t>IP. Zámek Čechy po Kosířem - stavební úpravy objektu správy areálu</t>
  </si>
  <si>
    <t>IP. Zámek Čechy pod Kosířem - rekonstrukce a využití objektů, IV. Etapa</t>
  </si>
  <si>
    <t>IP. ZUŠ "Žerotín“ Olomouc, oprava silnice ul. Kavaleristů</t>
  </si>
  <si>
    <t xml:space="preserve">IP. Obnova 4 kusu dialyzacních monitoru na hemodialyzacních strediscích (HDS) Stredomoravské nemocnicní. Duvodem obnovy dialyzacních monitoru bylo dosažení vyšší kvality a komfortu poskytované péce pro pacienty. Výchozí hodnota byla 39 dialyzacních monitoru s nejstaršími monitory roku výroby 2001. </t>
  </si>
  <si>
    <t>IP. Obměna echokardiografického ultrazvukového prístroje na interním oddelení Nemocnice Prerov. Duvodem obmeny echokardiografického ultrazvukového prístroje, který byl již znacne technicky opotrebený a technologicky zastaralý, bylo dosažení vyšší kvality a komfortu poskytované péce pro pacienty.</t>
  </si>
  <si>
    <t>IP. Obnova laparoskopické veže na urologickém operacním sále Nemocnice Prerov. Obnova spocívala ve výmene obrazového retezce a rozšírení o laparoskopické urologické príslušenství. Duvodem obnovy laparoskopické veže bylo dosažení vyšší kvality a komfortu poskytované péce pro pacienty</t>
  </si>
  <si>
    <t>IP. Obnova 4 kusu videoendoskopu s využitím stávajících endoskopických veží Nemocnice Prostejov. Duvodem obnovy videoendoskopu bylo dosažení vyšší kvality a komfortu poskytované péce pro pacienty.</t>
  </si>
  <si>
    <t>IP. Nákup 3 ks  přenosných defibrilátorů s monitorem LIFEPAK 20e  pro OLÚ Paseka. Důvodem nákupu je zabezpečit nejméně jeden přístroj pro dvě sousedící lůžková oddělení.</t>
  </si>
  <si>
    <t>IP. Pořízení nového digitálního dorozumívacího zařízení sestra-pacient vč. stavebních a instalačních prací. Důvodem je obnova dosluhujícího analogového dorozumívacího zařízení, jehož obnova z důvodu nákladného servisu a nedostatku náhradních dílů tohoto zařízení není možná.</t>
  </si>
  <si>
    <t>IP. Nákup dvou rentgenových digitalizačních zařízení pro pracoviště Paseka a pracoviště Moravský Beroun, která spadají pod OLÚ Paseka. Důvodem nákupu bylo zlepšit kvalitu radiologického vyšetření pořizováním rentgenových snímků s vyšší rozlišovací schopností a jejich digitalizace.</t>
  </si>
  <si>
    <t xml:space="preserve">IP. Nákup 6 ks přístrojů a zařízení pro rehabilitační oddělení Odborného léčebného ústavu Paseka:1 ks multifunkční elektroléčebný přístroj s bezobslužnou ultrazvukovou hlavicí a vakuovou jednotkou, 1 ks elektroléčebný přístroj pro distanční elektroterapii, 1 ks kinezioterapeutický přístroj s využitím senzomotorické zpětné vazby pro pohybovou terapii horních končetin,1 ks record systém pro léčbu neuromuskulární aktivace, 1 rehabilitační vana, 1 ks multifunkční elektroléčebný přístroj s vakuovou jednotkou
Důvodem nákupu je v případě obnovy nevyhovující a zastaralý stav současného zařízení a přístrojů; důvodem nákupu nových přístrojů je zajištění komlexnější a efektivnější péče o pacienty.
</t>
  </si>
  <si>
    <t>IP. Výměna 7 let staré technologie, zvýšení bezpečnosti provozu tísňové linky 155</t>
  </si>
  <si>
    <t>IP. Zvýšení bezpečnosti přenášených pacientských dat na VZ ZZS OK</t>
  </si>
  <si>
    <t>IP. Původní datové úložiště je morálně zastaralé a objemově nedostatečné</t>
  </si>
  <si>
    <t xml:space="preserve">IP. Návaznost na zákon o kybernetické bezpečnosti </t>
  </si>
  <si>
    <t>IP. Revitalizace zámeckého parku</t>
  </si>
  <si>
    <t>IP. Vincentinum Šternberk, příspěvková organizace – rekonstrukce budovy ve Vikýřovicích</t>
  </si>
  <si>
    <t xml:space="preserve">IP. Centrum Dominika Kokory, p. o. – rekonstrukce budovy </t>
  </si>
  <si>
    <t>IP. Odborný léčebný ústav neurologicko-geriatrický Moravský Beroun - Vybudování plynových kotelen pro výrobu tepla a TUV</t>
  </si>
  <si>
    <t>OLÚ neurologicko-geriatrický Moravský Beroun - Vybudování plynových kotelen pro výrobu tepla a TUV</t>
  </si>
  <si>
    <t>OLÚ Paseka Budova "C" I. etapa, 1. část - nástavba oddělení izolace pro pacienty TBC nad kinosálem</t>
  </si>
  <si>
    <t>IP. Odborný léčebný ústav Paseka Budova "C" I. etapa, 1. část - nástavba oddělení izolace pro pacienty TBC nad kinosálem</t>
  </si>
  <si>
    <t>IP. Realizace výstavby náhradního zdroje elektrické energie vč. přemístění hlavního elektrického rozvaděče ZZS OK Hněvotínská Olomouc</t>
  </si>
  <si>
    <t>Výstavba náhradního zdroje elektrické energie ZZS OK Hněvotínská Olomouc</t>
  </si>
  <si>
    <t>IP. Vědecká knihovna v Olomouci - výstavba nového depozitáře v Hejčíně</t>
  </si>
  <si>
    <t>NIP. Průběžná aktualizace územně analytických podkladů Olomouckého kraje
Byla zpracována Aktualizace vyhodnocení rozboru udržitelného rozvoje území pro Územně analytické podklady Olomouckého kraje.</t>
  </si>
  <si>
    <t>NIP. Aktualizace č. 2a Zásad územního rozvoje Olomouckého kraje včetně Vyhodnocení vlivů Aktualizace č. 2a na udržitelný rozvoj území 
- úprava dokumentace pro stanovisko MŽP a pro vyhodnocení SEA a NATURA</t>
  </si>
  <si>
    <t>NIP. Aktualizace č. 2b Zásad územního rozvoje Olomouckého kraje včetně Vyhodnocení vlivů Aktualizace č. 2b na udržitelný rozvoj území 
- zpracování návrhu dokumentace pro opakované veřejné jednání</t>
  </si>
  <si>
    <t xml:space="preserve">NIP. Zpracování územních studií a odborných posouzení:
1) ÚS krajiny, včetně adaptacena změny klimatu - analytická část
2) ÚS přeložky silnice II/444 s vazbou na dálnici D 35 
3) Posouzení kvalifikovaného odhadu ZPF 
4) Studie Návrh a posouzení dopravního řešení v území jihozápadně od Přerova ve vazbě na plánovanou strategickou zónu </t>
  </si>
  <si>
    <t>IP. Příspěvek obcím a svazkům obcí na území Olomouckého kraje na zvýšení bezpečnosti provozu na pozemních komunikacích.</t>
  </si>
  <si>
    <t>IP. Příspěvek obcím a svazkům obcí na území Olomouckého kraje na rekonstrukce a budování přechodů pro chodce.</t>
  </si>
  <si>
    <t>NIP. Dotace v rámci provádění prevence v oblasti bezpečnosti a plynulosti silničního provozu na pozemních komunikacích (BESIP).</t>
  </si>
  <si>
    <t>IP. Dotace Policii ČR na pořízení speciálního vozidla.</t>
  </si>
  <si>
    <t>IP. Dotace obci Vlčice na opravu místní komunikace v místní části Vojtovice poničené povodní.</t>
  </si>
  <si>
    <t>IP. Dotace obci Luká na opravu místní komunikace - cyklotrasy, Javoříčko - Bouzov.</t>
  </si>
  <si>
    <t>IP. Dotace městu Olomouc na vybudování přechodu pro chodce na ulici Divišova, Bystrovanská.</t>
  </si>
  <si>
    <t>NIP. Vypravení zvláštních vlaků pro veřejnost na uzavřenou trať Kojetín - Tovačov.</t>
  </si>
  <si>
    <t>IP. Oprava opěrné zdi.</t>
  </si>
  <si>
    <t>NIP. Podpora ozdravných a rehabilitačních pobytů pro specifické skupiny obyvatel, podpora preventivních aktivit a výchovy ke zdraví, podpora organizací podporujících zdravotně znevýhodněné občany a podpora udržování a zvyšování odborných kompetencí ve zdravotnictví</t>
  </si>
  <si>
    <t xml:space="preserve">NIP. Finanční dar v rámci dlouhodobého projektu program Zdraví 2020 </t>
  </si>
  <si>
    <t>NIP. Prezentace Olomouckého kraje na veletrzích, v médiích, vydávání prezentačních publikací</t>
  </si>
  <si>
    <t>NIP. Dotační titul Podpora zkvalitnění služeb turistických informačních center v Olomouckém kraji</t>
  </si>
  <si>
    <t>NIP. Společné marketingové aktivty JMK, MSK, OK a ZK</t>
  </si>
  <si>
    <t>NIP. Aktivita je zaměřena na podporu domácího cestovního ruchu a současně zlepší služby poskytované seniorům. Uskutečnilo se 59 zájezdů za účasti 2634 seniorů.</t>
  </si>
  <si>
    <t>NIP. Zabezpečení fungování Olomouc region Card formou ind. dotace</t>
  </si>
  <si>
    <t>NIP. Podpora údržby a obnovy značení turistických, cykloturistických a lyžařských tras na území Olomouckého kraje formou ind. dotace pro KČT</t>
  </si>
  <si>
    <t>NIP. Příspěvky pro sdružení Jeseníky - Sdružení cestovního ruchu a pro sdružení Střední Morava - Sdružení cestovního ruchu</t>
  </si>
  <si>
    <t xml:space="preserve">NIP. Dotační titul Nadregionální akce cestovního ruchu </t>
  </si>
  <si>
    <t>NIP. Dotační titul Podpora cestovního ruchu v turistických regionech Jeseníky a Střední Morava - podpora aktivit v oblasti budování, rekonstrukce a opravy infrastruktury cestovního ruchu</t>
  </si>
  <si>
    <t>NIP. Zajištění obsahové a technické správy turistického informačního portálu ok-tourism.cz a jeho inovace</t>
  </si>
  <si>
    <t>NIP. Průběžný rozvoj portálu s ohledem na aktuální vývoj v oblasti internetu.</t>
  </si>
  <si>
    <t>NIP. Komplexní zpracování dokumentu strategického dokumentu Marketingová studie cestovního ruchu Olomouckého kraje 2017 - 2020</t>
  </si>
  <si>
    <t>NIP. Podpora akcí a projektů s pozitivním dopadem na infrastrukutru cest. ruchu v Olomouckém kraji a podpora kinematografie pro rozvoj cest. ruchu v Olomouckém kraji</t>
  </si>
  <si>
    <t>NIP. Spolupráce s partnerskými zahraničními regiony včetně zajišťování prezentací Olomouckého kraje v zahraničí</t>
  </si>
  <si>
    <t>NIP. Podpora informačního střediska Europe Direct a jeho prostřednictvím sítě MEIS v Olomouckém kraji formou ind. dotace</t>
  </si>
  <si>
    <t xml:space="preserve">NIP. Dotační titul Podpora rozvoje zahraničních vztahů Olomouckého kraje </t>
  </si>
  <si>
    <t>NIP. Podpora prevence kriminality, Podpora integrace romských komunit, Podpora prorodinných aktivit a Podpora aktivit směřujících k sociálnímu začleňování</t>
  </si>
  <si>
    <t xml:space="preserve">NIP. Podpora mimořádně významných akcí pro Olomoucký kraj v oblasti sociální </t>
  </si>
  <si>
    <t>NIP. Program finanční podpory poskytování sociálních služeb v Olomouckém kraji - Podprogram č. 1 (Účelová dotace ze státního rozpočtu na poskytování sociálních služeb)</t>
  </si>
  <si>
    <t>NIP. Program finanční podpory poskytování sociálních služeb v Olomouckém kraji - Podprogram č. 2 (Dotace z rozpočtu Olomouckého kraje určená na poskytování sociálních služeb nestátními neziskovými organizacemi)</t>
  </si>
  <si>
    <t>NIP. Projekt byl zaměřen na zvýšení povědomí široké veřejnosti o potřebách starších osob, zlepšiní obrazu seniorů ve společnosti, posilování sociálního zapojení seniorů do místních aktivit a prevence proti sociálnímu vyloučení.</t>
  </si>
  <si>
    <t>NIP. OK ve spolupráci s Akademik sport centrem Univerzity Palackého v Olomouci uspořádal letní tábor pro děti z pěstounských a poručenských rodin, letos na téma „Asterix a vikingové“. Tábor se konal v obci Horní Václavov u Bruntálu na chatě Lucka</t>
  </si>
  <si>
    <t>NIP. Výjezd dětí a mládeže do zahraničí, organizace výměnného pobytu pro děti, žáky a studenty ze zahraničních partnerských škol a školských zařízení, kofinancování mezinárodních vzdělávacích programů</t>
  </si>
  <si>
    <t>NIP. Podpora zahraničních studijních pobytů žáků denního studia středních škol se sídlem na území Olomouckého kraje, studentů vyšších odborných škol se sídlem na území Olomouckého kraje nebo studentů vybraných studijních oborů vysokých škol na celém území ČR s trvalým bydlištěm na území Olomouckého kraje, a tím zajištění vzdělanosti lidí pro potřeby trhu práce a s tím spojený hospodářský růst regionu.</t>
  </si>
  <si>
    <t>NIP. Zpracování aktualizace Dlouhodobého záměru vzdělávání a rozvoje vzdělávací soustavy Olomouckého kraje dle zákona č. 561/2004 Sb. na období 2016-2020</t>
  </si>
  <si>
    <t>NIP. Program podpory práce s dětmi a mládeží pro nestátní neziskové organizace v Olomouckém kraji v roce 2016</t>
  </si>
  <si>
    <t>NIP. Program na podporu volnočasových a tělovýchovných aktivit v Olomouckém kraji v roce 2016</t>
  </si>
  <si>
    <t>NIP. Podpora environmentálního vzdělávání, výchovy a osvěty, Zelená škola Olomouckého kraje</t>
  </si>
  <si>
    <t>NIP. Dotačního programu na zvýšení zájemu žáků o studium vybraných, dlouhodobě perspektivních učebních oborů s vysokou uplatnitelností na trhu práce; podpora aktivity vedoucí ke zvýšení počtu žáků v technických oborech vzdělání zakončených maturitní zkouškou perspektivních na trhu práce; motivace žáků k lepším výsledkům v oblasti chování i vzdělávání, a podpora trh práce zajištěním dostatku kvalifikované pracovní síly v uvedených oborech.</t>
  </si>
  <si>
    <t>NIP. Cílem dotačního programu je podpora zvyšování kvality vývoje terciárního vzdělávání na vysokých školách s cílem zvýšení uplatnitelnosti absolventů jednotlivých typů akreditovaných studijních programů na trhu práce; spolupráce vysokých škol a středních škol v regionu; zkvalitnění přípravy žáků středních škol pro studium na vysokých školách; podpora vysokých škol v oblasti inovativních aktivit a podpora vědecko-výzkumných kapacit, které umožňují transfer ekonomického know-how do regionu.</t>
  </si>
  <si>
    <t>NIP. Podpora talentovaných žáků a studentů a škol vychovávajících talentovanou mládež v Olomouckém kraji 2016</t>
  </si>
  <si>
    <t>NIP. Program na podporu sportovní činnosti dětí a mládeže v Olomouckém kraji v roce 2016</t>
  </si>
  <si>
    <t>NIP. Podpora celoroční sportovní činnosti, sportovních akcí regionálního charakteru a dotace na získání trenérské licence</t>
  </si>
  <si>
    <t>I</t>
  </si>
  <si>
    <t>IP. Stavební úpravy silnice, opěrné zdi</t>
  </si>
  <si>
    <t>Popisky řádků</t>
  </si>
  <si>
    <t>Celkový součet</t>
  </si>
  <si>
    <t>Součet z Náklady celkem v roce  2016 (v tis. Kč)</t>
  </si>
  <si>
    <t>Součet z Náklady OK v roce  2016 (v tis. Kč)</t>
  </si>
  <si>
    <t>Součet z Dosažená hodnota</t>
  </si>
  <si>
    <t>IP. Muzeum Komenského v Přerově Stavební úpravy budovy Nábřeží Dr. Beneše 21, Přerov - rekonstrukce budovy na depozitář</t>
  </si>
  <si>
    <t>IP. Muzeum Komenského v Přerově - záchrana a zpřístupnění paláce na hradě Helfštýn, vytvoření nových výstavních prostor, instalace nových expozic z podsbírek muzea</t>
  </si>
  <si>
    <t>Program podpory kultury v Olomouckém kraji</t>
  </si>
  <si>
    <t>NIP. Obsahuje DT „Podpora kulturních aktivit“ a DT „Víceletá podpora významných kulturních akcí“</t>
  </si>
  <si>
    <t>Příspěvky divadlům a filharmoniím (Moravské divadlo Olomouc, Moravská filharmonie Olomouc, Divadlo Šumperk)</t>
  </si>
  <si>
    <t>NIP. Příspěvek na zajištění regionální funkce divadla v Šumperku, v Olomouci a na zajištění regionální funkce Moravské filharmonie</t>
  </si>
  <si>
    <t>Regionální funkce knihoven</t>
  </si>
  <si>
    <t>NIP. Zajištění výkonů prostřednictvím VKOL a  sedmi pověřených knihoven pro cca 500 základních knihoven v kraji</t>
  </si>
  <si>
    <t>Příspěvek na provoz Muzea umění Olomouc</t>
  </si>
  <si>
    <t>IP/NIP. Finanční podpora aktivit Muzea umění Olomouc</t>
  </si>
  <si>
    <t>Individuální žádosti v oblasti sportu</t>
  </si>
  <si>
    <t>Individuální žádosti v oblasti školství</t>
  </si>
  <si>
    <t>Individuální žádosti v oblasti kultury</t>
  </si>
  <si>
    <t xml:space="preserve">NIP. Podpora mimořádně významných akcí pro Olomoucký kraj v oblasti kultury </t>
  </si>
  <si>
    <t>Počet knihoven zapojených do systému</t>
  </si>
  <si>
    <t>Individuální žádosti v oblasti regionálního rozvoje</t>
  </si>
  <si>
    <t>2015*</t>
  </si>
  <si>
    <t>2016*</t>
  </si>
  <si>
    <t>Celkový rozpočet OK bez účelových dotací</t>
  </si>
  <si>
    <t>Dotace čerpané Olomouckým krajem</t>
  </si>
  <si>
    <t>Spoluúčast</t>
  </si>
  <si>
    <t>Čistá výše dotace získané OK</t>
  </si>
  <si>
    <t>Dotace poskytnuté druhým subjektům</t>
  </si>
  <si>
    <t>Náklad publikace</t>
  </si>
  <si>
    <t>IP./NIP. Podpora mimořádně významných akcí pro Olomoucký kraj v oblasti sportu</t>
  </si>
  <si>
    <t xml:space="preserve">IP./NIP. Podpora mimořádně významných akcí pro Olomoucký kraj v oblasti školství </t>
  </si>
  <si>
    <t>Hodnocení SROK celkem</t>
  </si>
  <si>
    <t>Rozpočet OK, MV</t>
  </si>
  <si>
    <t>Odborný léčebný ústav Paseka - Rekonstrukce byt.domu Masarykova 626, Mor. Ber., p.č.228</t>
  </si>
  <si>
    <t>OPŘPO/OZ</t>
  </si>
  <si>
    <t>IP. Výměna rozvodů vody, tepla a el.energie, sanace zdiva, odvlhčení, dešťová kanalizace</t>
  </si>
  <si>
    <t>Vlastivědné muzeum v Šumperku - Nová expozice v Lovecko-lesnickém muzeum v Úsově</t>
  </si>
  <si>
    <t>OPŘPO/OŠSK</t>
  </si>
  <si>
    <t xml:space="preserve">IP. Reinstalace části stálé expozice Lovecko-lesnického muzea v Úsově. Jedná se o prostory v druhém patře zámku. S modernizováním expozice (nový fundus, osvětlené scény, atd.) bude spojena i reinstalace a repreparace některých exponátů. </t>
  </si>
  <si>
    <t>Odborný léčebný ústav Paseka - Náhradní zdroj na výrobu el.energie (generátor)</t>
  </si>
  <si>
    <t>IP. Obnova stávajícího za výkonnější, tišší</t>
  </si>
  <si>
    <t>Sociální služby pro seniory Olomouc - Kuchyňské linky - II. etapa</t>
  </si>
  <si>
    <t>OPŘPO/OSV</t>
  </si>
  <si>
    <t>IP. Zkvalitnění zázení pro uživatele sociálních služeb - kuchyňské linky - II. etapa</t>
  </si>
  <si>
    <t>Odborný léčebný ústav Paseka - Evakuační výtah pro budovu "B"</t>
  </si>
  <si>
    <t>IP. Vybudování evakuačního výtahu se zřízením venkovní stanice pro možnost nástupu pacientů ze sanitních vozidel.</t>
  </si>
  <si>
    <t xml:space="preserve">Střední škola sociální péče a služeb, Zábřeh, nám. 8. května 2 - Výměna plynových kotlů </t>
  </si>
  <si>
    <t xml:space="preserve">IP. Výměna zastaralých plynových kotlů za kondenzační. </t>
  </si>
  <si>
    <t>Gymnázium Jiřího Wolkera, Prostějov, Kollárova 3 - Výměna oken</t>
  </si>
  <si>
    <t>IP. Gymnázium Jiřího Wolkera, Prostějov, Kollárova 3 - Výměna oken na budově "B".</t>
  </si>
  <si>
    <t>Střední průmyslová škola strojírenská, Olomouc, tř. 17 listopadu - nákup HW</t>
  </si>
  <si>
    <t>IP. Střední průmyslová škola strojírenská, Olomouc, tř. 17 listopadu - Diskové pole a servery.</t>
  </si>
  <si>
    <t>Sociální služby pro seniory Olomouc - Užitkové vozidlo pro rozvoz obědů s úpravou pro přepravu imobilních osob</t>
  </si>
  <si>
    <t>IP. Užitkové vozidlo pro rozvoz obědů s úpravou pro přepravu imobilních osob</t>
  </si>
  <si>
    <t>Odborný léčebný ústav Paseka - Elektronizace dokumentů</t>
  </si>
  <si>
    <t>IP. SW vybavení pro elektronizaci dokladů a dokumentů.</t>
  </si>
  <si>
    <t xml:space="preserve"> Domov Větrný mlýn Skalička - Sekací stroj na trávu se sběrným košem</t>
  </si>
  <si>
    <t>IP. Nákup sekačnky pro sečení velkých travnatých ploch v rámci udržitelnosti projektu EU.</t>
  </si>
  <si>
    <t>Zdravotnická záchranná služba OK - Automatický systém pro kompresi hrudníku - 5 ks z krizových prostředků SR + spoluúčast OK</t>
  </si>
  <si>
    <t>IP. Doplnění zdravotnických přístrojů sloužících pro masáž srdce z důvodu pokrytí RLP a RZP výjezdových skupin, Investiční záměr financovaný MZČR (80%)</t>
  </si>
  <si>
    <t>SZŠ a VOŠ zdravotnická Emanuela Pöttinga - Laserový scaner</t>
  </si>
  <si>
    <t>IP. Střední zdravotnická škola a Vyšší odborná škola zdravotnická Emanuela Pöttinga a Jazyková škola s právem státní jazykové zkoušky Olomouc - pořízení přístroje pro výuku oboru zubní technik</t>
  </si>
  <si>
    <t>IP. Uživatelé služeb pohybující se pomocí kompenzačních pomůcek si nejsou schopni bez pomoci personálu tyto dveře otevřít.</t>
  </si>
  <si>
    <t>Centrum sociálních služeb Prostějov - Automatické dveře</t>
  </si>
  <si>
    <t>Základní škola Uničov, Šternberská 35 - Vybavení výdejny stravy</t>
  </si>
  <si>
    <t>IP. Pořízení souboru majetku -  ohřívacího pultu, sporáku, mikrovlnné trouby a stolů (manipulační plochy) k výdeji stravy.</t>
  </si>
  <si>
    <t>Klíč - centrum sociálních služeb - Zvedací zařízení</t>
  </si>
  <si>
    <t>IP. K přesunu a manipulaci s imobilními klienty  do budovy TS, DZP Petrklíč a DS Slunovrat, Dolní Hejčínská 50/28, Olomouc</t>
  </si>
  <si>
    <t>Vlastivědné muzeum v Olomouci - Vybavení zámku v ČPK expozicemi</t>
  </si>
  <si>
    <t>IP. Nově zřízené expozice na zámku - lidová kultura, umělci Hané, filmová expozice. Je nutné připravit zálkadní fundus včetně vitrín a osvětlení.</t>
  </si>
  <si>
    <t>Vlastivědné muzeum v Olomouci - Měřič vlhkosti pro zámek ČPK</t>
  </si>
  <si>
    <t>IP. Nutno pořídit jako podmínku pro vystavení obrazů v zámecké expozici</t>
  </si>
  <si>
    <t>Sociální služby pro seniory Olomouc - Bezbariérové WC na CDS</t>
  </si>
  <si>
    <t>IP. Bezbariérové WC na CDS</t>
  </si>
  <si>
    <t xml:space="preserve"> Domov Štíty - Jedlí  - Nákup polohovatelných lůžek</t>
  </si>
  <si>
    <t>IP. Postupná obnova nevyhovujících lůžek DD Štíty a DD Jedlí.</t>
  </si>
  <si>
    <t>Odborný léčebný ústav Paseka - Systém čárových kódů</t>
  </si>
  <si>
    <t>IP. Nákup zařízení pro vedení evidence v systému čárových kódů ve skladu MTZ</t>
  </si>
  <si>
    <t>NIP. Zajištění sociálních služeb sociální prevence v Olomouckém kraji</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</si>
</sst>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charset val="238"/>
    </font>
    <font>
      <sz val="11"/>
      <color theme="1"/>
      <name val="Calibri"/>
      <family val="2"/>
      <charset val="238"/>
      <scheme val="minor"/>
    </font>
    <font>
      <sz val="11"/>
      <color indexed="8"/>
      <name val="Calibri"/>
      <family val="2"/>
      <charset val="238"/>
    </font>
    <font>
      <sz val="10"/>
      <name val="Arial"/>
      <family val="2"/>
      <charset val="238"/>
    </font>
    <font>
      <b/>
      <sz val="10"/>
      <name val="Arial"/>
      <family val="2"/>
      <charset val="238"/>
    </font>
    <font>
      <b/>
      <sz val="14"/>
      <name val="Arial"/>
      <family val="2"/>
      <charset val="238"/>
    </font>
    <font>
      <sz val="11"/>
      <color indexed="8"/>
      <name val="Calibri"/>
      <family val="2"/>
      <charset val="238"/>
    </font>
    <font>
      <b/>
      <sz val="18"/>
      <color indexed="56"/>
      <name val="Cambria"/>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color rgb="FFFF0000"/>
      <name val="Arial"/>
      <family val="2"/>
      <charset val="238"/>
    </font>
    <font>
      <sz val="8"/>
      <color indexed="81"/>
      <name val="Tahoma"/>
      <family val="2"/>
      <charset val="238"/>
    </font>
    <font>
      <b/>
      <sz val="8"/>
      <color indexed="81"/>
      <name val="Tahoma"/>
      <family val="2"/>
      <charset val="23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3">
    <xf numFmtId="0" fontId="0" fillId="0" borderId="0"/>
    <xf numFmtId="0" fontId="3" fillId="0" borderId="0"/>
    <xf numFmtId="0" fontId="6"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9" fillId="0" borderId="3" applyNumberFormat="0" applyFill="0" applyAlignment="0" applyProtection="0"/>
    <xf numFmtId="0" fontId="10" fillId="4" borderId="0" applyNumberFormat="0" applyBorder="0" applyAlignment="0" applyProtection="0"/>
    <xf numFmtId="0" fontId="11" fillId="17" borderId="4" applyNumberFormat="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7" fillId="0" borderId="0" applyNumberFormat="0" applyFill="0" applyBorder="0" applyAlignment="0" applyProtection="0"/>
    <xf numFmtId="0" fontId="15" fillId="18" borderId="0" applyNumberFormat="0" applyBorder="0" applyAlignment="0" applyProtection="0"/>
    <xf numFmtId="0" fontId="3" fillId="0" borderId="0"/>
    <xf numFmtId="0" fontId="3" fillId="19" borderId="8" applyNumberFormat="0" applyFont="0" applyAlignment="0" applyProtection="0"/>
    <xf numFmtId="0" fontId="16" fillId="0" borderId="9" applyNumberFormat="0" applyFill="0" applyAlignment="0" applyProtection="0"/>
    <xf numFmtId="0" fontId="17" fillId="5" borderId="0" applyNumberFormat="0" applyBorder="0" applyAlignment="0" applyProtection="0"/>
    <xf numFmtId="0" fontId="18" fillId="0" borderId="0" applyNumberFormat="0" applyFill="0" applyBorder="0" applyAlignment="0" applyProtection="0"/>
    <xf numFmtId="0" fontId="19" fillId="8" borderId="10" applyNumberFormat="0" applyAlignment="0" applyProtection="0"/>
    <xf numFmtId="0" fontId="20" fillId="20" borderId="10" applyNumberFormat="0" applyAlignment="0" applyProtection="0"/>
    <xf numFmtId="0" fontId="21" fillId="20" borderId="11" applyNumberFormat="0" applyAlignment="0" applyProtection="0"/>
    <xf numFmtId="0" fontId="22" fillId="0" borderId="0" applyNumberFormat="0" applyFill="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57">
    <xf numFmtId="0" fontId="0" fillId="0" borderId="0" xfId="0"/>
    <xf numFmtId="0" fontId="0" fillId="0" borderId="0" xfId="0" applyAlignment="1">
      <alignment wrapText="1"/>
    </xf>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0" xfId="0" applyFont="1" applyAlignment="1">
      <alignment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0" xfId="0" applyFont="1" applyFill="1" applyAlignment="1">
      <alignment wrapText="1"/>
    </xf>
    <xf numFmtId="0" fontId="3" fillId="0" borderId="2" xfId="0" applyFont="1" applyFill="1" applyBorder="1" applyAlignment="1">
      <alignment horizontal="center" vertical="center" wrapText="1"/>
    </xf>
    <xf numFmtId="0" fontId="0" fillId="0" borderId="0" xfId="0" applyFill="1" applyAlignment="1">
      <alignment wrapText="1"/>
    </xf>
    <xf numFmtId="0" fontId="0" fillId="0" borderId="0" xfId="0" applyAlignment="1">
      <alignment wrapText="1"/>
    </xf>
    <xf numFmtId="0" fontId="0" fillId="0" borderId="0" xfId="0" applyAlignment="1">
      <alignment wrapText="1"/>
    </xf>
    <xf numFmtId="0" fontId="3" fillId="0" borderId="1" xfId="0" applyFont="1" applyBorder="1" applyAlignment="1">
      <alignment horizontal="left" vertical="center" wrapText="1"/>
    </xf>
    <xf numFmtId="3"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3"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4" fillId="0" borderId="0" xfId="0" applyFont="1" applyAlignment="1"/>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3" fontId="3" fillId="0" borderId="1" xfId="0" applyNumberFormat="1" applyFont="1" applyBorder="1" applyAlignment="1">
      <alignment horizontal="right" vertical="center" wrapText="1"/>
    </xf>
    <xf numFmtId="0" fontId="23" fillId="0" borderId="0" xfId="0" applyFont="1" applyFill="1" applyAlignment="1">
      <alignment wrapText="1"/>
    </xf>
    <xf numFmtId="0" fontId="23" fillId="0" borderId="0" xfId="0" applyFont="1" applyAlignment="1">
      <alignment wrapText="1"/>
    </xf>
    <xf numFmtId="0" fontId="23" fillId="2" borderId="0" xfId="0" applyFont="1" applyFill="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right" vertical="center" wrapText="1"/>
    </xf>
    <xf numFmtId="0" fontId="0" fillId="0" borderId="0" xfId="0" pivotButton="1"/>
    <xf numFmtId="0" fontId="0" fillId="0" borderId="0" xfId="0" applyAlignment="1">
      <alignment horizontal="left"/>
    </xf>
    <xf numFmtId="0" fontId="0" fillId="0" borderId="0" xfId="0" applyNumberFormat="1"/>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5" fillId="0" borderId="0"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cellXfs>
  <cellStyles count="113">
    <cellStyle name="20 % – Zvýraznění1 2" xfId="27"/>
    <cellStyle name="20 % – Zvýraznění2 2" xfId="28"/>
    <cellStyle name="20 % – Zvýraznění3 2" xfId="29"/>
    <cellStyle name="20 % – Zvýraznění4 2" xfId="30"/>
    <cellStyle name="20 % – Zvýraznění5 2" xfId="31"/>
    <cellStyle name="20 % – Zvýraznění6 2" xfId="32"/>
    <cellStyle name="40 % – Zvýraznění1 2" xfId="33"/>
    <cellStyle name="40 % – Zvýraznění2 2" xfId="34"/>
    <cellStyle name="40 % – Zvýraznění3 2" xfId="35"/>
    <cellStyle name="40 % – Zvýraznění4 2" xfId="36"/>
    <cellStyle name="40 % – Zvýraznění5 2" xfId="37"/>
    <cellStyle name="40 % – Zvýraznění6 2" xfId="38"/>
    <cellStyle name="60 % – Zvýraznění1 2" xfId="39"/>
    <cellStyle name="60 % – Zvýraznění2 2" xfId="40"/>
    <cellStyle name="60 % – Zvýraznění3 2" xfId="41"/>
    <cellStyle name="60 % – Zvýraznění4 2" xfId="42"/>
    <cellStyle name="60 % – Zvýraznění5 2" xfId="43"/>
    <cellStyle name="60 % – Zvýraznění6 2" xfId="44"/>
    <cellStyle name="Celkem 2" xfId="45"/>
    <cellStyle name="Chybně 2" xfId="46"/>
    <cellStyle name="Kontrolní buňka 2" xfId="47"/>
    <cellStyle name="Nadpis 1 2" xfId="48"/>
    <cellStyle name="Nadpis 2 2" xfId="49"/>
    <cellStyle name="Nadpis 3 2" xfId="50"/>
    <cellStyle name="Nadpis 4 2" xfId="51"/>
    <cellStyle name="Název 2" xfId="52"/>
    <cellStyle name="Neutrální 2" xfId="53"/>
    <cellStyle name="Normální" xfId="0" builtinId="0"/>
    <cellStyle name="Normální 10" xfId="1"/>
    <cellStyle name="Normální 11" xfId="110"/>
    <cellStyle name="Normální 11 2" xfId="111"/>
    <cellStyle name="Normální 11 2 3" xfId="104"/>
    <cellStyle name="normální 2" xfId="2"/>
    <cellStyle name="Normální 2 10" xfId="19"/>
    <cellStyle name="normální 2 11" xfId="20"/>
    <cellStyle name="normální 2 12" xfId="21"/>
    <cellStyle name="normální 2 13" xfId="22"/>
    <cellStyle name="normální 2 14" xfId="23"/>
    <cellStyle name="normální 2 15" xfId="24"/>
    <cellStyle name="normální 2 16" xfId="71"/>
    <cellStyle name="normální 2 17" xfId="70"/>
    <cellStyle name="normální 2 18" xfId="69"/>
    <cellStyle name="normální 2 19" xfId="72"/>
    <cellStyle name="normální 2 2" xfId="3"/>
    <cellStyle name="normální 2 2 2" xfId="15"/>
    <cellStyle name="normální 2 2 3" xfId="54"/>
    <cellStyle name="normální 2 20" xfId="73"/>
    <cellStyle name="normální 2 21" xfId="74"/>
    <cellStyle name="normální 2 22" xfId="75"/>
    <cellStyle name="normální 2 23" xfId="76"/>
    <cellStyle name="normální 2 24" xfId="77"/>
    <cellStyle name="normální 2 25" xfId="78"/>
    <cellStyle name="normální 2 26" xfId="79"/>
    <cellStyle name="normální 2 27" xfId="80"/>
    <cellStyle name="normální 2 28" xfId="83"/>
    <cellStyle name="normální 2 29" xfId="81"/>
    <cellStyle name="Normální 2 3" xfId="4"/>
    <cellStyle name="normální 2 30" xfId="82"/>
    <cellStyle name="normální 2 31" xfId="25"/>
    <cellStyle name="normální 2 32" xfId="26"/>
    <cellStyle name="normální 2 33" xfId="87"/>
    <cellStyle name="normální 2 34" xfId="84"/>
    <cellStyle name="normální 2 35" xfId="86"/>
    <cellStyle name="normální 2 36" xfId="85"/>
    <cellStyle name="normální 2 37" xfId="88"/>
    <cellStyle name="normální 2 38" xfId="89"/>
    <cellStyle name="normální 2 39" xfId="99"/>
    <cellStyle name="Normální 2 4" xfId="5"/>
    <cellStyle name="normální 2 40" xfId="95"/>
    <cellStyle name="normální 2 41" xfId="90"/>
    <cellStyle name="normální 2 42" xfId="98"/>
    <cellStyle name="normální 2 43" xfId="96"/>
    <cellStyle name="normální 2 44" xfId="100"/>
    <cellStyle name="normální 2 45" xfId="94"/>
    <cellStyle name="normální 2 46" xfId="101"/>
    <cellStyle name="normální 2 47" xfId="93"/>
    <cellStyle name="normální 2 48" xfId="102"/>
    <cellStyle name="normální 2 49" xfId="92"/>
    <cellStyle name="Normální 2 5" xfId="6"/>
    <cellStyle name="normální 2 50" xfId="103"/>
    <cellStyle name="normální 2 51" xfId="97"/>
    <cellStyle name="normální 2 52" xfId="91"/>
    <cellStyle name="normální 2 53" xfId="105"/>
    <cellStyle name="normální 2 54" xfId="106"/>
    <cellStyle name="normální 2 55" xfId="107"/>
    <cellStyle name="normální 2 56" xfId="109"/>
    <cellStyle name="normální 2 57" xfId="108"/>
    <cellStyle name="Normální 2 6" xfId="14"/>
    <cellStyle name="Normální 2 7" xfId="16"/>
    <cellStyle name="Normální 2 8" xfId="18"/>
    <cellStyle name="Normální 2 9" xfId="17"/>
    <cellStyle name="Normální 27" xfId="112"/>
    <cellStyle name="Normální 3" xfId="7"/>
    <cellStyle name="Normální 4" xfId="8"/>
    <cellStyle name="Normální 5" xfId="9"/>
    <cellStyle name="Normální 6" xfId="10"/>
    <cellStyle name="Normální 7" xfId="11"/>
    <cellStyle name="Normální 8" xfId="12"/>
    <cellStyle name="Normální 9" xfId="13"/>
    <cellStyle name="Poznámka 2" xfId="55"/>
    <cellStyle name="Propojená buňka 2" xfId="56"/>
    <cellStyle name="Správně 2" xfId="57"/>
    <cellStyle name="Text upozornění 2" xfId="58"/>
    <cellStyle name="Vstup 2" xfId="59"/>
    <cellStyle name="Výpočet 2" xfId="60"/>
    <cellStyle name="Výstup 2" xfId="61"/>
    <cellStyle name="Vysvětlující text 2" xfId="62"/>
    <cellStyle name="Zvýraznění 1 2" xfId="63"/>
    <cellStyle name="Zvýraznění 2 2" xfId="64"/>
    <cellStyle name="Zvýraznění 3 2" xfId="65"/>
    <cellStyle name="Zvýraznění 4 2" xfId="66"/>
    <cellStyle name="Zvýraznění 5 2" xfId="67"/>
    <cellStyle name="Zvýraznění 6 2" xfId="68"/>
  </cellStyles>
  <dxfs count="0"/>
  <tableStyles count="0" defaultTableStyle="TableStyleMedium2" defaultPivotStyle="PivotStyleLight16"/>
  <colors>
    <mruColors>
      <color rgb="FF63D03C"/>
      <color rgb="FF5EBE4E"/>
      <color rgb="FFF3462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a:t>Vývoj výše výdajů na rozvojové činnosti dle hodnocení SROK</a:t>
            </a:r>
          </a:p>
        </c:rich>
      </c:tx>
      <c:overlay val="0"/>
    </c:title>
    <c:autoTitleDeleted val="0"/>
    <c:plotArea>
      <c:layout>
        <c:manualLayout>
          <c:layoutTarget val="inner"/>
          <c:xMode val="edge"/>
          <c:yMode val="edge"/>
          <c:x val="7.2743139383166219E-2"/>
          <c:y val="0.13960842362067666"/>
          <c:w val="0.75127906893771268"/>
          <c:h val="0.77317955360018642"/>
        </c:manualLayout>
      </c:layout>
      <c:lineChart>
        <c:grouping val="standard"/>
        <c:varyColors val="0"/>
        <c:ser>
          <c:idx val="1"/>
          <c:order val="0"/>
          <c:tx>
            <c:strRef>
              <c:f>Vývoj!$A$16</c:f>
              <c:strCache>
                <c:ptCount val="1"/>
                <c:pt idx="0">
                  <c:v>Hodnocení SROK celkem</c:v>
                </c:pt>
              </c:strCache>
            </c:strRef>
          </c:tx>
          <c:spPr>
            <a:ln>
              <a:solidFill>
                <a:srgbClr val="002060"/>
              </a:solidFill>
            </a:ln>
          </c:spPr>
          <c:marker>
            <c:spPr>
              <a:solidFill>
                <a:srgbClr val="002060"/>
              </a:solidFill>
            </c:spPr>
          </c:marker>
          <c:cat>
            <c:strRef>
              <c:f>Vývoj!$B$14:$G$14</c:f>
              <c:strCache>
                <c:ptCount val="6"/>
                <c:pt idx="0">
                  <c:v>2011</c:v>
                </c:pt>
                <c:pt idx="1">
                  <c:v>2012</c:v>
                </c:pt>
                <c:pt idx="2">
                  <c:v>2013</c:v>
                </c:pt>
                <c:pt idx="3">
                  <c:v>2014</c:v>
                </c:pt>
                <c:pt idx="4">
                  <c:v>2015*</c:v>
                </c:pt>
                <c:pt idx="5">
                  <c:v>2016*</c:v>
                </c:pt>
              </c:strCache>
            </c:strRef>
          </c:cat>
          <c:val>
            <c:numRef>
              <c:f>Vývoj!$B$16:$G$16</c:f>
              <c:numCache>
                <c:formatCode>General</c:formatCode>
                <c:ptCount val="6"/>
                <c:pt idx="0">
                  <c:v>1607638</c:v>
                </c:pt>
                <c:pt idx="1">
                  <c:v>1685842</c:v>
                </c:pt>
                <c:pt idx="2">
                  <c:v>1472887</c:v>
                </c:pt>
                <c:pt idx="3">
                  <c:v>2033395</c:v>
                </c:pt>
                <c:pt idx="4">
                  <c:v>2195630</c:v>
                </c:pt>
                <c:pt idx="5">
                  <c:v>1634844</c:v>
                </c:pt>
              </c:numCache>
            </c:numRef>
          </c:val>
          <c:smooth val="0"/>
        </c:ser>
        <c:ser>
          <c:idx val="4"/>
          <c:order val="1"/>
          <c:tx>
            <c:strRef>
              <c:f>Vývoj!$A$19</c:f>
              <c:strCache>
                <c:ptCount val="1"/>
                <c:pt idx="0">
                  <c:v>Čistá výše dotace získané OK</c:v>
                </c:pt>
              </c:strCache>
            </c:strRef>
          </c:tx>
          <c:spPr>
            <a:ln>
              <a:solidFill>
                <a:srgbClr val="00B0F0"/>
              </a:solidFill>
              <a:prstDash val="sysDash"/>
            </a:ln>
          </c:spPr>
          <c:marker>
            <c:spPr>
              <a:solidFill>
                <a:srgbClr val="00B0F0"/>
              </a:solidFill>
            </c:spPr>
          </c:marker>
          <c:cat>
            <c:strRef>
              <c:f>Vývoj!$B$14:$G$14</c:f>
              <c:strCache>
                <c:ptCount val="6"/>
                <c:pt idx="0">
                  <c:v>2011</c:v>
                </c:pt>
                <c:pt idx="1">
                  <c:v>2012</c:v>
                </c:pt>
                <c:pt idx="2">
                  <c:v>2013</c:v>
                </c:pt>
                <c:pt idx="3">
                  <c:v>2014</c:v>
                </c:pt>
                <c:pt idx="4">
                  <c:v>2015*</c:v>
                </c:pt>
                <c:pt idx="5">
                  <c:v>2016*</c:v>
                </c:pt>
              </c:strCache>
            </c:strRef>
          </c:cat>
          <c:val>
            <c:numRef>
              <c:f>Vývoj!$B$19:$G$19</c:f>
              <c:numCache>
                <c:formatCode>General</c:formatCode>
                <c:ptCount val="6"/>
                <c:pt idx="0">
                  <c:v>505857</c:v>
                </c:pt>
                <c:pt idx="1">
                  <c:v>418589</c:v>
                </c:pt>
                <c:pt idx="2">
                  <c:v>286508</c:v>
                </c:pt>
                <c:pt idx="3">
                  <c:v>877745</c:v>
                </c:pt>
                <c:pt idx="4">
                  <c:v>1143591</c:v>
                </c:pt>
                <c:pt idx="5">
                  <c:v>411985</c:v>
                </c:pt>
              </c:numCache>
            </c:numRef>
          </c:val>
          <c:smooth val="0"/>
        </c:ser>
        <c:ser>
          <c:idx val="5"/>
          <c:order val="2"/>
          <c:tx>
            <c:strRef>
              <c:f>Vývoj!$A$20</c:f>
              <c:strCache>
                <c:ptCount val="1"/>
                <c:pt idx="0">
                  <c:v>Dotace poskytnuté druhým subjektům</c:v>
                </c:pt>
              </c:strCache>
            </c:strRef>
          </c:tx>
          <c:spPr>
            <a:ln>
              <a:solidFill>
                <a:srgbClr val="63D03C"/>
              </a:solidFill>
              <a:prstDash val="sysDot"/>
            </a:ln>
          </c:spPr>
          <c:marker>
            <c:spPr>
              <a:solidFill>
                <a:srgbClr val="63D03C"/>
              </a:solidFill>
            </c:spPr>
          </c:marker>
          <c:cat>
            <c:strRef>
              <c:f>Vývoj!$B$14:$G$14</c:f>
              <c:strCache>
                <c:ptCount val="6"/>
                <c:pt idx="0">
                  <c:v>2011</c:v>
                </c:pt>
                <c:pt idx="1">
                  <c:v>2012</c:v>
                </c:pt>
                <c:pt idx="2">
                  <c:v>2013</c:v>
                </c:pt>
                <c:pt idx="3">
                  <c:v>2014</c:v>
                </c:pt>
                <c:pt idx="4">
                  <c:v>2015*</c:v>
                </c:pt>
                <c:pt idx="5">
                  <c:v>2016*</c:v>
                </c:pt>
              </c:strCache>
            </c:strRef>
          </c:cat>
          <c:val>
            <c:numRef>
              <c:f>Vývoj!$B$20:$G$20</c:f>
              <c:numCache>
                <c:formatCode>General</c:formatCode>
                <c:ptCount val="6"/>
                <c:pt idx="0">
                  <c:v>318555</c:v>
                </c:pt>
                <c:pt idx="1">
                  <c:v>345101</c:v>
                </c:pt>
                <c:pt idx="2">
                  <c:v>313709</c:v>
                </c:pt>
                <c:pt idx="3">
                  <c:v>398848</c:v>
                </c:pt>
                <c:pt idx="4">
                  <c:v>410739</c:v>
                </c:pt>
                <c:pt idx="5">
                  <c:v>473283</c:v>
                </c:pt>
              </c:numCache>
            </c:numRef>
          </c:val>
          <c:smooth val="0"/>
        </c:ser>
        <c:dLbls>
          <c:showLegendKey val="0"/>
          <c:showVal val="0"/>
          <c:showCatName val="0"/>
          <c:showSerName val="0"/>
          <c:showPercent val="0"/>
          <c:showBubbleSize val="0"/>
        </c:dLbls>
        <c:marker val="1"/>
        <c:smooth val="0"/>
        <c:axId val="95614464"/>
        <c:axId val="95616000"/>
      </c:lineChart>
      <c:catAx>
        <c:axId val="95614464"/>
        <c:scaling>
          <c:orientation val="minMax"/>
        </c:scaling>
        <c:delete val="0"/>
        <c:axPos val="b"/>
        <c:majorTickMark val="out"/>
        <c:minorTickMark val="none"/>
        <c:tickLblPos val="nextTo"/>
        <c:crossAx val="95616000"/>
        <c:crosses val="autoZero"/>
        <c:auto val="1"/>
        <c:lblAlgn val="ctr"/>
        <c:lblOffset val="100"/>
        <c:noMultiLvlLbl val="0"/>
      </c:catAx>
      <c:valAx>
        <c:axId val="95616000"/>
        <c:scaling>
          <c:orientation val="minMax"/>
        </c:scaling>
        <c:delete val="0"/>
        <c:axPos val="l"/>
        <c:majorGridlines/>
        <c:title>
          <c:tx>
            <c:rich>
              <a:bodyPr rot="-5400000" vert="horz"/>
              <a:lstStyle/>
              <a:p>
                <a:pPr>
                  <a:defRPr/>
                </a:pPr>
                <a:r>
                  <a:rPr lang="en-US"/>
                  <a:t>mil.</a:t>
                </a:r>
                <a:r>
                  <a:rPr lang="cs-CZ"/>
                  <a:t> </a:t>
                </a:r>
                <a:r>
                  <a:rPr lang="en-US"/>
                  <a:t>K</a:t>
                </a:r>
                <a:r>
                  <a:rPr lang="cs-CZ"/>
                  <a:t>č</a:t>
                </a:r>
                <a:endParaRPr lang="en-US"/>
              </a:p>
            </c:rich>
          </c:tx>
          <c:overlay val="0"/>
        </c:title>
        <c:numFmt formatCode="General" sourceLinked="1"/>
        <c:majorTickMark val="out"/>
        <c:minorTickMark val="none"/>
        <c:tickLblPos val="nextTo"/>
        <c:crossAx val="95614464"/>
        <c:crosses val="autoZero"/>
        <c:crossBetween val="between"/>
        <c:dispUnits>
          <c:builtInUnit val="thousands"/>
        </c:dispUnits>
      </c:valAx>
    </c:plotArea>
    <c:legend>
      <c:legendPos val="r"/>
      <c:layout>
        <c:manualLayout>
          <c:xMode val="edge"/>
          <c:yMode val="edge"/>
          <c:x val="0.76682901638482093"/>
          <c:y val="0.2732833069495556"/>
          <c:w val="0.22310175968277451"/>
          <c:h val="0.32114443919053198"/>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cs-CZ"/>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557211</xdr:colOff>
      <xdr:row>16</xdr:row>
      <xdr:rowOff>85725</xdr:rowOff>
    </xdr:from>
    <xdr:to>
      <xdr:col>20</xdr:col>
      <xdr:colOff>200025</xdr:colOff>
      <xdr:row>39</xdr:row>
      <xdr:rowOff>9525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ránek Jiří" refreshedDate="42809.539736574072" createdVersion="4" refreshedVersion="4" minRefreshableVersion="3" recordCount="287">
  <cacheSource type="worksheet">
    <worksheetSource ref="A3:R290" sheet="Hodnocení 2016"/>
  </cacheSource>
  <cacheFields count="18">
    <cacheField name="Priorita" numFmtId="0">
      <sharedItems count="23">
        <s v="E.1 Snižování dopadů lidské činnosti na životní prostředí"/>
        <s v="F.2 Plánování a řízení rozvoje"/>
        <s v="E.4 Zlepšování ekologické stability krajiny"/>
        <s v="E.5 Ochrana přírody a krajinného rázu"/>
        <s v="B.1 Optimalizace systému zajišťování zdravotní péče"/>
        <s v="A.5 Péče o kulturní dědictví"/>
        <s v="C.3 Rozvoj cestovního ruchu"/>
        <s v="B.3 Zmírňování sociálního vyloučení"/>
        <s v="F.3 Rozvojová spolupráce"/>
        <s v="B.2 Zkvalitňování a rozvoj sítě sociálních služeb"/>
        <s v="A.3 Podpora rovných příležitostí a prorodinných aktivit"/>
        <s v="A.1 Opt. systému škol a zvyšování kvality vzdělávání"/>
        <s v="A.4 Zlep. podmínek pro kult., sportovní a volnočasové aktivity"/>
        <s v="A.2 Podpora zaměstnanosti"/>
        <s v="D.4 Zlepšování podmínek pro nemotorovou dopravu"/>
        <s v="D.1 Dobudování a modernizace silniční infrastruktury"/>
        <s v="E.3 Dosažení energetických úspor"/>
        <s v="F.4 Rozvoj krizového řízení a integ. záchranného systému"/>
        <s v="B.4 Podpora dalších veřejných služeb"/>
        <s v="C.1 Zlepšování podmínek pro podnikání"/>
        <s v="C.2 Podpora znalostní ekonomiky"/>
        <s v="D.3 Zkvalitnění dopravní obslužnosti území"/>
        <s v="E.2 Zefektivnění odpadového hospodářství"/>
      </sharedItems>
    </cacheField>
    <cacheField name="Název činnosti" numFmtId="0">
      <sharedItems/>
    </cacheField>
    <cacheField name="Realizátor" numFmtId="0">
      <sharedItems/>
    </cacheField>
    <cacheField name="Popis činnosti" numFmtId="0">
      <sharedItems longText="1"/>
    </cacheField>
    <cacheField name="Období realizace" numFmtId="0">
      <sharedItems containsMixedTypes="1" containsNumber="1" containsInteger="1" minValue="2016" maxValue="2016"/>
    </cacheField>
    <cacheField name="Finanční zdroje" numFmtId="0">
      <sharedItems count="14">
        <s v="Rozpočet OK"/>
        <s v="Rozpočet OK, Fond Švýc-ČR"/>
        <s v="OPŽP"/>
        <s v="Rozpočet OK/MPSV"/>
        <s v="Rozpočet OK, MV"/>
        <s v="OPZ"/>
        <s v="Rozpočet - OK, Český olympijský výbor"/>
        <s v="IROP/Rozpočet OK"/>
        <s v="SFDI/rozpočet OK"/>
        <s v="dotace MZ/rozpočet OK"/>
        <s v="Rozpočet OK, MPO-EFEKT"/>
        <s v="Rozpočet OK, OPTP"/>
        <s v="Rozpočet OK, OPPS ČR-PR"/>
        <s v="Rozpočet OK, OPVVV"/>
      </sharedItems>
    </cacheField>
    <cacheField name="Náklady celkem v roce  2016 (v tis. Kč)" numFmtId="3">
      <sharedItems containsSemiMixedTypes="0" containsString="0" containsNumber="1" containsInteger="1" minValue="0" maxValue="693513"/>
    </cacheField>
    <cacheField name="Náklady OK v roce  2016 (v tis. Kč)" numFmtId="3">
      <sharedItems containsSemiMixedTypes="0" containsString="0" containsNumber="1" containsInteger="1" minValue="0" maxValue="693513"/>
    </cacheField>
    <cacheField name="Název indikátoru" numFmtId="0">
      <sharedItems/>
    </cacheField>
    <cacheField name="Dosažená hodnota" numFmtId="0">
      <sharedItems containsSemiMixedTypes="0" containsString="0" containsNumber="1" minValue="4.0000000000000001E-3" maxValue="441"/>
    </cacheField>
    <cacheField name="Název indikátoru2" numFmtId="0">
      <sharedItems containsBlank="1"/>
    </cacheField>
    <cacheField name="Dosaženáhodnota" numFmtId="3">
      <sharedItems containsBlank="1" containsMixedTypes="1" containsNumber="1" containsInteger="1" minValue="0" maxValue="12500"/>
    </cacheField>
    <cacheField name="Název indikátoru3" numFmtId="0">
      <sharedItems containsBlank="1"/>
    </cacheField>
    <cacheField name="Dosažená hodnota2" numFmtId="0">
      <sharedItems containsBlank="1" containsMixedTypes="1" containsNumber="1" containsInteger="1" minValue="16" maxValue="200"/>
    </cacheField>
    <cacheField name="Dotace nebo příspěvěk (A/N)" numFmtId="0">
      <sharedItems count="2">
        <s v="A"/>
        <s v="N"/>
      </sharedItems>
    </cacheField>
    <cacheField name="Investiční/Neinvestiční akce" numFmtId="0">
      <sharedItems count="2">
        <s v="I"/>
        <s v="N"/>
      </sharedItems>
    </cacheField>
    <cacheField name="Využívá jiné zdroje (A/N)" numFmtId="0">
      <sharedItems count="2">
        <s v="N"/>
        <s v="A"/>
      </sharedItems>
    </cacheField>
    <cacheField name="ID" numFmtId="0">
      <sharedItems containsString="0" containsBlank="1" containsNumber="1" containsInteger="1" minValue="1" maxValue="81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7">
  <r>
    <x v="0"/>
    <s v="Dotace obcím na území Olomouckého kraje na řešení mimořádných událostí v oblasti vodohospodářské infrastruktury"/>
    <s v="OŽPZ"/>
    <s v="IP. Podpora realizace opatření v situaci, kdy došlo k narušení nebo mimořádnému ohrožení základních funkcí území škodlivým působením sil a jevů, které ohrožují život, zdraví, majetek nebo životní prostředí v Olomouckém kraji ve veřejném zájmu a v souladu s cíli Olomouckého kraje"/>
    <s v="2017 -  2019"/>
    <x v="0"/>
    <n v="2761"/>
    <n v="2761"/>
    <s v="Počet činností podpořených OK"/>
    <n v="7"/>
    <m/>
    <m/>
    <m/>
    <m/>
    <x v="0"/>
    <x v="0"/>
    <x v="0"/>
    <m/>
  </r>
  <r>
    <x v="0"/>
    <s v="Fond na podporu výstavby a obnovy vodohospodářské infrastrukturyna území Olomouckého kraje"/>
    <s v="OŽPZ"/>
    <s v="IP. Podpora aktivit vedoucích ke snížení množství vypouštěného znečištění do podzemních a povrchových vod z komunálních bodových zdrojů znečištění, zvýšení počtu obyvatel zásobovaných pitnou vodou v odpovídající kvalitě a množství, zabezpečení stability dodávek pitné vody a obnova environmentálních, vodohospodářských funkcí území"/>
    <s v="2017 - 2019"/>
    <x v="0"/>
    <n v="24497"/>
    <n v="24497"/>
    <s v="Počet činností podpořených OK"/>
    <n v="16"/>
    <m/>
    <m/>
    <m/>
    <m/>
    <x v="0"/>
    <x v="0"/>
    <x v="0"/>
    <n v="165"/>
  </r>
  <r>
    <x v="1"/>
    <s v="Aktualizace Plánu rozvoje vodovodů a kanalizací Olomouckého kraje"/>
    <s v="OŽPZ"/>
    <s v="NIP. Plán rozvoje vodovodů a kanalizací obsahuje koncepci řešení zásobování pitnou vodou, včetně vymezení zdrojů povrchových a podzemních vod uvažovaných pro účely úpravy na pitnou vodu a koncepci odkanalizování a čištění odpadních vod v daném územním celku. Navržená koncepce musí obsahovat řešení vztahů k plánu rozvoje vodovodů a kanalizací pro sousedící území."/>
    <s v="2016 - 2017"/>
    <x v="0"/>
    <n v="968"/>
    <n v="968"/>
    <s v="Počet činností podpořených OK"/>
    <n v="1"/>
    <m/>
    <m/>
    <m/>
    <m/>
    <x v="1"/>
    <x v="1"/>
    <x v="0"/>
    <n v="531"/>
  </r>
  <r>
    <x v="2"/>
    <s v="Program na podporu začínajících včelařů na území Olomouckého kraje "/>
    <s v="OŽPZ"/>
    <s v="NIP. Program na podporu začínajících včelařů na území Olomouckého kraje "/>
    <s v="2017-2019"/>
    <x v="0"/>
    <n v="399"/>
    <n v="399"/>
    <s v="Počet činností podpořených OK"/>
    <n v="48"/>
    <m/>
    <m/>
    <m/>
    <m/>
    <x v="0"/>
    <x v="1"/>
    <x v="0"/>
    <n v="160"/>
  </r>
  <r>
    <x v="3"/>
    <s v="Program na podporu aktivit v oblasti životního prostředí a zemědělství "/>
    <s v="OŽPZ"/>
    <s v="NIP. Program na podporu aktivit v oblasti životního prostředí a zemědělství _x000a_"/>
    <s v="2017-2019"/>
    <x v="0"/>
    <n v="3000"/>
    <n v="3000"/>
    <s v="Počet činností podpořených OK"/>
    <n v="69"/>
    <m/>
    <m/>
    <m/>
    <m/>
    <x v="0"/>
    <x v="1"/>
    <x v="0"/>
    <m/>
  </r>
  <r>
    <x v="2"/>
    <s v="Program na podporu lesních ekosystémů "/>
    <s v="OŽPZ"/>
    <s v="NIP. Program na podporu lesních ekosystémů "/>
    <s v="2017-2019"/>
    <x v="0"/>
    <n v="9999"/>
    <n v="9999"/>
    <s v="Počet činností podpořených OK"/>
    <n v="165"/>
    <m/>
    <m/>
    <m/>
    <m/>
    <x v="0"/>
    <x v="1"/>
    <x v="0"/>
    <n v="159"/>
  </r>
  <r>
    <x v="4"/>
    <s v="Program na podporu zdraví a zdravého životního stylu"/>
    <s v="OZ"/>
    <s v="NIP. Podpora ozdravných a rehabilitačních pobytů pro specifické skupiny obyvatel, podpora preventivních aktivit a výchovy ke zdraví, podpora organizací podporujících zdravotně znevýhodněné občany a podpora udržování a zvyšování odborných kompetencí ve zdravotnictví"/>
    <s v="2016+"/>
    <x v="0"/>
    <n v="1560"/>
    <n v="1560"/>
    <s v="Počet činností podpořených OK"/>
    <n v="31"/>
    <m/>
    <m/>
    <m/>
    <m/>
    <x v="0"/>
    <x v="1"/>
    <x v="0"/>
    <m/>
  </r>
  <r>
    <x v="4"/>
    <s v="Zdraví 2020 - Zdravotně-preventivní program v OK v roce 2016"/>
    <s v="OZ"/>
    <s v="NIP. Finanční dar v rámci dlouhodobého projektu program Zdraví 2020 "/>
    <s v="2016+"/>
    <x v="0"/>
    <n v="200"/>
    <n v="200"/>
    <s v="Počet činností podpořených OK"/>
    <n v="2"/>
    <s v="Počet zapojených škol / tříd"/>
    <s v="40 / 66"/>
    <s v="Počet proškolených dětí / pedagogů"/>
    <s v="1927/ 0"/>
    <x v="0"/>
    <x v="1"/>
    <x v="0"/>
    <n v="156"/>
  </r>
  <r>
    <x v="4"/>
    <s v="Vzdělávání lékařů "/>
    <s v="OZ"/>
    <s v="NIP. Příspěvek na financování vzdělávání zdravotnických pracovníků"/>
    <s v="2016+"/>
    <x v="0"/>
    <n v="497"/>
    <n v="497"/>
    <s v="Počet podpořených lékařů"/>
    <n v="2"/>
    <m/>
    <m/>
    <m/>
    <m/>
    <x v="0"/>
    <x v="1"/>
    <x v="0"/>
    <n v="157"/>
  </r>
  <r>
    <x v="4"/>
    <s v="Program Olomouckého kraje pro oblast protigrogové prevence pro rok 2016"/>
    <s v="OZ"/>
    <s v="NIP. Dotační program Olomouckého kraje pro oblast protigrogové prevence pro rok 2016"/>
    <s v="2016+"/>
    <x v="0"/>
    <n v="2450"/>
    <n v="2450"/>
    <s v="Počet činností podpořených OK"/>
    <n v="14"/>
    <m/>
    <m/>
    <m/>
    <m/>
    <x v="0"/>
    <x v="1"/>
    <x v="0"/>
    <n v="155"/>
  </r>
  <r>
    <x v="4"/>
    <s v="Modernizace geriatrického oddělení OLÚ Paseka, prac. Moravský Beroun "/>
    <s v="OZ"/>
    <s v="IP. Komplexní program modernizace geriatrického oddělení OLÚ Moravský Beroun "/>
    <s v="2015-2016"/>
    <x v="1"/>
    <n v="45307"/>
    <n v="8648"/>
    <s v="Počet činností podpořených OK"/>
    <n v="1"/>
    <m/>
    <m/>
    <m/>
    <m/>
    <x v="1"/>
    <x v="0"/>
    <x v="1"/>
    <n v="478"/>
  </r>
  <r>
    <x v="5"/>
    <s v="Program památkové péče v Olomouckém kraji "/>
    <s v="OSR"/>
    <s v="IP. Dotační tituly: obnova kulturních památek; obnova staveb drobné architektury místního významu"/>
    <n v="2016"/>
    <x v="0"/>
    <n v="15407"/>
    <n v="15407"/>
    <s v="Počet činností podpořených OK"/>
    <n v="116"/>
    <m/>
    <m/>
    <m/>
    <m/>
    <x v="0"/>
    <x v="0"/>
    <x v="0"/>
    <n v="118"/>
  </r>
  <r>
    <x v="0"/>
    <s v="Snížení emisí z lokálního vytápění rodinných domů v Olomouckém kraji"/>
    <s v="OSR"/>
    <s v="IP. Předmětem podpory je výměna zdrojů tepla (kotlů) na pevná paliva s ručním přikládáním v rodinných domech na území Olomouckého kraje za nový zdroj tepla environmentálně šetrnější. "/>
    <s v="2016-2018"/>
    <x v="2"/>
    <n v="28500"/>
    <n v="0"/>
    <s v="Počet činností podpořených OK"/>
    <n v="243"/>
    <m/>
    <m/>
    <m/>
    <m/>
    <x v="0"/>
    <x v="0"/>
    <x v="1"/>
    <m/>
  </r>
  <r>
    <x v="6"/>
    <s v="Prezentace kraje v cestovním ruchu"/>
    <s v="OTH"/>
    <s v="NIP. Prezentace Olomouckého kraje na veletrzích, v médiích, vydávání prezentačních publikací"/>
    <s v="2016+"/>
    <x v="0"/>
    <n v="2569"/>
    <n v="2569"/>
    <s v="Počet veletrhů a prezentací"/>
    <n v="16"/>
    <s v="Počet propagačních materiálů"/>
    <n v="4"/>
    <s v="počet prezentací v médiích"/>
    <n v="16"/>
    <x v="1"/>
    <x v="1"/>
    <x v="0"/>
    <n v="1"/>
  </r>
  <r>
    <x v="6"/>
    <s v="Podpora činnosti turistických informačních center"/>
    <s v="OTH"/>
    <s v="NIP. Dotační titul Podpora zkvalitnění služeb turistických informačních center v Olomouckém kraji"/>
    <s v="2016+"/>
    <x v="0"/>
    <n v="800"/>
    <n v="800"/>
    <s v="Počet činností podpořených OK"/>
    <n v="23"/>
    <m/>
    <m/>
    <m/>
    <m/>
    <x v="0"/>
    <x v="1"/>
    <x v="0"/>
    <n v="2"/>
  </r>
  <r>
    <x v="6"/>
    <s v="Spolupráce moravských krajů"/>
    <s v="OTH"/>
    <s v="NIP. Společné marketingové aktivty JMK, MSK, OK a ZK"/>
    <s v="2016+"/>
    <x v="0"/>
    <n v="258"/>
    <n v="258"/>
    <s v="Počet činností podpořených OK"/>
    <n v="2"/>
    <s v="Počet propagačních materiálů"/>
    <n v="1"/>
    <m/>
    <m/>
    <x v="1"/>
    <x v="1"/>
    <x v="0"/>
    <n v="3"/>
  </r>
  <r>
    <x v="7"/>
    <s v="Seniorské cestování"/>
    <s v="OTH"/>
    <s v="NIP. Aktivita je zaměřena na podporu domácího cestovního ruchu a současně zlepší služby poskytované seniorům. Uskutečnilo se 59 zájezdů za účasti 2634 seniorů."/>
    <s v="2016+"/>
    <x v="0"/>
    <n v="1025"/>
    <n v="1025"/>
    <s v="Počet činností podpořených OK"/>
    <n v="1"/>
    <s v="Počet uživatelů"/>
    <n v="2634"/>
    <m/>
    <m/>
    <x v="1"/>
    <x v="1"/>
    <x v="0"/>
    <n v="7"/>
  </r>
  <r>
    <x v="6"/>
    <s v="Olomouc region Card"/>
    <s v="OTH"/>
    <s v="NIP. Zabezpečení fungování Olomouc region Card formou ind. dotace"/>
    <s v="2016+"/>
    <x v="0"/>
    <n v="372"/>
    <n v="372"/>
    <s v="Počet činností podpořených OK"/>
    <n v="1"/>
    <s v="Počet uživatelů"/>
    <n v="5002"/>
    <m/>
    <m/>
    <x v="1"/>
    <x v="1"/>
    <x v="0"/>
    <n v="8"/>
  </r>
  <r>
    <x v="6"/>
    <s v="Turistické značení - dotace KČT"/>
    <s v="OTH"/>
    <s v="NIP. Podpora údržby a obnovy značení turistických, cykloturistických a lyžařských tras na území Olomouckého kraje formou ind. dotace pro KČT"/>
    <s v="2016+"/>
    <x v="0"/>
    <n v="400"/>
    <n v="400"/>
    <s v="Počet činností podpořených OK"/>
    <n v="1"/>
    <m/>
    <m/>
    <m/>
    <m/>
    <x v="0"/>
    <x v="1"/>
    <x v="0"/>
    <n v="9"/>
  </r>
  <r>
    <x v="6"/>
    <s v="Příspěvek sdružením cesrovního ruchu"/>
    <s v="OTH"/>
    <s v="NIP. Příspěvky pro sdružení Jeseníky - Sdružení cestovního ruchu a pro sdružení Střední Morava - Sdružení cestovního ruchu"/>
    <s v="2016+"/>
    <x v="0"/>
    <n v="3500"/>
    <n v="3500"/>
    <s v="Počet činností podpořených OK"/>
    <n v="2"/>
    <m/>
    <m/>
    <m/>
    <m/>
    <x v="0"/>
    <x v="1"/>
    <x v="0"/>
    <n v="10"/>
  </r>
  <r>
    <x v="6"/>
    <s v="Podpora nadregionálních akcí cestovního ruchu"/>
    <s v="OTH"/>
    <s v="NIP. Dotační titul Nadregionální akce cestovního ruchu "/>
    <s v="2016+"/>
    <x v="0"/>
    <n v="1500"/>
    <n v="1500"/>
    <s v="Počet činností podpořených OK"/>
    <n v="17"/>
    <m/>
    <m/>
    <m/>
    <m/>
    <x v="0"/>
    <x v="1"/>
    <x v="0"/>
    <n v="11"/>
  </r>
  <r>
    <x v="6"/>
    <s v="Podpora cestovního ruchu v turistických regionech Jeseníky a Střední Morava"/>
    <s v="OTH"/>
    <s v="NIP. Dotační titul Podpora cestovního ruchu v turistických regionech Jeseníky a Střední Morava - podpora aktivit v oblasti budování, rekonstrukce a opravy infrastruktury cestovního ruchu"/>
    <s v="2016+"/>
    <x v="0"/>
    <n v="7100"/>
    <n v="7100"/>
    <s v="Počet činností podpořených OK"/>
    <n v="27"/>
    <m/>
    <m/>
    <m/>
    <m/>
    <x v="0"/>
    <x v="1"/>
    <x v="0"/>
    <m/>
  </r>
  <r>
    <x v="6"/>
    <s v="Turistický informační portál"/>
    <s v="OTH"/>
    <s v="NIP. Zajištění obsahové a technické správy turistického informačního portálu ok-tourism.cz a jeho inovace"/>
    <s v="2016+"/>
    <x v="0"/>
    <n v="1412"/>
    <n v="1412"/>
    <s v="Počet činností podpořených OK"/>
    <n v="1"/>
    <m/>
    <m/>
    <m/>
    <m/>
    <x v="1"/>
    <x v="1"/>
    <x v="0"/>
    <n v="12"/>
  </r>
  <r>
    <x v="6"/>
    <s v="Turistický informační portál - rozvoj"/>
    <s v="OTH"/>
    <s v="NIP. Průběžný rozvoj portálu s ohledem na aktuální vývoj v oblasti internetu."/>
    <s v="2016+"/>
    <x v="0"/>
    <n v="183"/>
    <n v="183"/>
    <s v="Počet činností podpořených OK"/>
    <n v="1"/>
    <m/>
    <m/>
    <m/>
    <m/>
    <x v="1"/>
    <x v="1"/>
    <x v="0"/>
    <n v="569"/>
  </r>
  <r>
    <x v="6"/>
    <s v="Marketingová studie cestovního ruchu Olomouckého kraje 2017 - 2020"/>
    <s v="OTH"/>
    <s v="NIP. Komplexní zpracování dokumentu strategického dokumentu Marketingová studie cestovního ruchu Olomouckého kraje 2017 - 2020"/>
    <n v="2016"/>
    <x v="0"/>
    <n v="380"/>
    <n v="380"/>
    <s v="Počet činností podpořených OK"/>
    <n v="1"/>
    <m/>
    <m/>
    <m/>
    <m/>
    <x v="1"/>
    <x v="1"/>
    <x v="0"/>
    <m/>
  </r>
  <r>
    <x v="6"/>
    <s v="Ind. dotace v oblasti cest. ruchu"/>
    <s v="OTH"/>
    <s v="NIP. Podpora akcí a projektů s pozitivním dopadem na infrastrukutru cest. ruchu v Olomouckém kraji a podpora kinematografie pro rozvoj cest. ruchu v Olomouckém kraji"/>
    <n v="2016"/>
    <x v="0"/>
    <n v="3270"/>
    <n v="3270"/>
    <s v="Počet činností podpořených OK"/>
    <n v="8"/>
    <m/>
    <m/>
    <m/>
    <m/>
    <x v="0"/>
    <x v="1"/>
    <x v="0"/>
    <m/>
  </r>
  <r>
    <x v="8"/>
    <s v="Zahraniční Aktivity Olomouckého kraje"/>
    <s v="OTH"/>
    <s v="NIP. Spolupráce s partnerskými zahraničními regiony včetně zajišťování prezentací Olomouckého kraje v zahraničí"/>
    <s v="2016+"/>
    <x v="0"/>
    <n v="1230"/>
    <n v="1230"/>
    <s v="Počet činností podpořených OK"/>
    <n v="17"/>
    <m/>
    <m/>
    <m/>
    <m/>
    <x v="1"/>
    <x v="1"/>
    <x v="0"/>
    <n v="211"/>
  </r>
  <r>
    <x v="8"/>
    <s v="Podpora MEIS"/>
    <s v="OTH"/>
    <s v="NIP. Podpora informačního střediska Europe Direct a jeho prostřednictvím sítě MEIS v Olomouckém kraji formou ind. dotace"/>
    <s v="2016+"/>
    <x v="0"/>
    <n v="350"/>
    <n v="350"/>
    <s v="Počet činností podpořených OK"/>
    <n v="12"/>
    <m/>
    <m/>
    <m/>
    <m/>
    <x v="0"/>
    <x v="1"/>
    <x v="0"/>
    <n v="14"/>
  </r>
  <r>
    <x v="8"/>
    <s v="Podpora zahraničních aktivit"/>
    <s v="OTH"/>
    <s v="NIP. Dotační titul Podpora rozvoje zahraničních vztahů Olomouckého kraje "/>
    <s v="2016+"/>
    <x v="0"/>
    <n v="400"/>
    <n v="400"/>
    <s v="Počet činností podpořených OK"/>
    <n v="15"/>
    <m/>
    <m/>
    <m/>
    <m/>
    <x v="0"/>
    <x v="1"/>
    <x v="0"/>
    <n v="16"/>
  </r>
  <r>
    <x v="7"/>
    <s v="Dotační program pro sociální oblast"/>
    <s v="OSV"/>
    <s v="NIP. Podpora prevence kriminality, Podpora integrace romských komunit, Podpora prorodinných aktivit a Podpora aktivit směřujících k sociálnímu začleňování"/>
    <s v="2016+"/>
    <x v="0"/>
    <n v="4182"/>
    <n v="4182"/>
    <s v="Počet činností podpořených OK"/>
    <n v="63"/>
    <m/>
    <m/>
    <m/>
    <m/>
    <x v="0"/>
    <x v="1"/>
    <x v="0"/>
    <n v="136"/>
  </r>
  <r>
    <x v="7"/>
    <s v="Individuální žádosti v oblasti sociální"/>
    <s v="OSV"/>
    <s v="NIP. Podpora mimořádně významných akcí pro Olomoucký kraj v oblasti sociální "/>
    <n v="2016"/>
    <x v="0"/>
    <n v="2360"/>
    <n v="2360"/>
    <s v="Počet činností podpořených OK"/>
    <n v="9"/>
    <m/>
    <m/>
    <m/>
    <m/>
    <x v="0"/>
    <x v="1"/>
    <x v="0"/>
    <m/>
  </r>
  <r>
    <x v="9"/>
    <s v="Program finanční podpory poskytování sociálních služeb v Olomouckém kraji "/>
    <s v="OSV"/>
    <s v="NIP. Program finanční podpory poskytování sociálních služeb v Olomouckém kraji - Podprogram č. 1 (Účelová dotace ze státního rozpočtu na poskytování sociálních služeb)"/>
    <s v="2016+"/>
    <x v="0"/>
    <n v="693513"/>
    <n v="693513"/>
    <s v="Počet činností podpořených OK"/>
    <n v="114"/>
    <s v="Počet podpořených sociálních služeb"/>
    <n v="287"/>
    <m/>
    <m/>
    <x v="0"/>
    <x v="1"/>
    <x v="0"/>
    <n v="576"/>
  </r>
  <r>
    <x v="9"/>
    <s v="Program finanční podpory poskytování sociálních služeb v Olomouckém kraji "/>
    <s v="OSV"/>
    <s v="NIP. Program finanční podpory poskytování sociálních služeb v Olomouckém kraji - Podprogram č. 2 (Dotace z rozpočtu Olomouckého kraje určená na poskytování sociálních služeb nestátními neziskovými organizacemi)"/>
    <s v="2016+"/>
    <x v="0"/>
    <n v="20000"/>
    <n v="20000"/>
    <s v="Počet činností podpořených OK"/>
    <n v="38"/>
    <s v="Počet podpořených sociálních služeb"/>
    <n v="88"/>
    <m/>
    <m/>
    <x v="0"/>
    <x v="1"/>
    <x v="0"/>
    <n v="139"/>
  </r>
  <r>
    <x v="10"/>
    <s v="Rodinné pasy"/>
    <s v="OSV"/>
    <s v="NIP. propojení a zajištění vzájemné uznatelnosti rodinných pasů u krajů, kde je realizován projekt Rodinné pasy a další navazující aktivity"/>
    <s v="2016+"/>
    <x v="0"/>
    <n v="586"/>
    <n v="586"/>
    <s v="Počet činností podpořených OK"/>
    <n v="1"/>
    <s v="Počet podpořených osob "/>
    <n v="12500"/>
    <m/>
    <m/>
    <x v="1"/>
    <x v="1"/>
    <x v="0"/>
    <n v="141"/>
  </r>
  <r>
    <x v="10"/>
    <s v="Projekt &quot;Poznej život seniorů - informační kampaň&quot;"/>
    <s v="OSV"/>
    <s v="NIP. Projekt byl zaměřen na zvýšení povědomí široké veřejnosti o potřebách starších osob, zlepšiní obrazu seniorů ve společnosti, posilování sociálního zapojení seniorů do místních aktivit a prevence proti sociálnímu vyloučení."/>
    <n v="2016"/>
    <x v="3"/>
    <n v="903"/>
    <n v="282"/>
    <s v="Počet podpořených akcí"/>
    <n v="5"/>
    <s v="Počet podpořených osob "/>
    <n v="1200"/>
    <m/>
    <m/>
    <x v="1"/>
    <x v="1"/>
    <x v="1"/>
    <m/>
  </r>
  <r>
    <x v="10"/>
    <s v="Letní tábor pro děti z pěstounských a poručenských rodin"/>
    <s v="OSV"/>
    <s v="NIP. OK ve spolupráci s Akademik sport centrem Univerzity Palackého v Olomouci uspořádal letní tábor pro děti z pěstounských a poručenských rodin, letos na téma „Asterix a vikingové“. Tábor se konal v obci Horní Václavov u Bruntálu na chatě Lucka"/>
    <n v="2016"/>
    <x v="0"/>
    <n v="67"/>
    <n v="67"/>
    <s v="Počet podpořených akcí"/>
    <n v="1"/>
    <s v="Počet podpořených osob "/>
    <n v="17"/>
    <m/>
    <m/>
    <x v="1"/>
    <x v="1"/>
    <x v="0"/>
    <n v="280"/>
  </r>
  <r>
    <x v="7"/>
    <s v="Prevence kriminality na území Olomouckého kraje"/>
    <s v="OSV"/>
    <s v="NIP. Jedná se o povinnou 10% spoluúčast státní podpory na realizaci pilotního projektu Olomouckého kraje v oblasti prevence kriminality, který bude realizován ve spolupráci s Policií ČR a dalšími partnery projektu."/>
    <s v="2013-2016"/>
    <x v="4"/>
    <n v="247"/>
    <n v="64"/>
    <s v="Počet činností podpořených OK"/>
    <n v="11"/>
    <s v="Počet podpořených osob "/>
    <n v="300"/>
    <m/>
    <m/>
    <x v="1"/>
    <x v="1"/>
    <x v="1"/>
    <n v="138"/>
  </r>
  <r>
    <x v="7"/>
    <s v="Seminář v oblasti prevence kriminality "/>
    <s v="OSV"/>
    <s v="NIP. Realizace seminářů, workshopů pro oblast prevence sociálního vyloučení a prevence kriminality"/>
    <s v="2016+"/>
    <x v="0"/>
    <n v="16"/>
    <n v="16"/>
    <s v="Počet činností podpořených OK"/>
    <n v="1"/>
    <s v="Počet podpořených osob "/>
    <n v="20"/>
    <m/>
    <m/>
    <x v="1"/>
    <x v="1"/>
    <x v="0"/>
    <m/>
  </r>
  <r>
    <x v="9"/>
    <s v="Semináře pro sociální pracovníky a pracovníky v sociálních službách"/>
    <s v="OSV"/>
    <s v="NIP. Realizace seminářů pro sociální pracovníky obcí o problematice sociálních služeb"/>
    <s v="2016+"/>
    <x v="0"/>
    <n v="21"/>
    <n v="21"/>
    <s v="Počet činností podpořených OK"/>
    <n v="3"/>
    <s v="Počet podpořených osob "/>
    <n v="160"/>
    <m/>
    <m/>
    <x v="1"/>
    <x v="1"/>
    <x v="0"/>
    <n v="140"/>
  </r>
  <r>
    <x v="9"/>
    <s v="Krajský informační systém sociálních služeb"/>
    <s v="OSV"/>
    <s v="NIP. Podpora efektivního systému financování sociálních služeb v Olomouckém kraji, zpracování finanční analýzy poskytovaných finančních prostředků v oblasti sociálních služeb metodou benchmarking."/>
    <s v="2016+"/>
    <x v="0"/>
    <n v="241"/>
    <n v="241"/>
    <s v="Počet činností podpořených OK"/>
    <n v="1"/>
    <m/>
    <m/>
    <m/>
    <m/>
    <x v="1"/>
    <x v="1"/>
    <x v="0"/>
    <n v="214"/>
  </r>
  <r>
    <x v="9"/>
    <s v="Služby sociální prevence v Olomouckém kraji"/>
    <s v="OSR/OSV"/>
    <s v="NIP. Jedná se spolufinancování podílu Olomouckého kraje na výdaje na základě uzavřených smluv s poskytovateli sociálních služeb a objednávek s dodavatelem"/>
    <s v="2015-2019"/>
    <x v="5"/>
    <n v="4210"/>
    <n v="211"/>
    <s v="Počet činností podpořených OK"/>
    <n v="1"/>
    <s v="Počet podpořených služeb"/>
    <n v="63"/>
    <m/>
    <m/>
    <x v="0"/>
    <x v="1"/>
    <x v="1"/>
    <m/>
  </r>
  <r>
    <x v="9"/>
    <s v="Domov seniorů FRANTIŠEK Náměšť na Hané - Přístavba pavilonu"/>
    <s v="OVZI/OSV"/>
    <s v="IP. Přístavba nového pavilonu a rekonstrukce stávajícího objektu. Odstranění bariérovosti objektu, vytvoření prostorových kapacit pro zájmovou, relaxační a terapeutickou činnost klientů. Ze stávajících tří až čtyřlůžkových pokojů budou vytvořeny dvoulůžkové pokoje se samostatným sociálním zařízením."/>
    <s v="2015-2016"/>
    <x v="0"/>
    <n v="18995"/>
    <n v="18995"/>
    <s v="Počet činností podpořených OK"/>
    <n v="1"/>
    <m/>
    <m/>
    <m/>
    <m/>
    <x v="1"/>
    <x v="0"/>
    <x v="0"/>
    <n v="766"/>
  </r>
  <r>
    <x v="9"/>
    <s v="Domov seniorů Prostějov - Rekonstrukce kuchyně "/>
    <s v="OVZI/OSV"/>
    <s v="IP. Modernizace kuchyně, s tím spojená rekonstrukce rozvodů vody a vytápění celé provozní části budovy."/>
    <s v="2015-2016"/>
    <x v="0"/>
    <n v="11942"/>
    <n v="11942"/>
    <s v="Počet činností podpořených OK"/>
    <n v="1"/>
    <m/>
    <m/>
    <m/>
    <m/>
    <x v="1"/>
    <x v="0"/>
    <x v="0"/>
    <n v="767"/>
  </r>
  <r>
    <x v="9"/>
    <s v="Sociální služby pro seniory Šumperk - Rekonstrukce kuchyně "/>
    <s v="OVZI/OSV"/>
    <s v="IP. Rekonstrukce kuchyně a souvisejících provozů - stavební úpravy v 1. PP a 1. NP, nová strojovna VZT, chladící boxy, výměna technologie, vybudování mycího centra, nová vzduchotechnika, zdravoinstalace, elektroinstalace, plynoinstalace a vytápění, pořízení zvedacího zařízení u rampy."/>
    <s v="2015-2016"/>
    <x v="0"/>
    <n v="23687"/>
    <n v="23687"/>
    <s v="Počet činností podpořených OK"/>
    <n v="1"/>
    <m/>
    <m/>
    <m/>
    <m/>
    <x v="1"/>
    <x v="0"/>
    <x v="0"/>
    <n v="768"/>
  </r>
  <r>
    <x v="9"/>
    <s v="Domov u Třebůvky Loštice - Rekonstrukce bytových jader"/>
    <s v="OVZI/OSV"/>
    <s v="IP. Rekonstrukce hygienických a kuchyňských koutů v 41 ubytovacích jednotkách."/>
    <s v="2015-2017"/>
    <x v="0"/>
    <n v="417"/>
    <n v="417"/>
    <s v="Počet činností podpořených OK"/>
    <n v="1"/>
    <m/>
    <m/>
    <m/>
    <m/>
    <x v="1"/>
    <x v="0"/>
    <x v="0"/>
    <m/>
  </r>
  <r>
    <x v="9"/>
    <s v="DS POHODA Chválkovice - střecha"/>
    <s v="OVZI/OSV"/>
    <s v=" IP. Rekonstrukce střechy."/>
    <s v="2015-2016"/>
    <x v="0"/>
    <n v="6177"/>
    <n v="6177"/>
    <s v="Počet činností podpořených OK"/>
    <n v="1"/>
    <m/>
    <m/>
    <m/>
    <m/>
    <x v="1"/>
    <x v="0"/>
    <x v="0"/>
    <m/>
  </r>
  <r>
    <x v="9"/>
    <s v="Klíč - centrum sociálních služeb - rekonstrukce budovy "/>
    <s v="OVZI/OSV"/>
    <s v="IP. Rekonstrukce budovy č. 2 v areálu Dolní Hejčínská 50/28, Olomouc."/>
    <s v="2015-2017"/>
    <x v="0"/>
    <n v="4728"/>
    <n v="4728"/>
    <s v="Počet činností podpořených OK"/>
    <n v="1"/>
    <m/>
    <m/>
    <m/>
    <m/>
    <x v="1"/>
    <x v="0"/>
    <x v="0"/>
    <m/>
  </r>
  <r>
    <x v="9"/>
    <s v="Domov pro seniory Červenka - kotelna "/>
    <s v="OVZI/OSV"/>
    <s v="IP. Výměna kotlů"/>
    <n v="2016"/>
    <x v="0"/>
    <n v="1747"/>
    <n v="1747"/>
    <s v="Počet činností podpořených OK"/>
    <n v="1"/>
    <m/>
    <m/>
    <m/>
    <m/>
    <x v="1"/>
    <x v="0"/>
    <x v="0"/>
    <m/>
  </r>
  <r>
    <x v="9"/>
    <s v="Nové Zámky - poskytovatel sociálních služeb - kotelna"/>
    <s v="OVZI/OSV"/>
    <s v="IP. 2 kondenzační kotle"/>
    <n v="2016"/>
    <x v="0"/>
    <n v="942"/>
    <n v="942"/>
    <s v="Počet činností podpořených OK"/>
    <n v="1"/>
    <m/>
    <m/>
    <m/>
    <m/>
    <x v="1"/>
    <x v="0"/>
    <x v="0"/>
    <m/>
  </r>
  <r>
    <x v="9"/>
    <s v=" Domov &quot;Na Zámku&quot; Nezamyslice - Výtah do prádelny"/>
    <s v="OVZI/OSV"/>
    <s v="IP. Vybudování přístavby pro výtah objektu prádelny."/>
    <n v="2016"/>
    <x v="0"/>
    <n v="1543"/>
    <n v="1543"/>
    <s v="Počet činností podpořených OK"/>
    <n v="1"/>
    <m/>
    <m/>
    <m/>
    <m/>
    <x v="1"/>
    <x v="0"/>
    <x v="0"/>
    <m/>
  </r>
  <r>
    <x v="9"/>
    <s v="Domov Sněženka Jeseník - Odvlhčení zdiva suterénu budovy  - III.  etapa    "/>
    <s v="OVZI/OSV"/>
    <s v="IP. Odstranění vlhkosti, práce navazují na I. etapu v roce 2011 a II. etapu v roce 2012. Ve III. etapě se jedná o dokončení levé části hlavní chodby včetně místností navazujících na hlavní chodbu."/>
    <n v="2016"/>
    <x v="0"/>
    <n v="1849"/>
    <n v="1849"/>
    <s v="Počet činností podpořených OK"/>
    <n v="1"/>
    <m/>
    <m/>
    <m/>
    <m/>
    <x v="1"/>
    <x v="0"/>
    <x v="0"/>
    <m/>
  </r>
  <r>
    <x v="9"/>
    <s v="Domov seniorů Pohoda Chválkovice - Výměna vodorovných rozvodů topení, TUV a vody v pavilonu A a B"/>
    <s v="OVZI/OSV"/>
    <s v="IP. Výměna vodorovných rozvodů zdravotechnických instalací v pavilonech A a B. Jedná se o výměnu původního rozvodu topení, TUV a vody v technickém 1.PP panelových objektů.  "/>
    <n v="2016"/>
    <x v="0"/>
    <n v="2858"/>
    <n v="2858"/>
    <s v="Počet činností podpořených OK"/>
    <n v="1"/>
    <m/>
    <m/>
    <m/>
    <m/>
    <x v="1"/>
    <x v="0"/>
    <x v="0"/>
    <m/>
  </r>
  <r>
    <x v="9"/>
    <s v="Domov seniorů Pohoda Chválkovice - Výměna vodorovných rozvodů TUV v hlavní budově"/>
    <s v="OVZI/OSV"/>
    <s v="IP. Výměna hlavní větve rozvodů TUV v 1.PP hlavní budovy, kde často dochází k poruchám."/>
    <s v="2016 - 2017"/>
    <x v="0"/>
    <n v="122"/>
    <n v="122"/>
    <s v="Počet činností podpořených OK"/>
    <n v="1"/>
    <m/>
    <m/>
    <m/>
    <m/>
    <x v="1"/>
    <x v="0"/>
    <x v="0"/>
    <m/>
  </r>
  <r>
    <x v="9"/>
    <s v="Vincentinum - poskytovatel sociálncíh služeb Šternberk - Rozvoj IT technologie"/>
    <s v="OVZI/OSV"/>
    <s v="IP. Rekonstrukce PC sítě spočívající v posílení a zabezpečení včetně replikace infrastruktury - servery a kabelové rozvody "/>
    <n v="2016"/>
    <x v="0"/>
    <n v="1316"/>
    <n v="1316"/>
    <s v="Počet činností podpořených OK"/>
    <n v="1"/>
    <m/>
    <m/>
    <m/>
    <m/>
    <x v="1"/>
    <x v="0"/>
    <x v="0"/>
    <m/>
  </r>
  <r>
    <x v="9"/>
    <s v="Středisko sociální prevence Olomouc - Elektroinstalace v budově Na Vozovce 26"/>
    <s v="OVZI/OSV"/>
    <s v="IP. Celková rekonstrukce elektroinstalace ve všech prostorách objektu"/>
    <n v="2016"/>
    <x v="0"/>
    <n v="1766"/>
    <n v="1766"/>
    <s v="Počet činností podpořených OK"/>
    <n v="1"/>
    <m/>
    <m/>
    <m/>
    <m/>
    <x v="1"/>
    <x v="0"/>
    <x v="0"/>
    <m/>
  </r>
  <r>
    <x v="9"/>
    <s v="Domov pro seniory Jesenec -Vybudování výtahu na III. budově"/>
    <s v="OVZI/OSV"/>
    <s v="IP. Zajištění bezbariérového přístupu, zpprístupnění dalších prostor k možnému dalšímu využití."/>
    <n v="2016"/>
    <x v="0"/>
    <n v="1316"/>
    <n v="1316"/>
    <s v="Počet činností podpořených OK"/>
    <n v="1"/>
    <m/>
    <m/>
    <m/>
    <m/>
    <x v="1"/>
    <x v="0"/>
    <x v="0"/>
    <m/>
  </r>
  <r>
    <x v="9"/>
    <s v="Domov Hrubá Voda - Trafostanice"/>
    <s v="OVZI/OSV"/>
    <s v="IP. Vybudování nové trafostanice "/>
    <s v="2016 - 2017"/>
    <x v="0"/>
    <n v="86"/>
    <n v="86"/>
    <s v="Počet činností podpořených OK"/>
    <n v="1"/>
    <m/>
    <m/>
    <m/>
    <m/>
    <x v="1"/>
    <x v="0"/>
    <x v="0"/>
    <m/>
  </r>
  <r>
    <x v="9"/>
    <s v="Domov  Hrubá Voda - Výtah "/>
    <s v="OVZI/OSV"/>
    <s v="IP. Rekonstrukce výtahu v Hlavní budově"/>
    <n v="2016"/>
    <x v="0"/>
    <n v="673"/>
    <n v="673"/>
    <s v="Počet činností podpořených OK"/>
    <n v="1"/>
    <m/>
    <m/>
    <m/>
    <m/>
    <x v="1"/>
    <x v="0"/>
    <x v="0"/>
    <m/>
  </r>
  <r>
    <x v="9"/>
    <s v="Vincentinum - poskytovatel sociálncíh služeb Šternberk - Výměna oken"/>
    <s v="OVZI/OSV"/>
    <s v="IP. Postupná výměna nefunkčních plastových oken, včetně sítí a žaluzií, která mají nefunkční ovládání a nelze je otvírat."/>
    <n v="2016"/>
    <x v="0"/>
    <n v="916"/>
    <n v="916"/>
    <s v="Počet činností podpořených OK"/>
    <n v="1"/>
    <m/>
    <m/>
    <m/>
    <m/>
    <x v="1"/>
    <x v="0"/>
    <x v="0"/>
    <m/>
  </r>
  <r>
    <x v="9"/>
    <s v="Klíč - centrum sociálních služeb - Sanace vlhkosti zdiva suterénu budovy chráněného bydlení Domov"/>
    <s v="OVZI/OSV"/>
    <s v="IP. Oprava osekáním soklu, jeho odizolováním, instalací protivlhkostního systému. Sanace zdiva suterénu."/>
    <s v="2016 - 2017"/>
    <x v="0"/>
    <n v="889"/>
    <n v="889"/>
    <s v="Počet činností podpořených OK"/>
    <n v="1"/>
    <m/>
    <m/>
    <m/>
    <m/>
    <x v="1"/>
    <x v="0"/>
    <x v="0"/>
    <m/>
  </r>
  <r>
    <x v="9"/>
    <s v="Klíč - centrum sociálních služeb - Zateplení budovy chráněného bydlení Domov"/>
    <s v="OVZI/OSV"/>
    <s v="IP. Zateplení střešního a obvodového pláště energeticky náročné budovy. "/>
    <s v="2016 - 2017"/>
    <x v="0"/>
    <n v="636"/>
    <n v="636"/>
    <s v="Počet činností podpořených OK"/>
    <n v="1"/>
    <m/>
    <m/>
    <m/>
    <m/>
    <x v="1"/>
    <x v="0"/>
    <x v="0"/>
    <m/>
  </r>
  <r>
    <x v="9"/>
    <s v="Domov pro seniory Javorník - půdní vestavba"/>
    <s v="OVZI/OSV"/>
    <s v="IP. Realizace půdní vestavby pro využití půdního prostoru hlavní budovy pro umístění kanceláří, sociálního zařízení, skladů, archivu, ergo a fyzioterapeutických dílen. Majetek byl vrácen církvi, PO je v nájmu."/>
    <s v="2016 - 2017"/>
    <x v="0"/>
    <n v="2115"/>
    <n v="2115"/>
    <s v="Počet činností podpořených OK"/>
    <n v="1"/>
    <m/>
    <m/>
    <m/>
    <m/>
    <x v="1"/>
    <x v="0"/>
    <x v="0"/>
    <m/>
  </r>
  <r>
    <x v="9"/>
    <s v="Nové Zámky -poskytovatel sociálních služeb - transformace"/>
    <s v="OVZI/OSV"/>
    <s v="IP. Nákup nemovitostí v rámci transformačního procesu"/>
    <n v="2016"/>
    <x v="0"/>
    <n v="12707"/>
    <n v="12707"/>
    <s v="Počet činností podpořených OK"/>
    <n v="1"/>
    <m/>
    <m/>
    <m/>
    <m/>
    <x v="1"/>
    <x v="0"/>
    <x v="0"/>
    <m/>
  </r>
  <r>
    <x v="11"/>
    <s v="Program na podporu mezinárodních výměnných pobytů mládeže a mezinárodních vzdělávacích programů"/>
    <s v="OŠSK"/>
    <s v="NIP. Výjezd dětí a mládeže do zahraničí, organizace výměnného pobytu pro děti, žáky a studenty ze zahraničních partnerských škol a školských zařízení, kofinancování mezinárodních vzdělávacích programů"/>
    <n v="2016"/>
    <x v="0"/>
    <n v="220"/>
    <n v="220"/>
    <s v="Počet činností podpořených OK"/>
    <n v="17"/>
    <m/>
    <m/>
    <m/>
    <m/>
    <x v="0"/>
    <x v="1"/>
    <x v="0"/>
    <n v="144"/>
  </r>
  <r>
    <x v="11"/>
    <s v="Studijní stipendium Olomouckého kraje na studium v zahraničí v roce 2016"/>
    <s v="OŠSK"/>
    <s v="NIP. Podpora zahraničních studijních pobytů žáků denního studia středních škol se sídlem na území Olomouckého kraje, studentů vyšších odborných škol se sídlem na území Olomouckého kraje nebo studentů vybraných studijních oborů vysokých škol na celém území ČR s trvalým bydlištěm na území Olomouckého kraje, a tím zajištění vzdělanosti lidí pro potřeby trhu práce a s tím spojený hospodářský růst regionu."/>
    <n v="2016"/>
    <x v="0"/>
    <n v="538"/>
    <n v="538"/>
    <s v="Počet podpořených osob "/>
    <n v="33"/>
    <m/>
    <m/>
    <m/>
    <m/>
    <x v="0"/>
    <x v="1"/>
    <x v="0"/>
    <n v="146"/>
  </r>
  <r>
    <x v="1"/>
    <s v="Dlouhodobý záměr vzdělávání a rozvoje vz. soustavy Olomouckého kraje "/>
    <s v="OŠSK"/>
    <s v="NIP. Zpracování aktualizace Dlouhodobého záměru vzdělávání a rozvoje vzdělávací soustavy Olomouckého kraje dle zákona č. 561/2004 Sb. na období 2016-2020"/>
    <n v="2016"/>
    <x v="0"/>
    <n v="107"/>
    <n v="107"/>
    <s v="Počet činností podpořených OK"/>
    <n v="1"/>
    <m/>
    <m/>
    <m/>
    <m/>
    <x v="1"/>
    <x v="1"/>
    <x v="0"/>
    <m/>
  </r>
  <r>
    <x v="11"/>
    <s v="Program podpory práce s dětmi a mládeží pro nestátní neziskové organizace v Olomouckém kraji v roce 2016"/>
    <s v="OŠSK"/>
    <s v="NIP. Program podpory práce s dětmi a mládeží pro nestátní neziskové organizace v Olomouckém kraji v roce 2016"/>
    <n v="2016"/>
    <x v="0"/>
    <n v="150"/>
    <n v="150"/>
    <s v="Počet činností podpořených OK"/>
    <n v="15"/>
    <m/>
    <m/>
    <m/>
    <m/>
    <x v="0"/>
    <x v="1"/>
    <x v="0"/>
    <m/>
  </r>
  <r>
    <x v="12"/>
    <s v="Program na podporu volnočasových a tělovýchovných aktivit v Olomouckém kraji v roce 2016"/>
    <s v="OŠSK"/>
    <s v="NIP. Program na podporu volnočasových a tělovýchovných aktivit v Olomouckém kraji v roce 2016"/>
    <n v="2016"/>
    <x v="0"/>
    <n v="1250"/>
    <n v="1250"/>
    <s v="Počet činností podpořených OK"/>
    <n v="61"/>
    <s v="Počet podpořených projektů"/>
    <n v="847"/>
    <m/>
    <m/>
    <x v="0"/>
    <x v="1"/>
    <x v="0"/>
    <m/>
  </r>
  <r>
    <x v="11"/>
    <s v="Environmentální vzdělávání, výchova a osvěta v Olomouckém kraji v roce 2016"/>
    <s v="OŠSK"/>
    <s v="NIP. Podpora environmentálního vzdělávání, výchovy a osvěty, Zelená škola Olomouckého kraje"/>
    <n v="2016"/>
    <x v="0"/>
    <n v="400"/>
    <n v="400"/>
    <s v="Počet činností podpořených OK"/>
    <n v="28"/>
    <s v="Počet podpořených škol"/>
    <n v="398"/>
    <m/>
    <m/>
    <x v="0"/>
    <x v="1"/>
    <x v="0"/>
    <n v="149"/>
  </r>
  <r>
    <x v="13"/>
    <s v="Program na podporu polytechnického vzdělávání a řemesel v Olomouckém kraji v roce 2016"/>
    <s v="OŠSK"/>
    <s v="NIP. Dotačního programu na zvýšení zájemu žáků o studium vybraných, dlouhodobě perspektivních učebních oborů s vysokou uplatnitelností na trhu práce; podpora aktivity vedoucí ke zvýšení počtu žáků v technických oborech vzdělání zakončených maturitní zkouškou perspektivních na trhu práce; motivace žáků k lepším výsledkům v oblasti chování i vzdělávání, a podpora trh práce zajištěním dostatku kvalifikované pracovní síly v uvedených oborech."/>
    <n v="2016"/>
    <x v="0"/>
    <n v="4587"/>
    <n v="4587"/>
    <s v="Počet činností podpořených OK"/>
    <n v="30"/>
    <m/>
    <m/>
    <m/>
    <m/>
    <x v="0"/>
    <x v="1"/>
    <x v="0"/>
    <n v="145"/>
  </r>
  <r>
    <x v="13"/>
    <s v="Program na podporu terciárního vzdělávání na vysokých školách v Olomouckém kraji v roce 2016"/>
    <s v="OŠSK"/>
    <s v="NIP. Cílem dotačního programu je podpora zvyšování kvality vývoje terciárního vzdělávání na vysokých školách s cílem zvýšení uplatnitelnosti absolventů jednotlivých typů akreditovaných studijních programů na trhu práce; spolupráce vysokých škol a středních škol v regionu; zkvalitnění přípravy žáků středních škol pro studium na vysokých školách; podpora vysokých škol v oblasti inovativních aktivit a podpora vědecko-výzkumných kapacit, které umožňují transfer ekonomického know-how do regionu."/>
    <n v="2016"/>
    <x v="0"/>
    <n v="10500"/>
    <n v="10500"/>
    <s v="Počet činností podpořených OK"/>
    <n v="3"/>
    <m/>
    <m/>
    <m/>
    <m/>
    <x v="0"/>
    <x v="1"/>
    <x v="0"/>
    <n v="147"/>
  </r>
  <r>
    <x v="11"/>
    <s v="Program na podporu talentů v Olomouckém kraji v roce 2016"/>
    <s v="OŠSK"/>
    <s v="NIP. Podpora talentovaných žáků a studentů a škol vychovávajících talentovanou mládež v Olomouckém kraji 2016"/>
    <n v="2016"/>
    <x v="0"/>
    <n v="295"/>
    <n v="295"/>
    <s v="Počet činností podpořených OK"/>
    <n v="15"/>
    <m/>
    <m/>
    <m/>
    <m/>
    <x v="0"/>
    <x v="1"/>
    <x v="0"/>
    <m/>
  </r>
  <r>
    <x v="11"/>
    <s v="Talent Olomouckého kraje"/>
    <s v="OŠSK"/>
    <s v="NIP.  Organizace soutěže, kde jsou oceňováni nadaní a mimořádně nadaní žáci a studenti škol na území kraje."/>
    <n v="2016"/>
    <x v="0"/>
    <n v="155"/>
    <n v="155"/>
    <s v="Počet činností podpořených OK"/>
    <n v="1"/>
    <s v="Počet podpořených osob "/>
    <n v="55"/>
    <m/>
    <m/>
    <x v="1"/>
    <x v="1"/>
    <x v="0"/>
    <n v="273"/>
  </r>
  <r>
    <x v="7"/>
    <s v="Programy škol zaměřené na primární prevenci sociálně - patologických jevů"/>
    <s v="OŠSK"/>
    <s v="NIP. Zahrnuje finanční příspěvek k zabezpečení oblasti tzv. specifické primární prevence škol a školských zařízení, nestátních neziskových organizací a další vzdělávání pedagogických pracovníků vykonávajících funkci školního metodika prevence. "/>
    <n v="2016"/>
    <x v="0"/>
    <n v="200"/>
    <n v="200"/>
    <s v="Počet činností podpořených OK"/>
    <n v="2"/>
    <m/>
    <m/>
    <s v="Počet účastníků programu"/>
    <n v="150"/>
    <x v="0"/>
    <x v="1"/>
    <x v="0"/>
    <n v="150"/>
  </r>
  <r>
    <x v="12"/>
    <s v="Program na podporu sportovní činnosti dětí a mládeže v Olomouckém kraji v roce 2016"/>
    <s v="OŠSK"/>
    <s v="NIP. Program na podporu sportovní činnosti dětí a mládeže v Olomouckém kraji v roce 2016"/>
    <n v="2016"/>
    <x v="6"/>
    <n v="4612"/>
    <n v="0"/>
    <s v="Počet činností podpořených OK"/>
    <n v="128"/>
    <m/>
    <m/>
    <m/>
    <m/>
    <x v="0"/>
    <x v="1"/>
    <x v="1"/>
    <m/>
  </r>
  <r>
    <x v="12"/>
    <s v="Program na podporu sportu v Olomouckém kraji "/>
    <s v="OŠSK"/>
    <s v="NIP. Podpora celoroční sportovní činnosti, sportovních akcí regionálního charakteru a dotace na získání trenérské licence"/>
    <n v="2016"/>
    <x v="0"/>
    <n v="49223"/>
    <n v="49223"/>
    <s v="Počet činností podpořených OK"/>
    <n v="441"/>
    <m/>
    <m/>
    <m/>
    <m/>
    <x v="0"/>
    <x v="1"/>
    <x v="0"/>
    <n v="151"/>
  </r>
  <r>
    <x v="12"/>
    <s v="Hry VII. zimní olympiády dětí a mládeže 2016"/>
    <s v="OŠSK"/>
    <s v="NIP. Úhrada komplexních organizačních nákladů pro účastníky, dopravu účastníků, odměnu trenérům a náklady spojené s oceněním medailistů hejtmanem Olomouckého kraje. Celkový předpokládaný počet účastníků za Olomoucký kraj je 97.  "/>
    <n v="2016"/>
    <x v="0"/>
    <n v="720"/>
    <n v="720"/>
    <s v="Počet činností podpořených OK"/>
    <n v="1"/>
    <s v="Počet podpořených osob (účastníků)"/>
    <n v="93"/>
    <m/>
    <m/>
    <x v="1"/>
    <x v="1"/>
    <x v="0"/>
    <m/>
  </r>
  <r>
    <x v="11"/>
    <s v="Environmentální vzdělávání, výchova a osvěta "/>
    <s v="OŠSK"/>
    <s v="NIP. Krajská konference environmentálního vzdělávání, výchovy a osvěty, vydání publikace Ekologická výchova Olomouckého kraje"/>
    <n v="2016"/>
    <x v="0"/>
    <n v="140"/>
    <n v="140"/>
    <s v="Počet činností podpořených OK"/>
    <n v="2"/>
    <s v="Počet podpořených osob "/>
    <n v="103"/>
    <s v="Náklad publikace"/>
    <n v="200"/>
    <x v="0"/>
    <x v="1"/>
    <x v="0"/>
    <n v="148"/>
  </r>
  <r>
    <x v="14"/>
    <s v="Podpora výstavby a oprav cyklostezek"/>
    <s v="ODSH"/>
    <s v="IP. Příspěvek obcím a svazkům obcí na území Olomouckého kraje na podporu výstavby a oprav cyklostezek."/>
    <s v="2016+"/>
    <x v="0"/>
    <n v="8768"/>
    <n v="8768"/>
    <s v="Počet činností podpořených OK"/>
    <n v="8"/>
    <m/>
    <m/>
    <m/>
    <m/>
    <x v="0"/>
    <x v="0"/>
    <x v="0"/>
    <n v="402"/>
  </r>
  <r>
    <x v="15"/>
    <s v="Dotace městu Zábřeh"/>
    <s v="ODSH"/>
    <s v="IP. Dotace městu Mohelnice - oprava krajských komunikací po výstavbě kanalizace."/>
    <s v="2015-2016"/>
    <x v="0"/>
    <n v="12119"/>
    <n v="12119"/>
    <s v="Počet činností podpořených OK"/>
    <n v="1"/>
    <m/>
    <m/>
    <m/>
    <m/>
    <x v="0"/>
    <x v="0"/>
    <x v="0"/>
    <n v="814"/>
  </r>
  <r>
    <x v="15"/>
    <s v="Dotace obci Čechy pod Kosířem"/>
    <s v="ODSH"/>
    <s v="IP. Dotace obci Čechy pod Kosířem na vybudování záchytného parkoviště."/>
    <s v="2015-2016"/>
    <x v="0"/>
    <n v="5200"/>
    <n v="5200"/>
    <s v="Počet činností podpořených OK"/>
    <n v="1"/>
    <m/>
    <m/>
    <m/>
    <m/>
    <x v="0"/>
    <x v="0"/>
    <x v="0"/>
    <n v="811"/>
  </r>
  <r>
    <x v="15"/>
    <s v="Dotace obci Loučná nad Desnou"/>
    <s v="ODSH"/>
    <s v="IP. Příspěvek obci Loučná nad Desnou - Lávka nad silnicí I/44 na Červenohorském sedle"/>
    <s v="2015-2016"/>
    <x v="0"/>
    <n v="8100"/>
    <n v="8100"/>
    <s v="Počet činností podpořených OK"/>
    <n v="1"/>
    <m/>
    <m/>
    <m/>
    <m/>
    <x v="0"/>
    <x v="0"/>
    <x v="0"/>
    <n v="566"/>
  </r>
  <r>
    <x v="15"/>
    <s v="Most ev.č. 644-007 Újezd u Mohelnice (Správa silnic Olomouckého kraje)"/>
    <s v="PO/ODSH"/>
    <s v="IP. Přestavba mostu."/>
    <n v="2016"/>
    <x v="7"/>
    <n v="4310"/>
    <n v="1143"/>
    <s v="Délka nových a zrekonstruovaných silnic II. a III. třídy"/>
    <n v="0.05"/>
    <s v="Počet zrekonstruovaných mostů"/>
    <n v="1"/>
    <m/>
    <m/>
    <x v="1"/>
    <x v="0"/>
    <x v="1"/>
    <m/>
  </r>
  <r>
    <x v="15"/>
    <s v="II/437 Velký Újezd"/>
    <s v="PO/ODSH"/>
    <s v="IP. Stavební úpravy silnice."/>
    <n v="2016"/>
    <x v="0"/>
    <n v="5255"/>
    <n v="5255"/>
    <s v="Délka nových a zrekonstruovaných silnic II. a III. třídy"/>
    <n v="0.84"/>
    <s v="Počet zrekonstruovaných mostů"/>
    <n v="0"/>
    <m/>
    <m/>
    <x v="1"/>
    <x v="0"/>
    <x v="0"/>
    <m/>
  </r>
  <r>
    <x v="15"/>
    <s v="III/44631 Mladoňov"/>
    <s v="PO/ODSH"/>
    <s v="IP. Stavební úpravy silnice."/>
    <n v="2016"/>
    <x v="0"/>
    <n v="6049"/>
    <n v="6049"/>
    <s v="Délka nových a zrekonstruovaných silnic II. a III. třídy"/>
    <n v="0.72"/>
    <s v="Počet zrekonstruovaných mostů"/>
    <n v="0"/>
    <m/>
    <m/>
    <x v="1"/>
    <x v="0"/>
    <x v="0"/>
    <m/>
  </r>
  <r>
    <x v="15"/>
    <s v="III/31233 Jakubovice"/>
    <s v="PO/ODSH"/>
    <s v="IP. Stavební úpravy silnice."/>
    <n v="2016"/>
    <x v="0"/>
    <n v="9061"/>
    <n v="9061"/>
    <s v="Délka nových a zrekonstruovaných silnic II. a III. třídy"/>
    <n v="2.5"/>
    <s v="Počet zrekonstruovaných mostů"/>
    <n v="0"/>
    <m/>
    <m/>
    <x v="1"/>
    <x v="0"/>
    <x v="0"/>
    <m/>
  </r>
  <r>
    <x v="15"/>
    <s v="III/44814 Luběnice - průtah"/>
    <s v="PO/ODSH"/>
    <s v="IP. Stavební úpravy silnice."/>
    <n v="2016"/>
    <x v="0"/>
    <n v="12846"/>
    <n v="12846"/>
    <s v="Délka nových a zrekonstruovaných silnic II. a III. třídy"/>
    <n v="0.95"/>
    <s v="Počet zrekonstruovaných mostů"/>
    <n v="0"/>
    <m/>
    <m/>
    <x v="1"/>
    <x v="0"/>
    <x v="0"/>
    <m/>
  </r>
  <r>
    <x v="15"/>
    <s v="III/4465 Křelov - průtah"/>
    <s v="PO/ODSH"/>
    <s v="IP. Stavební úpravy silnice."/>
    <n v="2016"/>
    <x v="0"/>
    <n v="13355"/>
    <n v="13355"/>
    <s v="Délka nových a zrekonstruovaných silnic II. a III. třídy"/>
    <n v="1"/>
    <s v="Počet zrekonstruovaných mostů"/>
    <n v="0"/>
    <m/>
    <m/>
    <x v="1"/>
    <x v="0"/>
    <x v="0"/>
    <m/>
  </r>
  <r>
    <x v="15"/>
    <s v="III/3732 Odrlice - průtah"/>
    <s v="PO/ODSH"/>
    <s v="IP. Stavební úpravy silnice."/>
    <n v="2016"/>
    <x v="0"/>
    <n v="10406"/>
    <n v="10406"/>
    <s v="Délka nových a zrekonstruovaných silnic II. a III. třídy"/>
    <n v="0.9"/>
    <s v="Počet zrekonstruovaných mostů"/>
    <n v="0"/>
    <m/>
    <m/>
    <x v="1"/>
    <x v="0"/>
    <x v="0"/>
    <m/>
  </r>
  <r>
    <x v="15"/>
    <s v="II/635 Mohelnice - Loštice, kř. III/4441 - Litovel"/>
    <s v="PO/ODSH"/>
    <s v="IP. Stavební úpravy silnice."/>
    <n v="2016"/>
    <x v="0"/>
    <n v="70756"/>
    <n v="70756"/>
    <s v="Délka nových a zrekonstruovaných silnic II. a III. třídy"/>
    <n v="8.56"/>
    <s v="Počet zrekonstruovaných mostů"/>
    <n v="3"/>
    <m/>
    <m/>
    <x v="1"/>
    <x v="0"/>
    <x v="0"/>
    <m/>
  </r>
  <r>
    <x v="15"/>
    <s v="III/4468 Štarnov - I/46 směr Štarnov"/>
    <s v="PO/ODSH"/>
    <s v="IP. Stavební úpravy silnice."/>
    <n v="2016"/>
    <x v="0"/>
    <n v="16091"/>
    <n v="16091"/>
    <s v="Délka nových a zrekonstruovaných silnic II. a III. třídy"/>
    <n v="1.63"/>
    <s v="Počet zrekonstruovaných mostů"/>
    <n v="0"/>
    <m/>
    <m/>
    <x v="1"/>
    <x v="0"/>
    <x v="0"/>
    <m/>
  </r>
  <r>
    <x v="15"/>
    <s v="III/44014 Olšovec - Partutovice, Partutovice"/>
    <s v="PO/ODSH"/>
    <s v="IP. Stavební úpravy silnice."/>
    <n v="2016"/>
    <x v="0"/>
    <n v="29425"/>
    <n v="29425"/>
    <s v="Délka nových a zrekonstruovaných silnic II. a III. třídy"/>
    <n v="2.41"/>
    <s v="Počet zrekonstruovaných mostů"/>
    <n v="0"/>
    <m/>
    <m/>
    <x v="1"/>
    <x v="0"/>
    <x v="0"/>
    <m/>
  </r>
  <r>
    <x v="15"/>
    <s v="III/44645 Staré Město - Branná"/>
    <s v="PO/ODSH"/>
    <s v="IP. Oprava zárubní zdi."/>
    <n v="2016"/>
    <x v="0"/>
    <n v="17134"/>
    <n v="17134"/>
    <s v="Délka nových a zrekonstruovaných silnic II. a III. třídy"/>
    <n v="2.76"/>
    <s v="Počet zrekonstruovaných mostů"/>
    <n v="0"/>
    <m/>
    <m/>
    <x v="1"/>
    <x v="0"/>
    <x v="0"/>
    <m/>
  </r>
  <r>
    <x v="15"/>
    <s v="II/446 Hanušovice - zárubní zeď"/>
    <s v="PO/ODSH"/>
    <s v="IP. Stavební úpravy silnice."/>
    <n v="2016"/>
    <x v="0"/>
    <n v="7260"/>
    <n v="7260"/>
    <s v="Délka zrekonstruovaných zdí."/>
    <n v="0.1"/>
    <m/>
    <m/>
    <m/>
    <m/>
    <x v="1"/>
    <x v="0"/>
    <x v="0"/>
    <m/>
  </r>
  <r>
    <x v="15"/>
    <s v="III/36635 Kostelec na Hané - průtah"/>
    <s v="PO/ODSH"/>
    <s v="IP. Stavební úpravy silnice."/>
    <n v="2016"/>
    <x v="0"/>
    <n v="11606"/>
    <n v="11606"/>
    <s v="Délka nových a zrekonstruovaných silnic II. a III. třídy"/>
    <n v="0.51"/>
    <s v="Počet zrekonstruovaných mostů"/>
    <n v="0"/>
    <m/>
    <m/>
    <x v="1"/>
    <x v="0"/>
    <x v="0"/>
    <m/>
  </r>
  <r>
    <x v="15"/>
    <s v="III/43716 Pavlovice u Přerova - Hradčany"/>
    <s v="PO/ODSH"/>
    <s v="IP. Stavební úpravy silnice."/>
    <n v="2016"/>
    <x v="0"/>
    <n v="11241"/>
    <n v="11241"/>
    <s v="Délka nových a zrekonstruovaných silnic II. a III. třídy"/>
    <n v="0.71"/>
    <s v="Počet zrekonstruovaných mostů"/>
    <n v="0"/>
    <m/>
    <m/>
    <x v="1"/>
    <x v="0"/>
    <x v="0"/>
    <m/>
  </r>
  <r>
    <x v="15"/>
    <s v="III/44434 Domašov u Šternberka"/>
    <s v="PO/ODSH"/>
    <s v="IP. Stavební úpravy silnice."/>
    <n v="2016"/>
    <x v="0"/>
    <n v="9669"/>
    <n v="9669"/>
    <s v="Délka nových a zrekonstruovaných silnic II. a III. třídy"/>
    <n v="1.2"/>
    <s v="Počet zrekonstruovaných mostů"/>
    <n v="0"/>
    <m/>
    <m/>
    <x v="1"/>
    <x v="0"/>
    <x v="0"/>
    <m/>
  </r>
  <r>
    <x v="15"/>
    <s v="III/43516 kř. s II/435 - Klopotovice"/>
    <s v="PO/ODSH"/>
    <s v="IP. Stavební úpravy silnice."/>
    <n v="2016"/>
    <x v="0"/>
    <n v="8699"/>
    <n v="8699"/>
    <s v="Délka nových a zrekonstruovaných silnic II. a III. třídy"/>
    <n v="1.43"/>
    <s v="Počet zrekonstruovaných mostů"/>
    <n v="0"/>
    <m/>
    <m/>
    <x v="1"/>
    <x v="0"/>
    <x v="0"/>
    <m/>
  </r>
  <r>
    <x v="15"/>
    <s v="III/4353, III/4357 Dubany směr Blatec, Vrbátky - kř. s III/4353"/>
    <s v="PO/ODSH"/>
    <s v="IP. Stavební úpravy silnice."/>
    <n v="2016"/>
    <x v="0"/>
    <n v="5179"/>
    <n v="5179"/>
    <s v="Délka nových a zrekonstruovaných silnic II. a III. třídy"/>
    <n v="1.05"/>
    <s v="Počet zrekonstruovaných mostů"/>
    <n v="0"/>
    <m/>
    <m/>
    <x v="1"/>
    <x v="0"/>
    <x v="0"/>
    <m/>
  </r>
  <r>
    <x v="15"/>
    <s v="III/37346 Ludmírov - Kladky"/>
    <s v="PO/ODSH"/>
    <s v="IP. Stavební úpravy opěrné zdi."/>
    <n v="2016"/>
    <x v="0"/>
    <n v="12854"/>
    <n v="12854"/>
    <s v="Délka nových a zrekonstruovaných silnic II. a III. třídy"/>
    <n v="1.08"/>
    <s v="Počet zrekonstruovaných mostů"/>
    <n v="0"/>
    <m/>
    <m/>
    <x v="1"/>
    <x v="0"/>
    <x v="0"/>
    <m/>
  </r>
  <r>
    <x v="15"/>
    <s v="III/36914 Opěrná zeď ul. Bohdíkovská, Šumperk"/>
    <s v="PO/ODSH"/>
    <s v="IP. Stavební úpravy silnice."/>
    <n v="2016"/>
    <x v="0"/>
    <n v="6833"/>
    <n v="6833"/>
    <s v="Délka zrekonstruovaných zdí."/>
    <n v="0.2"/>
    <m/>
    <m/>
    <m/>
    <m/>
    <x v="1"/>
    <x v="0"/>
    <x v="0"/>
    <m/>
  </r>
  <r>
    <x v="15"/>
    <s v="III/37310 Měrotín"/>
    <s v="PO/ODSH"/>
    <s v="IP. Stavební úpravy silnice."/>
    <n v="2016"/>
    <x v="8"/>
    <n v="16711"/>
    <n v="2507"/>
    <s v="Délka nových a zrekonstruovaných silnic II. a III. třídy"/>
    <n v="2.23"/>
    <s v="Počet zrekonstruovaných mostů"/>
    <n v="0"/>
    <m/>
    <m/>
    <x v="1"/>
    <x v="0"/>
    <x v="1"/>
    <m/>
  </r>
  <r>
    <x v="15"/>
    <s v="III/4576 Velká Kraš - kř. se sil. II/457"/>
    <s v="PO/ODSH"/>
    <s v="IP. Stavební úpravy silnice."/>
    <n v="2016"/>
    <x v="8"/>
    <n v="5977"/>
    <n v="897"/>
    <s v="Délka nových a zrekonstruovaných silnic II. a III. třídy"/>
    <n v="2.99"/>
    <s v="Počet zrekonstruovaných mostů"/>
    <n v="0"/>
    <m/>
    <m/>
    <x v="1"/>
    <x v="0"/>
    <x v="1"/>
    <m/>
  </r>
  <r>
    <x v="15"/>
    <s v="III/36916 Šumperk - Hrabenov"/>
    <s v="PO/ODSH"/>
    <s v="IP. Stavební úpravy silnice."/>
    <n v="2016"/>
    <x v="8"/>
    <n v="6707"/>
    <n v="1006"/>
    <s v="Délka nových a zrekonstruovaných silnic II. a III. třídy"/>
    <n v="1.94"/>
    <s v="Počet zrekonstruovaných mostů"/>
    <n v="0"/>
    <m/>
    <m/>
    <x v="1"/>
    <x v="0"/>
    <x v="1"/>
    <m/>
  </r>
  <r>
    <x v="15"/>
    <s v="III/3696 Přemyslov"/>
    <s v="PO/ODSH"/>
    <s v="IP. Stavební úpravy silnice."/>
    <n v="2016"/>
    <x v="8"/>
    <n v="30597"/>
    <n v="4590"/>
    <s v="Délka nových a zrekonstruovaných silnic II. a III. třídy"/>
    <n v="4.5"/>
    <s v="Počet zrekonstruovaných mostů"/>
    <n v="0"/>
    <m/>
    <m/>
    <x v="1"/>
    <x v="0"/>
    <x v="1"/>
    <m/>
  </r>
  <r>
    <x v="15"/>
    <s v="III/44926 Kaple - Čelechovice na Hané"/>
    <s v="PO/ODSH"/>
    <s v="IP. Stavební úpravy silnice."/>
    <n v="2016"/>
    <x v="8"/>
    <n v="23252"/>
    <n v="3488"/>
    <s v="Délka nových a zrekonstruovaných silnic II. a III. třídy"/>
    <n v="1.58"/>
    <s v="Počet zrekonstruovaných mostů"/>
    <n v="0"/>
    <m/>
    <m/>
    <x v="1"/>
    <x v="0"/>
    <x v="1"/>
    <m/>
  </r>
  <r>
    <x v="15"/>
    <s v="III/43413 Grymov - průtah"/>
    <s v="PO/ODSH"/>
    <s v="IP. Stavební úpravy silnice."/>
    <n v="2016"/>
    <x v="8"/>
    <n v="13825"/>
    <n v="2074"/>
    <s v="Délka nových a zrekonstruovaných silnic II. a III. třídy"/>
    <n v="0.56000000000000005"/>
    <s v="Počet zrekonstruovaných mostů"/>
    <n v="0"/>
    <m/>
    <m/>
    <x v="1"/>
    <x v="0"/>
    <x v="1"/>
    <m/>
  </r>
  <r>
    <x v="15"/>
    <s v="III/4371 Loučka - hr. okresu"/>
    <s v="PO/ODSH"/>
    <s v="IP. Stavební úpravy silnice."/>
    <n v="2016"/>
    <x v="8"/>
    <n v="15309"/>
    <n v="2296"/>
    <s v="Délka nových a zrekonstruovaných silnic II. a III. třídy"/>
    <n v="1.1399999999999999"/>
    <s v="Počet zrekonstruovaných mostů"/>
    <n v="0"/>
    <m/>
    <m/>
    <x v="1"/>
    <x v="0"/>
    <x v="1"/>
    <m/>
  </r>
  <r>
    <x v="15"/>
    <s v="II/377 Niva - hr. kraje"/>
    <s v="PO/ODSH"/>
    <s v="IP. Stavební úpravy silnice."/>
    <n v="2016"/>
    <x v="8"/>
    <n v="19525"/>
    <n v="2929"/>
    <s v="Délka nových a zrekonstruovaných silnic II. a III. třídy"/>
    <n v="1.04"/>
    <s v="Počet zrekonstruovaných mostů"/>
    <n v="0"/>
    <m/>
    <m/>
    <x v="1"/>
    <x v="0"/>
    <x v="1"/>
    <m/>
  </r>
  <r>
    <x v="15"/>
    <s v="III/4334, III/366711 Kelčice"/>
    <s v="PO/ODSH"/>
    <s v="IP. Stavební úpravy silnice."/>
    <n v="2016"/>
    <x v="8"/>
    <n v="19261"/>
    <n v="2889"/>
    <s v="Délka nových a zrekonstruovaných silnic II. a III. třídy"/>
    <n v="1.2"/>
    <s v="Počet zrekonstruovaných mostů"/>
    <n v="0"/>
    <m/>
    <m/>
    <x v="1"/>
    <x v="0"/>
    <x v="1"/>
    <m/>
  </r>
  <r>
    <x v="15"/>
    <s v="II/445 Šternberk - Huzová"/>
    <s v="PO/ODSH"/>
    <s v="IP. Stavební úpravy silnice."/>
    <n v="2016"/>
    <x v="8"/>
    <n v="21755"/>
    <n v="3263"/>
    <s v="Délka nových a zrekonstruovaných silnic II. a III. třídy"/>
    <n v="3.47"/>
    <s v="Počet zrekonstruovaných mostů"/>
    <n v="0"/>
    <m/>
    <m/>
    <x v="1"/>
    <x v="0"/>
    <x v="1"/>
    <m/>
  </r>
  <r>
    <x v="15"/>
    <s v="III/44410, III/44412, III/44414, III/4494 Medlov - průtah"/>
    <s v="PO/ODSH"/>
    <s v="IP. Stavební úpravy silnice."/>
    <n v="2016"/>
    <x v="8"/>
    <n v="21498"/>
    <n v="3225"/>
    <s v="Délka nových a zrekonstruovaných silnic II. a III. třídy"/>
    <n v="1.2"/>
    <s v="Počet zrekonstruovaných mostů"/>
    <n v="0"/>
    <m/>
    <m/>
    <x v="1"/>
    <x v="0"/>
    <x v="1"/>
    <m/>
  </r>
  <r>
    <x v="15"/>
    <s v="III/4443 Jívová - Domašov n. Bystřicí"/>
    <s v="PO/ODSH"/>
    <s v="IP. Rekonstrukce mostu."/>
    <n v="2016"/>
    <x v="8"/>
    <n v="22377"/>
    <n v="3357"/>
    <s v="Délka nových a zrekonstruovaných silnic II. a III. třídy"/>
    <n v="4.25"/>
    <s v="Počet zrekonstruovaných mostů"/>
    <n v="0"/>
    <m/>
    <m/>
    <x v="1"/>
    <x v="0"/>
    <x v="1"/>
    <m/>
  </r>
  <r>
    <x v="15"/>
    <s v="Most ev. č. 43311-1 Brodek u Prostějova"/>
    <s v="PO/ODSH"/>
    <s v="IP. Rekonstrukce mostu."/>
    <n v="2016"/>
    <x v="8"/>
    <n v="9532"/>
    <n v="1430"/>
    <s v="Délka nových a zrekonstruovaných silnic II. a III. třídy"/>
    <n v="0.1"/>
    <s v="Počet zrekonstruovaných mostů"/>
    <n v="1"/>
    <m/>
    <m/>
    <x v="1"/>
    <x v="0"/>
    <x v="1"/>
    <m/>
  </r>
  <r>
    <x v="15"/>
    <s v="Most ev. č. 4432-3 Velká Bystřice"/>
    <s v="PO/ODSH"/>
    <s v="IP. Rekonstrukce mostu."/>
    <n v="2016"/>
    <x v="8"/>
    <n v="15524"/>
    <n v="2329"/>
    <s v="Délka nových a zrekonstruovaných silnic II. a III. třídy"/>
    <n v="0.04"/>
    <s v="Počet zrekonstruovaných mostů"/>
    <n v="1"/>
    <m/>
    <m/>
    <x v="1"/>
    <x v="0"/>
    <x v="1"/>
    <m/>
  </r>
  <r>
    <x v="4"/>
    <s v="Zdravotnická záchranná služba OK - Nákup sanitních vozidel           "/>
    <s v="OVZI/OZ"/>
    <s v="IP. Zdravotnická záchranná služba OK - Nákup 3 ks sanitních vozidel           "/>
    <n v="2016"/>
    <x v="0"/>
    <n v="9075"/>
    <n v="9075"/>
    <s v="Počet činností podpořených OK"/>
    <n v="1"/>
    <m/>
    <m/>
    <m/>
    <m/>
    <x v="1"/>
    <x v="0"/>
    <x v="0"/>
    <m/>
  </r>
  <r>
    <x v="4"/>
    <s v="Dětské centrum Ostrůvek - Zateplení budovy D"/>
    <s v="OVZI/OZ"/>
    <s v="IP. Dětské centrum Ostrůvek - Zateplení budovy a střechy objektu D, Mošnerova 1 - zpracována projektová dokumentace"/>
    <s v="2016 - 2018"/>
    <x v="0"/>
    <n v="170"/>
    <n v="170"/>
    <s v="Počet činností podpořených OK"/>
    <n v="1"/>
    <m/>
    <m/>
    <m/>
    <m/>
    <x v="1"/>
    <x v="0"/>
    <x v="0"/>
    <m/>
  </r>
  <r>
    <x v="4"/>
    <s v="Zdravotnická záchranná služba OK - Nákup sanitních vozidel           "/>
    <s v="OVZI/OZ"/>
    <s v="IP. Zdravotnická záchranná služba OK - Nákup 8 ks sanitních vozidel           "/>
    <s v="2016-2017"/>
    <x v="0"/>
    <n v="97"/>
    <n v="97"/>
    <s v="Počet činností podpořených OK"/>
    <n v="1"/>
    <m/>
    <m/>
    <m/>
    <m/>
    <x v="1"/>
    <x v="0"/>
    <x v="0"/>
    <m/>
  </r>
  <r>
    <x v="4"/>
    <s v="SMN a.s. Nemocnice Prostějov - Rekonstrukce rehabilitace"/>
    <s v="OVZI/OZ"/>
    <s v="IP. SMN a.s. Nemocnice Prostějov - Rekonstrukce objektu centrální rehabilitace, lůžkové neurologie, požární řešení po kontrole HSZ"/>
    <s v="2015-2016"/>
    <x v="0"/>
    <n v="27746"/>
    <n v="27746"/>
    <s v="Počet činností podpořených OK"/>
    <n v="1"/>
    <m/>
    <m/>
    <m/>
    <m/>
    <x v="1"/>
    <x v="0"/>
    <x v="0"/>
    <n v="790"/>
  </r>
  <r>
    <x v="4"/>
    <s v="SMN a.s. Nemocnice Přerov - Magnetická rezonance"/>
    <s v="OVZI/OZ"/>
    <s v="IP. SMN a.s. Nemocnice Přerov - Magnetická rezonance"/>
    <s v="2015-2016"/>
    <x v="0"/>
    <n v="18439"/>
    <n v="18439"/>
    <s v="Počet činností podpořených OK"/>
    <n v="1"/>
    <m/>
    <m/>
    <m/>
    <m/>
    <x v="1"/>
    <x v="0"/>
    <x v="0"/>
    <n v="794"/>
  </r>
  <r>
    <x v="4"/>
    <s v="SMN a.s. Nemocnice Prostějov - Rekonstrukce vchodu do porodnice"/>
    <s v="OVZI/OZ"/>
    <s v="IP. SMN a.s. Nemocnice Prostějov - Rekonstrukce vchodu do porodnice"/>
    <n v="2016"/>
    <x v="0"/>
    <n v="675"/>
    <n v="675"/>
    <s v="Počet činností podpořených OK"/>
    <n v="1"/>
    <m/>
    <m/>
    <m/>
    <m/>
    <x v="1"/>
    <x v="0"/>
    <x v="0"/>
    <m/>
  </r>
  <r>
    <x v="4"/>
    <s v="SMN a.s. Nemocnice Prostějov - Výměna oken a dveří patologie"/>
    <s v="OVZI/OZ"/>
    <s v="IP. SMN a.s. Nemocnice Prostějov - Výměna oken a dveří patologie"/>
    <n v="2016"/>
    <x v="0"/>
    <n v="1405"/>
    <n v="1405"/>
    <s v="Počet činností podpořených OK"/>
    <n v="1"/>
    <m/>
    <m/>
    <m/>
    <m/>
    <x v="1"/>
    <x v="0"/>
    <x v="0"/>
    <m/>
  </r>
  <r>
    <x v="4"/>
    <s v="SMN a.s. Nemocnice Šternberk - Interní pavilon"/>
    <s v="OVZI/OZ"/>
    <s v="IP. SMN a.s. Nemocnice Šternberk - Interní pavilon"/>
    <n v="2016"/>
    <x v="0"/>
    <n v="1423"/>
    <n v="1423"/>
    <s v="Počet činností podpořených OK"/>
    <n v="1"/>
    <m/>
    <m/>
    <m/>
    <m/>
    <x v="1"/>
    <x v="0"/>
    <x v="0"/>
    <m/>
  </r>
  <r>
    <x v="11"/>
    <s v="VOŠ a SPŠ elektrotechnická Olomouc - Školní tělocvična"/>
    <s v="OVZI/OŠSK"/>
    <s v="IP. VOŠ a SPŠ elektrotechnická Olomouc - Školní tělocvična"/>
    <s v="2015-2017"/>
    <x v="0"/>
    <n v="17356"/>
    <n v="17356"/>
    <s v="Počet činností podpořených OK"/>
    <n v="1"/>
    <m/>
    <m/>
    <m/>
    <m/>
    <x v="1"/>
    <x v="0"/>
    <x v="0"/>
    <m/>
  </r>
  <r>
    <x v="11"/>
    <s v="Střední průmyslová škola, Přerov, Havlíčkova 2 - Tělocvična"/>
    <s v="OVZI/OŠSK"/>
    <s v="IP. Střední průmyslová škola, Přerov, Havlíčkova 2 - Tělocvična"/>
    <s v="2016-2017"/>
    <x v="0"/>
    <n v="1463"/>
    <n v="1463"/>
    <s v="Počet činností podpořených OK"/>
    <n v="1"/>
    <m/>
    <m/>
    <m/>
    <m/>
    <x v="1"/>
    <x v="0"/>
    <x v="0"/>
    <m/>
  </r>
  <r>
    <x v="16"/>
    <s v="Obchodní akademie, Olomouc, tř. Spojenců 11- Zateplení uliční a dvorní fasády"/>
    <s v="OVZI/OŠSK"/>
    <s v="IP. Obchodní akademie, Olomouc, tř. Spojenců 11- Zateplení uliční a dvorní fasády"/>
    <s v="2016-2017"/>
    <x v="0"/>
    <n v="231"/>
    <n v="231"/>
    <s v="Počet činností podpořených OK"/>
    <n v="1"/>
    <m/>
    <m/>
    <m/>
    <m/>
    <x v="1"/>
    <x v="0"/>
    <x v="0"/>
    <m/>
  </r>
  <r>
    <x v="11"/>
    <s v="OA Mohelnice - Výměna elektrických rozvodů a modernizace vnitřní konektivity školy"/>
    <s v="OVZI/OŠSK"/>
    <s v="IP. OA Mohelnice - Výměna elektrických rozvodů a modernizace vnitřní konektivity školy"/>
    <s v="2016-2017"/>
    <x v="0"/>
    <n v="165"/>
    <n v="165"/>
    <s v="Počet činností podpořených OK"/>
    <n v="1"/>
    <m/>
    <m/>
    <m/>
    <m/>
    <x v="1"/>
    <x v="0"/>
    <x v="0"/>
    <m/>
  </r>
  <r>
    <x v="11"/>
    <s v="Slovanské gymnázium, Olomouc, tř. Jiřího z Poděbrad 13 - Elektroinstalace a modernizace počítačové sítě"/>
    <s v="OVZI/OŠSK"/>
    <s v="IP. Slovanské gymnázium, Olomouc, tř. Jiřího z Poděbrad 13 - Elektroinstalace a modernizace počítačové sítě"/>
    <s v="2016-2017"/>
    <x v="0"/>
    <n v="8775"/>
    <n v="8775"/>
    <s v="Počet činností podpořených OK"/>
    <n v="1"/>
    <m/>
    <m/>
    <m/>
    <m/>
    <x v="1"/>
    <x v="0"/>
    <x v="0"/>
    <m/>
  </r>
  <r>
    <x v="11"/>
    <s v="Střední zdravotnická škola a Vyšší odborná škola zdravotnická Emanuela Pöttinga a Jazyková škola s právem státní jazykové zkoušky Olomouc - Sanace krovů školní budovy"/>
    <s v="OVZI/OŠSK"/>
    <s v="IP. Střední zdravotnická škola a Vyšší odborná škola zdravotnická Emanuela Pöttinga a Jazyková škola s právem státní jazykové zkoušky Olomouc - Sanace krovů školní budovy"/>
    <s v="2016-2017"/>
    <x v="0"/>
    <n v="521"/>
    <n v="521"/>
    <s v="Počet činností podpořených OK"/>
    <n v="1"/>
    <m/>
    <m/>
    <m/>
    <m/>
    <x v="1"/>
    <x v="0"/>
    <x v="0"/>
    <m/>
  </r>
  <r>
    <x v="11"/>
    <s v="Střední průmyslová škola elektrotechnická, Mohelnice, Gen. Svobody 2 - Rekonstrukce venkovní kanalizace SPŠE Mohelnice"/>
    <s v="OVZI/OŠSK"/>
    <s v="IP. Střední průmyslová škola elektrotechnická, Mohelnice, Gen. Svobody 2 - Rekonstrukce venkovní kanalizace SPŠE Mohelnice"/>
    <s v="2015-2016"/>
    <x v="0"/>
    <n v="246"/>
    <n v="246"/>
    <s v="Počet činností podpořených OK"/>
    <n v="1"/>
    <m/>
    <m/>
    <m/>
    <m/>
    <x v="1"/>
    <x v="0"/>
    <x v="0"/>
    <n v="756"/>
  </r>
  <r>
    <x v="11"/>
    <s v="Střední škola, Základní škola, Mateřská škola a Dětský domov Zábřeh - Oprava kamenné zdi DD Štíty"/>
    <s v="OVZI/OŠSK"/>
    <s v="IP. Střední škola, Základní škola, Mateřská škola a Dětský domov Zábřeh - Oprava kamenné zdi DD Štíty"/>
    <n v="2016"/>
    <x v="0"/>
    <n v="1354"/>
    <n v="1354"/>
    <s v="Počet činností podpořených OK"/>
    <n v="1"/>
    <m/>
    <m/>
    <m/>
    <m/>
    <x v="1"/>
    <x v="0"/>
    <x v="0"/>
    <m/>
  </r>
  <r>
    <x v="11"/>
    <s v="Střední průmyslová škola stavební, Lipník nad Bečvou -  Elektroinstalace"/>
    <s v="OVZI/OŠSK"/>
    <s v="IP. Střední průmyslová škola stavební, Lipník nad Bečvou -  Elektroinstalace"/>
    <s v="2016-2017"/>
    <x v="0"/>
    <n v="2454"/>
    <n v="2454"/>
    <s v="Počet činností podpořených OK"/>
    <n v="1"/>
    <m/>
    <m/>
    <m/>
    <m/>
    <x v="1"/>
    <x v="0"/>
    <x v="0"/>
    <m/>
  </r>
  <r>
    <x v="11"/>
    <s v="SŠ, ZŠ a MŠ prof. V. Vejdovského Olomouc  - stavební úpravy pro potřeby MŠ"/>
    <s v="OVZI/OŠSK"/>
    <s v="IP. SŠ, ZŠ a MŠ prof. V. Vejdovského Olomouc  - stavební úpravy pro potřeby MŠ"/>
    <n v="2016"/>
    <x v="0"/>
    <n v="3009"/>
    <n v="3009"/>
    <s v="Počet činností podpořených OK"/>
    <n v="1"/>
    <m/>
    <m/>
    <m/>
    <m/>
    <x v="1"/>
    <x v="0"/>
    <x v="0"/>
    <m/>
  </r>
  <r>
    <x v="11"/>
    <s v="ZŠ a MŠ logopedická Olomouc  -  Vybudování dětského hřiště  "/>
    <s v="OVZI/OŠSK"/>
    <s v="IP. ZŠ a MŠ logopedická Olomouc  -  Vybudování dětského hřiště  "/>
    <n v="2016"/>
    <x v="0"/>
    <n v="1468"/>
    <n v="1468"/>
    <s v="Počet činností podpořených OK"/>
    <n v="1"/>
    <m/>
    <m/>
    <m/>
    <m/>
    <x v="1"/>
    <x v="0"/>
    <x v="0"/>
    <m/>
  </r>
  <r>
    <x v="11"/>
    <s v="Střední odborná škola a Střední odborné učiliště strojírenské a stavební, Jeseník, Dukelská 1240 - Sociální zařízení v budově domova mládeže"/>
    <s v="OVZI/OŠSK"/>
    <s v="IP. Střední odborná škola a Střední odborné učiliště strojírenské a stavební, Jeseník, Dukelská 1240 - Sociální zařízení v budově domova mládeže"/>
    <s v="2016-2017"/>
    <x v="0"/>
    <n v="5432"/>
    <n v="5432"/>
    <s v="Počet činností podpořených OK"/>
    <n v="1"/>
    <m/>
    <m/>
    <m/>
    <m/>
    <x v="1"/>
    <x v="0"/>
    <x v="0"/>
    <m/>
  </r>
  <r>
    <x v="11"/>
    <s v="Gymnázium, Šternberk, Horní náměstí 5 - Sanace vlhkosti sklepních prostor "/>
    <s v="OVZI/OŠSK"/>
    <s v="IP. Gymnázium, Šternberk, Horní náměstí 5 - Sanace vlhkosti sklepních prostor "/>
    <s v="2015-2016"/>
    <x v="0"/>
    <n v="1036"/>
    <n v="1036"/>
    <s v="Počet činností podpořených OK"/>
    <n v="1"/>
    <m/>
    <m/>
    <m/>
    <m/>
    <x v="1"/>
    <x v="0"/>
    <x v="0"/>
    <m/>
  </r>
  <r>
    <x v="11"/>
    <s v="Vyšší odborná škola a Střední průmyslová škola, Šumperk, Gen. Krátkého 1 - Výměna nákladního výtahu ve školní stravovně na domově mládeže"/>
    <s v="OVZI/OŠSK"/>
    <s v="IP. Vyšší odborná škola a Střední průmyslová škola, Šumperk, Gen. Krátkého 1 - Výměna nákladního výtahu ve školní stravovně na domově mládeže"/>
    <n v="2016"/>
    <x v="0"/>
    <n v="627"/>
    <n v="627"/>
    <s v="Počet činností podpořených OK"/>
    <n v="1"/>
    <m/>
    <m/>
    <m/>
    <m/>
    <x v="1"/>
    <x v="0"/>
    <x v="0"/>
    <m/>
  </r>
  <r>
    <x v="11"/>
    <s v="Gymnázium, Jeseník, Komenského 281 - Objekt tělocvičny vyššího gymnázia"/>
    <s v="OVZI/OŠSK"/>
    <s v="IP. Gymnázium, Jeseník, Komenského 281 - Objekt tělocvičny vyššího gymnázia"/>
    <n v="2016"/>
    <x v="0"/>
    <n v="2917"/>
    <n v="2917"/>
    <s v="Počet činností podpořených OK"/>
    <n v="1"/>
    <m/>
    <m/>
    <m/>
    <m/>
    <x v="1"/>
    <x v="0"/>
    <x v="0"/>
    <m/>
  </r>
  <r>
    <x v="16"/>
    <s v="Pedagogicko – psychologická poradna a Speciálně pedagogické centrum Olomouckého kraje, Olomouc, U Sportovní haly 1a  - Zateplení budovy"/>
    <s v="OVZI/OŠSK"/>
    <s v="IP. Pedagogicko – psychologická poradna a Speciálně pedagogické centrum Olomouckého kraje, Olomouc, U Sportovní haly 1a  - Zateplení budovy"/>
    <n v="2016"/>
    <x v="0"/>
    <n v="1335"/>
    <n v="1335"/>
    <s v="Počet činností podpořených OK"/>
    <n v="1"/>
    <m/>
    <m/>
    <m/>
    <m/>
    <x v="1"/>
    <x v="0"/>
    <x v="0"/>
    <m/>
  </r>
  <r>
    <x v="11"/>
    <s v="Střední průmyslová škola Hranice - Kotelna Teplická ul. "/>
    <s v="OVZI/OŠSK"/>
    <s v="IP. Střední průmyslová škola Hranice - Kotelna Teplická ul. "/>
    <s v="2016-2017"/>
    <x v="0"/>
    <n v="258"/>
    <n v="258"/>
    <s v="Počet činností podpořených OK"/>
    <n v="1"/>
    <m/>
    <m/>
    <m/>
    <m/>
    <x v="1"/>
    <x v="0"/>
    <x v="0"/>
    <m/>
  </r>
  <r>
    <x v="11"/>
    <s v="Vyšší odborná škola a Střední průmyslová škola, Šumperk, Gen. Krátkého 1 - Modernizace plynové kotelny domova mládeže"/>
    <s v="OVZI/OŠSK"/>
    <s v="IP. Vyšší odborná škola a Střední průmyslová škola, Šumperk, Gen. Krátkého 1 - Modernizace plynové kotelny domova mládeže"/>
    <n v="2016"/>
    <x v="0"/>
    <n v="3091"/>
    <n v="3091"/>
    <s v="Počet činností podpořených OK"/>
    <n v="1"/>
    <m/>
    <m/>
    <m/>
    <m/>
    <x v="1"/>
    <x v="0"/>
    <x v="0"/>
    <m/>
  </r>
  <r>
    <x v="10"/>
    <s v="Základní škola Jeseník, Fučíkova 312 - Bezbarierové prostory Vlčice"/>
    <s v="OVZI/OŠSK"/>
    <s v="IP. Základní škola Jeseník, Fučíkova 312 - Bezbarierové prostory Vlčice"/>
    <n v="2016"/>
    <x v="0"/>
    <n v="582"/>
    <n v="582"/>
    <s v="Počet činností podpořených OK"/>
    <n v="1"/>
    <m/>
    <m/>
    <m/>
    <m/>
    <x v="1"/>
    <x v="0"/>
    <x v="0"/>
    <m/>
  </r>
  <r>
    <x v="11"/>
    <s v="Dům dětí a mládeže Olomouc - Oplocení areálu "/>
    <s v="OVZI/OŠSK"/>
    <s v="IP. DDM Olomouc - Oplocení areálu "/>
    <n v="2016"/>
    <x v="0"/>
    <n v="2439"/>
    <n v="2439"/>
    <s v="Počet činností podpořených OK"/>
    <n v="1"/>
    <m/>
    <m/>
    <m/>
    <m/>
    <x v="1"/>
    <x v="0"/>
    <x v="0"/>
    <m/>
  </r>
  <r>
    <x v="11"/>
    <s v="ZŠ Uničov, Šternberská 35 - Vybudování centrálního vytápěcího systému "/>
    <s v="OVZI/OŠSK"/>
    <s v="IP. Základní škola Uničov, Šternberská 35 - Vybudování centrálního vytápěcího systému "/>
    <n v="2016"/>
    <x v="0"/>
    <n v="1365"/>
    <n v="1365"/>
    <s v="Počet činností podpořených OK"/>
    <n v="1"/>
    <m/>
    <m/>
    <m/>
    <m/>
    <x v="1"/>
    <x v="0"/>
    <x v="0"/>
    <m/>
  </r>
  <r>
    <x v="16"/>
    <s v="DD a Školní jídelna, Jeseník, Priessnitzova 405 - Zateplení a fasáda budovy "/>
    <s v="OVZI/OŠSK"/>
    <s v="IP. Dětský domov a Školní jídelna, Jeseník, Priessnitzova 405 - Zateplení a fasáda budovy "/>
    <n v="2016"/>
    <x v="0"/>
    <n v="1879"/>
    <n v="1879"/>
    <s v="Počet činností podpořených OK"/>
    <n v="1"/>
    <m/>
    <m/>
    <m/>
    <m/>
    <x v="1"/>
    <x v="0"/>
    <x v="0"/>
    <m/>
  </r>
  <r>
    <x v="11"/>
    <s v="SOŠ a SOU strojírenské a stavební, Jeseník, Dukelská 1240 - Rekonstrukce rozvodů, sociálního zařízení a elektroinstalace"/>
    <s v="OVZI/OŠSK"/>
    <s v="IP. Střední odborná škola a Střední odborné učiliště strojírenské a stavební, Jeseník, Dukelská 1240 - Rekonstrukce rozvodů, sociálního zařízení a elektroinstalace"/>
    <s v="2016-2017"/>
    <x v="0"/>
    <n v="300"/>
    <n v="300"/>
    <s v="Počet činností podpořených OK"/>
    <n v="1"/>
    <m/>
    <m/>
    <m/>
    <m/>
    <x v="1"/>
    <x v="0"/>
    <x v="0"/>
    <m/>
  </r>
  <r>
    <x v="11"/>
    <s v="SPŠ elektrotechnická, Mohelnice, Gen. Svobody 2 - Vybudování spojovací chodby"/>
    <s v="OVZI/OŠSK"/>
    <s v="IP. Střední průmyslová škola elektrotechnická, Mohelnice, Gen. Svobody 2 - Vybudování II etapy spojovací chodby mezi budovou I a budovou II a budovou III, Gen.Svobody 2, Mohelnice"/>
    <n v="2016"/>
    <x v="0"/>
    <n v="4483"/>
    <n v="4483"/>
    <s v="Počet činností podpořených OK"/>
    <n v="1"/>
    <m/>
    <m/>
    <m/>
    <m/>
    <x v="1"/>
    <x v="0"/>
    <x v="0"/>
    <m/>
  </r>
  <r>
    <x v="11"/>
    <s v="Střední lesnická škola, Hranice, Jurikova 588 - Kotelna DM"/>
    <s v="OVZI/OŠSK"/>
    <s v="IP. Střední lesnická škola, Hranice, Jurikova 588 - Kotelna DM"/>
    <s v="2016-2017"/>
    <x v="0"/>
    <n v="431"/>
    <n v="431"/>
    <s v="Počet činností podpořených OK"/>
    <n v="1"/>
    <m/>
    <m/>
    <m/>
    <m/>
    <x v="1"/>
    <x v="0"/>
    <x v="0"/>
    <m/>
  </r>
  <r>
    <x v="11"/>
    <s v="ZŠ Uničov, Šternberská 35 - Odstranění vlhkosti budovy Šternberská 15"/>
    <s v="OVZI/OŠSK"/>
    <s v="IP. Základní škola Uničov, Šternberská 35 - Odstranění vlhkosti budovy Šternberská 15"/>
    <n v="2016"/>
    <x v="0"/>
    <n v="2320"/>
    <n v="2320"/>
    <s v="Počet činností podpořených OK"/>
    <n v="1"/>
    <m/>
    <m/>
    <m/>
    <m/>
    <x v="1"/>
    <x v="0"/>
    <x v="0"/>
    <m/>
  </r>
  <r>
    <x v="16"/>
    <s v="ZUŠ Litovel, Jungmannova 740 - Zateplení štítu"/>
    <s v="OVZI/OŠSK"/>
    <s v="IP. Základní umělecká škola Litovel, Jungmannova 740 - Zateplení štítu"/>
    <n v="2016"/>
    <x v="0"/>
    <n v="833"/>
    <n v="833"/>
    <s v="Počet činností podpořených OK"/>
    <n v="1"/>
    <m/>
    <m/>
    <m/>
    <m/>
    <x v="1"/>
    <x v="0"/>
    <x v="0"/>
    <m/>
  </r>
  <r>
    <x v="11"/>
    <s v="SŠ, ZŠ a MŠ Prostějov, Komenského 10 - Půdní vestavba"/>
    <s v="OVZI/OŠSK"/>
    <s v="IP. Střední škola, Základní škola a Mateřská škola Prostějov, Komenského 10 - Půdní vestavba"/>
    <s v="2016-2017"/>
    <x v="0"/>
    <n v="7143"/>
    <n v="7143"/>
    <s v="Počet činností podpořených OK"/>
    <n v="1"/>
    <m/>
    <m/>
    <m/>
    <m/>
    <x v="1"/>
    <x v="0"/>
    <x v="0"/>
    <m/>
  </r>
  <r>
    <x v="11"/>
    <s v="SŠ železniční, technická a služeb, Šumperk - Výměna oken a úprava fasády"/>
    <s v="OVZI/OŠSK"/>
    <s v="IP. Střední škola železniční, technická a služeb, Šumperk - Výměna oken a úprava fasády"/>
    <s v="2015-2016"/>
    <x v="0"/>
    <n v="11075"/>
    <n v="11075"/>
    <s v="Počet činností podpořených OK"/>
    <n v="1"/>
    <m/>
    <m/>
    <m/>
    <m/>
    <x v="1"/>
    <x v="0"/>
    <x v="0"/>
    <n v="620"/>
  </r>
  <r>
    <x v="11"/>
    <s v="Gymnázium Hranice - Výměna oken a nátěr fasády"/>
    <s v="OVZI/OŠSK"/>
    <s v="IP. Gymnázium Hranice - Výměna oken a nátěr fasády"/>
    <s v="2015-2016"/>
    <x v="0"/>
    <n v="7259"/>
    <n v="7259"/>
    <s v="Počet činností podpořených OK"/>
    <n v="1"/>
    <m/>
    <m/>
    <m/>
    <m/>
    <x v="1"/>
    <x v="0"/>
    <x v="0"/>
    <m/>
  </r>
  <r>
    <x v="11"/>
    <s v="SPŠ, Přerov, Havlíčkova 2 - Střecha"/>
    <s v="OVZI/OŠSK"/>
    <s v="IP. Střední průmyslová škola, Přerov, Havlíčkova 2 - Střecha"/>
    <s v="2016-2017"/>
    <x v="0"/>
    <n v="3267"/>
    <n v="3267"/>
    <s v="Počet činností podpořených OK"/>
    <n v="1"/>
    <m/>
    <m/>
    <m/>
    <m/>
    <x v="1"/>
    <x v="0"/>
    <x v="0"/>
    <m/>
  </r>
  <r>
    <x v="11"/>
    <s v="OA Olomouc, tř. Spojenců 11 - Výměna oken tělocvičny  "/>
    <s v="OVZI/OŠSK"/>
    <s v="IP. Obchodní akademie, Olomouc, tř. Spojenců 11 - Výměna oken tělocvičny  "/>
    <n v="2016"/>
    <x v="0"/>
    <n v="4397"/>
    <n v="4397"/>
    <s v="Počet činností podpořených OK"/>
    <n v="1"/>
    <m/>
    <m/>
    <m/>
    <m/>
    <x v="1"/>
    <x v="0"/>
    <x v="0"/>
    <m/>
  </r>
  <r>
    <x v="11"/>
    <s v="Švehlova SŠ polytechnická Prostějov - Sociální zařízení DM a dílen "/>
    <s v="OVZI/OŠSK"/>
    <s v="IP. Švehlova střední škola polytechnická Prostějov - Sociální zařízení DM a dílen "/>
    <n v="2016"/>
    <x v="0"/>
    <n v="861"/>
    <n v="861"/>
    <s v="Počet činností podpořených OK"/>
    <n v="1"/>
    <m/>
    <m/>
    <m/>
    <m/>
    <x v="1"/>
    <x v="0"/>
    <x v="0"/>
    <m/>
  </r>
  <r>
    <x v="11"/>
    <s v="SŠ a SOU strojírenské a stavební, Jeseník, Dukelská 1240 - Výměna výtahů v budově školy"/>
    <s v="OVZI/OŠSK"/>
    <s v="IP. Střední odborná škola a Střední odborné učiliště strojírenské a stavební, Jeseník, Dukelská 1240 - Výměna výtahů v budově školy"/>
    <n v="2016"/>
    <x v="0"/>
    <n v="1543"/>
    <n v="1543"/>
    <s v="Počet činností podpořených OK"/>
    <n v="1"/>
    <m/>
    <m/>
    <m/>
    <m/>
    <x v="1"/>
    <x v="0"/>
    <x v="0"/>
    <m/>
  </r>
  <r>
    <x v="11"/>
    <s v="Střední odborná škola, Šumperk, Zemědělská 3 - Výměna oken na budově - přístavba s jídelnou "/>
    <s v="OVZI/OŠSK"/>
    <s v="IP. Střední odborná škola, Šumperk, Zemědělská 3 - Výměna oken na budově - přístavba s jídelnou "/>
    <n v="2016"/>
    <x v="0"/>
    <n v="1803"/>
    <n v="1803"/>
    <s v="Počet činností podpořených OK"/>
    <n v="1"/>
    <m/>
    <m/>
    <m/>
    <m/>
    <x v="1"/>
    <x v="0"/>
    <x v="0"/>
    <m/>
  </r>
  <r>
    <x v="11"/>
    <s v="ZŠ Jeseník, Fučíkova 312 - Fasáda"/>
    <s v="OVZI/OŠSK"/>
    <s v="IP. Základní škola Jeseník, Fučíkova 312 - Fasáda"/>
    <n v="2016"/>
    <x v="0"/>
    <n v="1007"/>
    <n v="1007"/>
    <s v="Počet činností podpořených OK"/>
    <n v="1"/>
    <m/>
    <m/>
    <m/>
    <m/>
    <x v="1"/>
    <x v="0"/>
    <x v="0"/>
    <m/>
  </r>
  <r>
    <x v="11"/>
    <s v="Sigmundova SŠ strojírenská, Lutín - kotelna"/>
    <s v="OVZI/OŠSK"/>
    <s v="IP. Sigmundova střední škola strojírenská, Lutín - kotelna"/>
    <n v="2016"/>
    <x v="0"/>
    <n v="828"/>
    <n v="828"/>
    <s v="Počet činností podpořených OK"/>
    <n v="1"/>
    <m/>
    <m/>
    <m/>
    <m/>
    <x v="1"/>
    <x v="0"/>
    <x v="0"/>
    <m/>
  </r>
  <r>
    <x v="11"/>
    <s v="SOŠ a SOU strojírenské a stavební, Jeseník, Dukelská 1240 - kotelna "/>
    <s v="OVZI/OŠSK"/>
    <s v="IP. Střední odborná škola a Střední odborné učiliště strojírenské a stavební, Jeseník, Dukelská 1240 - kotelna "/>
    <n v="2016"/>
    <x v="0"/>
    <n v="125"/>
    <n v="125"/>
    <s v="Počet činností podpořených OK"/>
    <n v="1"/>
    <m/>
    <m/>
    <m/>
    <m/>
    <x v="1"/>
    <x v="0"/>
    <x v="0"/>
    <m/>
  </r>
  <r>
    <x v="11"/>
    <s v="Švehlova SŠ polytechnická Prostějov - kotelna Svatoplukova"/>
    <s v="OVZI/OŠSK"/>
    <s v="IP. Švehlova střední škola polytechnická Prostějov - kotelna Svatoplukova"/>
    <n v="2016"/>
    <x v="0"/>
    <n v="588"/>
    <n v="588"/>
    <s v="Počet činností podpořených OK"/>
    <n v="1"/>
    <m/>
    <m/>
    <m/>
    <m/>
    <x v="1"/>
    <x v="0"/>
    <x v="0"/>
    <m/>
  </r>
  <r>
    <x v="11"/>
    <s v="Švehlova SŠ polytechnická Prostějov - kotelna Spojenců"/>
    <s v="OVZI/OŠSK"/>
    <s v="IP. Švehlova střední škola polytechnická Prostějov - kotelna Spojenců"/>
    <n v="2016"/>
    <x v="0"/>
    <n v="414"/>
    <n v="414"/>
    <s v="Počet činností podpořených OK"/>
    <n v="1"/>
    <m/>
    <m/>
    <m/>
    <m/>
    <x v="1"/>
    <x v="0"/>
    <x v="0"/>
    <m/>
  </r>
  <r>
    <x v="11"/>
    <s v="Švehlova SŠ polytechnická Prostějov - kotelna Vojáčkovo nám."/>
    <s v="OVZI/OŠSK"/>
    <s v="IP. Švehlova střední škola polytechnická Prostějov - kotelna Vojáčkovo nám."/>
    <n v="2016"/>
    <x v="0"/>
    <n v="1877"/>
    <n v="1877"/>
    <s v="Počet činností podpořených OK"/>
    <n v="1"/>
    <m/>
    <m/>
    <m/>
    <m/>
    <x v="1"/>
    <x v="0"/>
    <x v="0"/>
    <m/>
  </r>
  <r>
    <x v="11"/>
    <s v="Gymnázium, Uničov, Gymnazijní 257 -  kotelna"/>
    <s v="OVZI/OŠSK"/>
    <s v="IP. Gymnázium, Uničov, Gymnazijní 257 -  kotelna"/>
    <n v="2016"/>
    <x v="0"/>
    <n v="241"/>
    <n v="241"/>
    <s v="Počet činností podpořených OK"/>
    <n v="1"/>
    <m/>
    <m/>
    <m/>
    <m/>
    <x v="1"/>
    <x v="0"/>
    <x v="0"/>
    <m/>
  </r>
  <r>
    <x v="11"/>
    <s v="SŠ gastronomie a farmářství Jeseník -  kotelna "/>
    <s v="OVZI/OŠSK"/>
    <s v="IP. Střední škola gastronomie a farmářství Jeseník -  kotelna "/>
    <n v="2016"/>
    <x v="0"/>
    <n v="6092"/>
    <n v="6092"/>
    <s v="Počet činností podpořených OK"/>
    <n v="1"/>
    <m/>
    <m/>
    <m/>
    <m/>
    <x v="1"/>
    <x v="0"/>
    <x v="0"/>
    <m/>
  </r>
  <r>
    <x v="5"/>
    <s v="Zámek Čechy pod Kosířem - Mánesův altán"/>
    <s v="OVZI/OŠSK"/>
    <s v="IP. Zámek Čechy pod Kosířem - Mánesův altán"/>
    <n v="2016"/>
    <x v="0"/>
    <n v="4553"/>
    <n v="4553"/>
    <s v="Počet činností podpořených OK"/>
    <n v="1"/>
    <m/>
    <m/>
    <m/>
    <m/>
    <x v="1"/>
    <x v="0"/>
    <x v="0"/>
    <m/>
  </r>
  <r>
    <x v="5"/>
    <s v="Zámek Čechy po Kosířem - stavební úpravy objektu správy areálu"/>
    <s v="OVZI/OŠSK"/>
    <s v="IP. Zámek Čechy po Kosířem - stavební úpravy objektu správy areálu"/>
    <n v="2016"/>
    <x v="0"/>
    <n v="2083"/>
    <n v="2083"/>
    <s v="Počet činností podpořených OK"/>
    <n v="1"/>
    <m/>
    <m/>
    <m/>
    <m/>
    <x v="1"/>
    <x v="0"/>
    <x v="0"/>
    <m/>
  </r>
  <r>
    <x v="5"/>
    <s v="Zámek Čechy pod Kosířem - rekonstrukce a využití objektů, IV. Etapa"/>
    <s v="OVZI/OŠSK"/>
    <s v="IP. Zámek Čechy pod Kosířem - rekonstrukce a využití objektů, IV. Etapa"/>
    <n v="2016"/>
    <x v="0"/>
    <n v="16410"/>
    <n v="16410"/>
    <s v="Počet činností podpořených OK"/>
    <n v="1"/>
    <m/>
    <m/>
    <m/>
    <m/>
    <x v="1"/>
    <x v="0"/>
    <x v="0"/>
    <m/>
  </r>
  <r>
    <x v="5"/>
    <s v="Muzeum Komenského v Přerově - záchrana a zpřístupnění paláce na hradě Helfštýn"/>
    <s v="OVZI/OŠSK"/>
    <s v="IP. Muzeum Komenského v Přerově - záchrana a zpřístupnění paláce na hradě Helfštýn, vytvoření nových výstavních prostor, instalace nových expozic z podsbírek muzea"/>
    <s v="2017+"/>
    <x v="7"/>
    <n v="3316"/>
    <n v="3316"/>
    <s v="Počet činností podpořených OK"/>
    <n v="1"/>
    <m/>
    <m/>
    <m/>
    <m/>
    <x v="1"/>
    <x v="0"/>
    <x v="1"/>
    <m/>
  </r>
  <r>
    <x v="15"/>
    <s v="Bernartice - Buková - 2. etapa"/>
    <s v="OVZI/ODSH"/>
    <s v="IP. Stavební úpravy silnice, opěrné zdi"/>
    <n v="2016"/>
    <x v="0"/>
    <n v="6874"/>
    <n v="6874"/>
    <s v="Počet činností podpořených OK"/>
    <n v="1"/>
    <m/>
    <m/>
    <m/>
    <m/>
    <x v="1"/>
    <x v="0"/>
    <x v="0"/>
    <m/>
  </r>
  <r>
    <x v="15"/>
    <s v="Klenovice na Hané - Ivaň"/>
    <s v="OVZI/ODSH"/>
    <s v="IP. Stavební úpravy silnice."/>
    <n v="2016"/>
    <x v="0"/>
    <n v="8869"/>
    <n v="8869"/>
    <s v="Délka nových a zrekonstruovaných silnic II. a III. třídy"/>
    <n v="0.36299999999999999"/>
    <m/>
    <m/>
    <m/>
    <m/>
    <x v="1"/>
    <x v="0"/>
    <x v="0"/>
    <m/>
  </r>
  <r>
    <x v="15"/>
    <s v="Drahotuše - průtah"/>
    <s v="OVZI/ODSH"/>
    <s v="IP. Stavební úpravy silnice."/>
    <n v="2016"/>
    <x v="0"/>
    <n v="4397"/>
    <n v="4397"/>
    <s v="Délka nových a zrekonstruovaných silnic II. a III. třídy"/>
    <n v="1.93"/>
    <m/>
    <m/>
    <m/>
    <m/>
    <x v="1"/>
    <x v="0"/>
    <x v="0"/>
    <m/>
  </r>
  <r>
    <x v="15"/>
    <s v="III/44429 Šternberk, Hvězdné údolí, II. Etapa"/>
    <s v="OVZI/ODSH"/>
    <s v="IP. Stavební úpravy silnice."/>
    <n v="2016"/>
    <x v="0"/>
    <n v="28211"/>
    <n v="28211"/>
    <s v="Délka nových a zrekonstruovaných silnic II. a III. třídy"/>
    <n v="0.89"/>
    <m/>
    <m/>
    <m/>
    <m/>
    <x v="1"/>
    <x v="0"/>
    <x v="0"/>
    <m/>
  </r>
  <r>
    <x v="15"/>
    <s v="ZUŠ &quot;Žerotín“ Olomouc, oprava silnice ul. Kavaleristů"/>
    <s v="OVZI/ODSH"/>
    <s v="IP. ZUŠ &quot;Žerotín“ Olomouc, oprava silnice ul. Kavaleristů"/>
    <n v="2016"/>
    <x v="0"/>
    <n v="2465"/>
    <n v="2465"/>
    <s v="Délka nových a zrekonstruovaných silnic II. a III. třídy"/>
    <n v="0.10304000000000001"/>
    <m/>
    <m/>
    <m/>
    <m/>
    <x v="1"/>
    <x v="0"/>
    <x v="0"/>
    <m/>
  </r>
  <r>
    <x v="15"/>
    <s v="Bedihošť - průtah, II. Etapa"/>
    <s v="OVZI/ODSH"/>
    <s v="IP. Stavební úpravy silnice."/>
    <n v="2016"/>
    <x v="0"/>
    <n v="8530"/>
    <n v="8530"/>
    <s v="Délka nových a zrekonstruovaných silnic II. a III. třídy"/>
    <n v="0.20930000000000001"/>
    <m/>
    <m/>
    <m/>
    <m/>
    <x v="1"/>
    <x v="0"/>
    <x v="0"/>
    <m/>
  </r>
  <r>
    <x v="15"/>
    <s v=" Velký Týnec, Čechovice _x000a_- rekonstrukce silnic"/>
    <s v="OVZI/ODSH"/>
    <s v="IP. Stavební úpravy silnice."/>
    <n v="2016"/>
    <x v="0"/>
    <n v="27600"/>
    <n v="27600"/>
    <s v="Délka nových a zrekonstruovaných silnic II. a III. třídy"/>
    <n v="0.92864999999999998"/>
    <m/>
    <m/>
    <m/>
    <m/>
    <x v="1"/>
    <x v="0"/>
    <x v="0"/>
    <m/>
  </r>
  <r>
    <x v="4"/>
    <s v="Olomoucký kraj - Nemocnice Olomouckého kraje a.s. – obnova dialyzacních monitoru pro Nemocnici Prerov a Nemocnici Prostejov"/>
    <s v="OSR/OZ"/>
    <s v="IP. Obnova 4 kusu dialyzacních monitoru na hemodialyzacních strediscích (HDS) Stredomoravské nemocnicní. Duvodem obnovy dialyzacních monitoru bylo dosažení vyšší kvality a komfortu poskytované péce pro pacienty. Výchozí hodnota byla 39 dialyzacních monitoru s nejstaršími monitory roku výroby 2001. "/>
    <s v="2015-2016"/>
    <x v="9"/>
    <n v="2062"/>
    <n v="420"/>
    <s v="Počet činností podpořených OK"/>
    <n v="1"/>
    <m/>
    <m/>
    <m/>
    <m/>
    <x v="1"/>
    <x v="0"/>
    <x v="1"/>
    <m/>
  </r>
  <r>
    <x v="4"/>
    <s v="Olomoucký kraj - Nemocnice Olomouckého kraje a.s. - obnova echokardiografického ultrazvukového prístroje pro Nemocnici Prerov"/>
    <s v="OSR/OZ"/>
    <s v="IP. Obměna echokardiografického ultrazvukového prístroje na interním oddelení Nemocnice Prerov. Duvodem obmeny echokardiografického ultrazvukového prístroje, který byl již znacne technicky opotrebený a technologicky zastaralý, bylo dosažení vyšší kvality a komfortu poskytované péce pro pacienty."/>
    <s v="2015-2016"/>
    <x v="9"/>
    <n v="2782"/>
    <n v="560"/>
    <s v="Počet činností podpořených OK"/>
    <n v="1"/>
    <m/>
    <m/>
    <m/>
    <m/>
    <x v="1"/>
    <x v="0"/>
    <x v="1"/>
    <m/>
  </r>
  <r>
    <x v="4"/>
    <s v="Olomoucký kraj - Nemocnice Olomouckého kraje a.s. - obnova laparoskopické veže pro Nemocnici Prerov"/>
    <s v="OSR/OZ"/>
    <s v="IP. Obnova laparoskopické veže na urologickém operacním sále Nemocnice Prerov. Obnova spocívala ve výmene obrazového retezce a rozšírení o laparoskopické urologické príslušenství. Duvodem obnovy laparoskopické veže bylo dosažení vyšší kvality a komfortu poskytované péce pro pacienty"/>
    <s v="2015-2016"/>
    <x v="9"/>
    <n v="1337"/>
    <n v="320"/>
    <s v="Počet činností podpořených OK"/>
    <n v="1"/>
    <m/>
    <m/>
    <m/>
    <m/>
    <x v="1"/>
    <x v="0"/>
    <x v="1"/>
    <m/>
  </r>
  <r>
    <x v="4"/>
    <s v="Olomoucký kraj - Nemocnice Olomouckého kraje a.s.- obnova videoendoskopu pro Nemocnici Prostejov"/>
    <s v="OSR/OZ"/>
    <s v="IP. Obnova 4 kusu videoendoskopu s využitím stávajících endoskopických veží Nemocnice Prostejov. Duvodem obnovy videoendoskopu bylo dosažení vyšší kvality a komfortu poskytované péce pro pacienty."/>
    <s v="2015-2016"/>
    <x v="9"/>
    <n v="3011"/>
    <n v="614"/>
    <s v="Počet činností podpořených OK"/>
    <n v="1"/>
    <m/>
    <m/>
    <m/>
    <m/>
    <x v="1"/>
    <x v="0"/>
    <x v="1"/>
    <m/>
  </r>
  <r>
    <x v="4"/>
    <s v="Olomoucký kraj – OLÚ Paseka – přenosné defibrilátory s monitorem"/>
    <s v="OSR/OZ"/>
    <s v="IP. Nákup 3 ks  přenosných defibrilátorů s monitorem LIFEPAK 20e  pro OLÚ Paseka. Důvodem nákupu je zabezpečit nejméně jeden přístroj pro dvě sousedící lůžková oddělení."/>
    <s v="2015-2016"/>
    <x v="9"/>
    <n v="435"/>
    <n v="210"/>
    <s v="Počet činností podpořených OK"/>
    <n v="1"/>
    <m/>
    <m/>
    <m/>
    <m/>
    <x v="1"/>
    <x v="0"/>
    <x v="1"/>
    <m/>
  </r>
  <r>
    <x v="4"/>
    <s v="Olomoucký kraj – OLÚ Paseka – dorozumívací zařízení"/>
    <s v="OSR/OZ"/>
    <s v="IP. Pořízení nového digitálního dorozumívacího zařízení sestra-pacient vč. stavebních a instalačních prací. Důvodem je obnova dosluhujícího analogového dorozumívacího zařízení, jehož obnova z důvodu nákladného servisu a nedostatku náhradních dílů tohoto zařízení není možná."/>
    <s v="2015-2016"/>
    <x v="9"/>
    <n v="582"/>
    <n v="200"/>
    <s v="Počet činností podpořených OK"/>
    <n v="1"/>
    <m/>
    <m/>
    <m/>
    <m/>
    <x v="1"/>
    <x v="0"/>
    <x v="1"/>
    <m/>
  </r>
  <r>
    <x v="4"/>
    <s v="Olomoucký kraj – OLÚ Paseka – částečná digitalizace rentgenu"/>
    <s v="OSR/OZ"/>
    <s v="IP. Nákup dvou rentgenových digitalizačních zařízení pro pracoviště Paseka a pracoviště Moravský Beroun, která spadají pod OLÚ Paseka. Důvodem nákupu bylo zlepšit kvalitu radiologického vyšetření pořizováním rentgenových snímků s vyšší rozlišovací schopností a jejich digitalizace."/>
    <s v="2015-2016"/>
    <x v="9"/>
    <n v="4116"/>
    <n v="1000"/>
    <s v="Počet činností podpořených OK"/>
    <n v="1"/>
    <m/>
    <m/>
    <m/>
    <m/>
    <x v="1"/>
    <x v="0"/>
    <x v="1"/>
    <m/>
  </r>
  <r>
    <x v="4"/>
    <s v="Olomoucký kraj - OLÚ Paseka - nákup zařízení a přístrojů pro rehabilitační oddělení"/>
    <s v="OSR/OZ"/>
    <s v="IP. Nákup 6 ks přístrojů a zařízení pro rehabilitační oddělení Odborného léčebného ústavu Paseka:1 ks multifunkční elektroléčebný přístroj s bezobslužnou ultrazvukovou hlavicí a vakuovou jednotkou, 1 ks elektroléčebný přístroj pro distanční elektroterapii, 1 ks kinezioterapeutický přístroj s využitím senzomotorické zpětné vazby pro pohybovou terapii horních končetin,1 ks record systém pro léčbu neuromuskulární aktivace, 1 rehabilitační vana, 1 ks multifunkční elektroléčebný přístroj s vakuovou jednotkou_x000a_Důvodem nákupu je v případě obnovy nevyhovující a zastaralý stav současného zařízení a přístrojů; důvodem nákupu nových přístrojů je zajištění komlexnější a efektivnější péče o pacienty._x000a_"/>
    <n v="2016"/>
    <x v="9"/>
    <n v="2116"/>
    <n v="460"/>
    <s v="Počet činností podpořených OK"/>
    <n v="1"/>
    <m/>
    <m/>
    <m/>
    <m/>
    <x v="1"/>
    <x v="0"/>
    <x v="1"/>
    <m/>
  </r>
  <r>
    <x v="4"/>
    <s v="Olomoucký kraj - ZZS OK-telefonní ústředna "/>
    <s v="OSR/OZ"/>
    <s v="IP. Výměna 7 let staré technologie, zvýšení bezpečnosti provozu tísňové linky 155"/>
    <s v="2015-2016"/>
    <x v="9"/>
    <n v="1390"/>
    <n v="300"/>
    <s v="Počet činností podpořených OK"/>
    <n v="1"/>
    <m/>
    <m/>
    <m/>
    <m/>
    <x v="1"/>
    <x v="0"/>
    <x v="1"/>
    <m/>
  </r>
  <r>
    <x v="4"/>
    <s v="Olomoucký kraj - ZZS OK- VPN koncentrátory"/>
    <s v="OSR/OZ"/>
    <s v="IP. Zvýšení bezpečnosti přenášených pacientských dat na VZ ZZS OK"/>
    <s v="2015-2016"/>
    <x v="9"/>
    <n v="561"/>
    <n v="120"/>
    <s v="Počet činností podpořených OK"/>
    <n v="1"/>
    <s v="Počet přístrojů"/>
    <n v="16"/>
    <m/>
    <m/>
    <x v="1"/>
    <x v="0"/>
    <x v="1"/>
    <m/>
  </r>
  <r>
    <x v="4"/>
    <s v="Olomoucký kraj - ZZS OK -centrální datové úložiště "/>
    <s v="OSR/OZ"/>
    <s v="IP. Původní datové úložiště je morálně zastaralé a objemově nedostatečné"/>
    <s v="2015-2016"/>
    <x v="9"/>
    <n v="584"/>
    <n v="120"/>
    <s v="Počet činností podpořených OK"/>
    <n v="1"/>
    <m/>
    <m/>
    <m/>
    <m/>
    <x v="1"/>
    <x v="0"/>
    <x v="1"/>
    <m/>
  </r>
  <r>
    <x v="4"/>
    <s v="Olomoucký kraj  - ZZS OK - centrální logovací systém"/>
    <s v="OSR/OZ"/>
    <s v="IP. Návaznost na zákon o kybernetické bezpečnosti "/>
    <s v="2015-2016"/>
    <x v="9"/>
    <n v="580"/>
    <n v="120"/>
    <s v="Počet činností podpořených OK"/>
    <n v="1"/>
    <m/>
    <m/>
    <m/>
    <m/>
    <x v="1"/>
    <x v="0"/>
    <x v="1"/>
    <m/>
  </r>
  <r>
    <x v="9"/>
    <s v="Služby sociální prevence v Olomouckém kraji"/>
    <s v="OSR/OSV"/>
    <s v="NIP. Zajištění sociálních služeb sociální prevence v Olomouckém kraji"/>
    <s v="2016-2019"/>
    <x v="5"/>
    <n v="76346"/>
    <n v="3817"/>
    <s v="Počet činností podpořených OK"/>
    <n v="63"/>
    <m/>
    <m/>
    <m/>
    <m/>
    <x v="1"/>
    <x v="1"/>
    <x v="1"/>
    <m/>
  </r>
  <r>
    <x v="2"/>
    <s v="Domov mládeže v Žádlovicích - areál zámeckého parku"/>
    <s v="OSR/OŠSK"/>
    <s v="IP. Revitalizace zámeckého parku"/>
    <s v="2017-2018"/>
    <x v="2"/>
    <n v="41"/>
    <n v="41"/>
    <s v="Počet činností podpořených OK"/>
    <n v="1"/>
    <m/>
    <m/>
    <m/>
    <m/>
    <x v="1"/>
    <x v="0"/>
    <x v="1"/>
    <m/>
  </r>
  <r>
    <x v="17"/>
    <s v="Program na podporu JSDH - dotační titul č. 1: Dotace na pořízení, rekonstrukci a opravu požární techniky a nákup věcného vybavení JSDH obcí Olomouckého kraje 2016"/>
    <s v="OKŘ"/>
    <s v="NIP. Dotace na rozvoj a zajištění činnosti jednotek sborů dobrovolných hasišů při obcích v Olomouckém kraji"/>
    <s v="2016+"/>
    <x v="0"/>
    <n v="6000"/>
    <n v="6000"/>
    <s v="Počet činností podpořených OK"/>
    <n v="196"/>
    <m/>
    <m/>
    <m/>
    <m/>
    <x v="0"/>
    <x v="1"/>
    <x v="0"/>
    <n v="18"/>
  </r>
  <r>
    <x v="17"/>
    <s v="Program na podporu JSDH - Dotační titul č. 2 - Dotace pro JSDH obcí Olomouckého kraje na nákup dopravních aut a zařízení"/>
    <s v="OKŘ"/>
    <s v="IP. Dotační titul pro JSDH na nákup dopravních aut a zařízení "/>
    <s v="2016+"/>
    <x v="0"/>
    <n v="2000"/>
    <n v="2000"/>
    <s v="Počet činností podpořených OK"/>
    <n v="20"/>
    <m/>
    <m/>
    <m/>
    <m/>
    <x v="0"/>
    <x v="0"/>
    <x v="0"/>
    <n v="274"/>
  </r>
  <r>
    <x v="17"/>
    <s v="Dotace z rozpočtu Olomouckého kraje pro hasiče (fyzické osoby) a na činnost, akce a projekty spolků a pobočných spolků hasičů"/>
    <s v="OKŘ"/>
    <s v="NIP. Dotace z rozpočtu Olomouckého kraje pro hasiče (fyzické osoby) a na činnost, akce a projekty spolků a pobočných spolků hasičů"/>
    <s v="2016+"/>
    <x v="0"/>
    <n v="2076"/>
    <n v="2076"/>
    <s v="Počet činností podpořených OK"/>
    <n v="115"/>
    <m/>
    <m/>
    <m/>
    <m/>
    <x v="0"/>
    <x v="1"/>
    <x v="0"/>
    <n v="568"/>
  </r>
  <r>
    <x v="9"/>
    <s v="Vincentinum Šternberk, příspěvková organizace – rekonstrukce budovy ve Vikýřovicích"/>
    <s v="OVZI/OSV"/>
    <s v="IP. Vincentinum Šternberk, příspěvková organizace – rekonstrukce budovy ve Vikýřovicích"/>
    <s v="2016-2017"/>
    <x v="7"/>
    <n v="514"/>
    <n v="514"/>
    <s v="Počet činností podpořených OK"/>
    <n v="1"/>
    <m/>
    <m/>
    <m/>
    <m/>
    <x v="1"/>
    <x v="0"/>
    <x v="1"/>
    <m/>
  </r>
  <r>
    <x v="9"/>
    <s v="Centrum Dominika Kokory, p. o. – rekonstrukce budovy "/>
    <s v="OVZI/OSV"/>
    <s v="IP. Centrum Dominika Kokory, p. o. – rekonstrukce budovy "/>
    <s v="2016-2017"/>
    <x v="7"/>
    <n v="286"/>
    <n v="286"/>
    <s v="Počet činností podpořených OK"/>
    <n v="1"/>
    <m/>
    <m/>
    <m/>
    <m/>
    <x v="1"/>
    <x v="0"/>
    <x v="1"/>
    <m/>
  </r>
  <r>
    <x v="4"/>
    <s v="OLÚ neurologicko-geriatrický Moravský Beroun - Vybudování plynových kotelen pro výrobu tepla a TUV"/>
    <s v="OVZI/OZ"/>
    <s v="IP. Odborný léčebný ústav neurologicko-geriatrický Moravský Beroun - Vybudování plynových kotelen pro výrobu tepla a TUV"/>
    <n v="2016"/>
    <x v="9"/>
    <n v="7685"/>
    <n v="4267"/>
    <s v="Počet činností podpořených OK"/>
    <n v="1"/>
    <m/>
    <m/>
    <m/>
    <m/>
    <x v="1"/>
    <x v="0"/>
    <x v="1"/>
    <m/>
  </r>
  <r>
    <x v="4"/>
    <s v="OLÚ Paseka Budova &quot;C&quot; I. etapa, 1. část - nástavba oddělení izolace pro pacienty TBC nad kinosálem"/>
    <s v="OVZI/OZ"/>
    <s v="IP. Odborný léčebný ústav Paseka Budova &quot;C&quot; I. etapa, 1. část - nástavba oddělení izolace pro pacienty TBC nad kinosálem"/>
    <n v="2016"/>
    <x v="9"/>
    <n v="30812"/>
    <n v="8300"/>
    <s v="Počet činností podpořených OK"/>
    <n v="1"/>
    <m/>
    <m/>
    <m/>
    <m/>
    <x v="1"/>
    <x v="0"/>
    <x v="1"/>
    <m/>
  </r>
  <r>
    <x v="11"/>
    <s v="Výstavba náhradního zdroje elektrické energie ZZS OK Hněvotínská Olomouc"/>
    <s v="OVZI/OZ"/>
    <s v="IP. Realizace výstavby náhradního zdroje elektrické energie vč. přemístění hlavního elektrického rozvaděče ZZS OK Hněvotínská Olomouc"/>
    <n v="2016"/>
    <x v="9"/>
    <n v="1540"/>
    <n v="479"/>
    <s v="Počet činností podpořených OK"/>
    <n v="1"/>
    <m/>
    <m/>
    <m/>
    <m/>
    <x v="1"/>
    <x v="0"/>
    <x v="1"/>
    <m/>
  </r>
  <r>
    <x v="5"/>
    <s v="Muzeum Komenského v Přerově - rekonstrukce budovy "/>
    <s v="OVZI/OŠSK"/>
    <s v="IP. Muzeum Komenského v Přerově Stavební úpravy budovy Nábřeží Dr. Beneše 21, Přerov - rekonstrukce budovy na depozitář"/>
    <s v="2016-2017"/>
    <x v="7"/>
    <n v="4553"/>
    <n v="455"/>
    <s v="Počet činností podpořených OK"/>
    <n v="1"/>
    <m/>
    <m/>
    <m/>
    <m/>
    <x v="1"/>
    <x v="0"/>
    <x v="1"/>
    <m/>
  </r>
  <r>
    <x v="12"/>
    <s v="Vědecká knihovna v Olomouci - realizace depozitáře"/>
    <s v="OVZI/OŠSK"/>
    <s v="IP. Vědecká knihovna v Olomouci - výstavba nového depozitáře v Hejčíně"/>
    <s v="2016-2017"/>
    <x v="7"/>
    <n v="2019"/>
    <n v="202"/>
    <s v="Počet činností podpořených OK"/>
    <n v="1"/>
    <m/>
    <m/>
    <m/>
    <m/>
    <x v="1"/>
    <x v="0"/>
    <x v="1"/>
    <m/>
  </r>
  <r>
    <x v="18"/>
    <s v="Program obnovy venkova"/>
    <s v="OSR"/>
    <s v="IP/NIP. Dotační titul pro obce na investice do infrastruktury obcí i vybrané neivestiční aktivity"/>
    <s v="2016+"/>
    <x v="0"/>
    <n v="28555"/>
    <n v="28555"/>
    <s v="Počet investičních akcí s dopadem na rozvoj měst a obcí"/>
    <n v="64"/>
    <s v="Počet neinvestičních akcí s dopadem na rozvoj měst a obcí"/>
    <n v="61"/>
    <m/>
    <m/>
    <x v="0"/>
    <x v="1"/>
    <x v="0"/>
    <n v="135"/>
  </r>
  <r>
    <x v="19"/>
    <s v="Prezentace investičních příležitostí v Olomouckém kraji"/>
    <s v="OSR"/>
    <s v="NIP. Prezentace na konferencích a veletrzích, propagační a prezentační materiály v oblasti investičních příležitostí, rozvojových ploch, průmyslových zón apod."/>
    <s v="2016+"/>
    <x v="0"/>
    <n v="704"/>
    <n v="704"/>
    <s v="Počet činností podpořených OK"/>
    <n v="2"/>
    <s v="Počet propagačních materiálů"/>
    <n v="4"/>
    <m/>
    <m/>
    <x v="1"/>
    <x v="1"/>
    <x v="0"/>
    <n v="120"/>
  </r>
  <r>
    <x v="16"/>
    <s v="Příspěvek Krajské energetické agentuře"/>
    <s v="OSR"/>
    <s v="NIP. Příspěvek OK na osvětovou činnost KEA (pořádání seminářů, exkurzí, konzultací, poradenství, odborná technická posouzení..)"/>
    <s v="2016+"/>
    <x v="0"/>
    <n v="477"/>
    <n v="477"/>
    <s v="Počet činností podpořených OK"/>
    <n v="27"/>
    <m/>
    <m/>
    <m/>
    <m/>
    <x v="0"/>
    <x v="1"/>
    <x v="0"/>
    <n v="133"/>
  </r>
  <r>
    <x v="16"/>
    <s v="Zajištění provozu trafostanic v majetku OK"/>
    <s v="OSR"/>
    <s v="NIP. Na základě čtyřleté rámcové smlouvy č. 2012/01307/OSR/DSM budou provedeny prohlídky trafostanic provozovaných příspěvkovými organizacemi Olomouckého kraje prostřednictvím centrálního dodavatele této služby."/>
    <s v="2016+"/>
    <x v="0"/>
    <n v="115"/>
    <n v="115"/>
    <s v="Počet činností podpořených OK"/>
    <n v="1"/>
    <m/>
    <m/>
    <m/>
    <m/>
    <x v="1"/>
    <x v="1"/>
    <x v="0"/>
    <n v="751"/>
  </r>
  <r>
    <x v="1"/>
    <s v="Aktualizace Územní energetické koncepce Olomouckého kraje"/>
    <s v="OSR"/>
    <s v="NIP. Aktualizace Územní energetické koncepce Olomouckého kraje v návaznosti na aktualizaci Státní energetické koncepce ČR"/>
    <s v="2015-2017"/>
    <x v="10"/>
    <n v="1295"/>
    <n v="681"/>
    <s v="Počet činností podpořených OK"/>
    <n v="1"/>
    <m/>
    <m/>
    <m/>
    <m/>
    <x v="1"/>
    <x v="1"/>
    <x v="1"/>
    <n v="132"/>
  </r>
  <r>
    <x v="8"/>
    <s v="Spolupráce v rámci ESÚS NOVUM"/>
    <s v="OSR"/>
    <s v="NIP. Příspěvek na činnost seskupení"/>
    <s v="2016+"/>
    <x v="0"/>
    <n v="30"/>
    <n v="30"/>
    <s v="Počet činností podpořených OK"/>
    <n v="1"/>
    <m/>
    <m/>
    <m/>
    <m/>
    <x v="0"/>
    <x v="1"/>
    <x v="0"/>
    <n v="127"/>
  </r>
  <r>
    <x v="8"/>
    <s v="Příspěvek - Regionální agentura pro rozvoje Střední Moravy "/>
    <s v="OSR"/>
    <s v="NIP. Neinvestiční příspěvek - Regionální agentura pro rozvoje Střední Moravy "/>
    <s v="2016+"/>
    <x v="0"/>
    <n v="1500"/>
    <n v="1500"/>
    <s v="Počet činností podpořených OK"/>
    <n v="1"/>
    <m/>
    <m/>
    <m/>
    <m/>
    <x v="0"/>
    <x v="1"/>
    <x v="0"/>
    <n v="134"/>
  </r>
  <r>
    <x v="18"/>
    <s v="Soutěž Vesnice roku"/>
    <s v="OSR"/>
    <s v="NIP. Zajištění pořádání krajského kola soutěže, včetně příspevku pro vítěze"/>
    <s v="2016+"/>
    <x v="0"/>
    <n v="555"/>
    <n v="555"/>
    <s v="Počet činností podpořených OK"/>
    <n v="1"/>
    <m/>
    <m/>
    <m/>
    <m/>
    <x v="0"/>
    <x v="1"/>
    <x v="0"/>
    <n v="213"/>
  </r>
  <r>
    <x v="8"/>
    <s v="Euroregiony"/>
    <s v="OSR"/>
    <s v="NIP. Podpora Euroderionů Praděd a Glacensisa, včetně členských příspěvků"/>
    <s v="2016+"/>
    <x v="0"/>
    <n v="350"/>
    <n v="350"/>
    <s v="Počet činností podpořených OK"/>
    <n v="2"/>
    <m/>
    <m/>
    <m/>
    <m/>
    <x v="0"/>
    <x v="1"/>
    <x v="0"/>
    <n v="215"/>
  </r>
  <r>
    <x v="8"/>
    <s v="Má vlast"/>
    <s v="OSR"/>
    <s v="NIP. Účast Olomouckého kraje na výstavě Má vlast - cestami proměn, včetně podpory zapojených obcí z kraje"/>
    <s v="2016+"/>
    <x v="0"/>
    <n v="150"/>
    <n v="150"/>
    <s v="Počet činností podpořených OK"/>
    <n v="1"/>
    <m/>
    <m/>
    <m/>
    <m/>
    <x v="1"/>
    <x v="1"/>
    <x v="0"/>
    <n v="529"/>
  </r>
  <r>
    <x v="19"/>
    <s v="Program na podporu míst.produktů 2016 - DT Podpora reg. značení"/>
    <s v="OSR"/>
    <s v="NIP. Dotační titul zaměřený na podporu propagace místních podnikatelů formou regionálních značení"/>
    <s v="2016+"/>
    <x v="0"/>
    <n v="300"/>
    <n v="300"/>
    <s v="Počet činností podpořených OK"/>
    <n v="4"/>
    <m/>
    <m/>
    <m/>
    <m/>
    <x v="0"/>
    <x v="1"/>
    <x v="0"/>
    <m/>
  </r>
  <r>
    <x v="19"/>
    <s v="Program na podporu míst.produktů 2016 - DT Podpora farmářských trhů"/>
    <s v="OSR"/>
    <s v="NIP. Dotační titul zaměřený na podporu odbytu místních podnikatelů formou farmářských trhů"/>
    <s v="2016+"/>
    <x v="0"/>
    <n v="86"/>
    <n v="86"/>
    <s v="Počet činností podpořených OK"/>
    <n v="5"/>
    <m/>
    <m/>
    <m/>
    <m/>
    <x v="0"/>
    <x v="1"/>
    <x v="0"/>
    <m/>
  </r>
  <r>
    <x v="19"/>
    <s v="Program na podporu podnikání 2016 - DT Podpora soutěží propagujících podnikatele"/>
    <s v="OSR"/>
    <s v="NIP. Dotační titul zaměřený na podporu propagaci zajímavých podnikatelských nápadů"/>
    <s v="2016+"/>
    <x v="0"/>
    <n v="100"/>
    <n v="100"/>
    <s v="Počet činností podpořených OK"/>
    <n v="1"/>
    <m/>
    <m/>
    <m/>
    <m/>
    <x v="0"/>
    <x v="1"/>
    <x v="0"/>
    <m/>
  </r>
  <r>
    <x v="19"/>
    <s v="Program na podporu podnikání 2016 - DT Poradenství pro podnikatele"/>
    <s v="OSR"/>
    <s v="NIP. Dotační titul zaměřený na podporu poradenství pro podnikatele"/>
    <s v="2016+"/>
    <x v="0"/>
    <n v="570"/>
    <n v="570"/>
    <s v="Počet činností podpořených OK"/>
    <n v="3"/>
    <m/>
    <m/>
    <m/>
    <m/>
    <x v="0"/>
    <x v="1"/>
    <x v="0"/>
    <m/>
  </r>
  <r>
    <x v="8"/>
    <s v="Návratná fin. výpomoc MAS 2016"/>
    <s v="OSR"/>
    <s v="NIP. Návratná fin. výpomoc MAS 2016 na předfinancování prostředků EU"/>
    <n v="2016"/>
    <x v="0"/>
    <n v="5200"/>
    <n v="5200"/>
    <s v="Počet činností podpořených OK"/>
    <n v="13"/>
    <m/>
    <m/>
    <m/>
    <m/>
    <x v="0"/>
    <x v="1"/>
    <x v="0"/>
    <m/>
  </r>
  <r>
    <x v="1"/>
    <s v="Publikace Strategie rozvoje územního obvodu Olomockého kraje"/>
    <s v="OSR"/>
    <s v="NIP. Zpracování propagační publikace s informacemi o Olomouckém kraji a stanovených prioritách"/>
    <n v="2016"/>
    <x v="0"/>
    <n v="73"/>
    <n v="73"/>
    <s v="Počet činností podpořených OK"/>
    <n v="1"/>
    <m/>
    <m/>
    <m/>
    <m/>
    <x v="1"/>
    <x v="1"/>
    <x v="0"/>
    <m/>
  </r>
  <r>
    <x v="1"/>
    <s v="Vyhledávací studie mapování a analýzy klastrového potenciálu v OK"/>
    <s v="OSR"/>
    <s v="NIP. Zmapování podnikatelského prostředí v kraji a návrh oblastí pro vytvoření klastrů"/>
    <n v="2016"/>
    <x v="0"/>
    <n v="240"/>
    <n v="240"/>
    <s v="Počet činností podpořených OK"/>
    <n v="1"/>
    <m/>
    <m/>
    <m/>
    <m/>
    <x v="1"/>
    <x v="1"/>
    <x v="0"/>
    <m/>
  </r>
  <r>
    <x v="20"/>
    <s v="Činnost sdružení OK4Inovace"/>
    <s v="OSR"/>
    <s v="NIP. Realizace Regionální inovační strategie prostřednictvím zájmového sdružení právnických osob „OK4Inovace“, vč. členského příspěvku"/>
    <s v="2016+"/>
    <x v="0"/>
    <n v="300"/>
    <n v="300"/>
    <s v="Počet činností podpořených OK"/>
    <n v="1"/>
    <m/>
    <m/>
    <m/>
    <m/>
    <x v="0"/>
    <x v="1"/>
    <x v="0"/>
    <n v="123"/>
  </r>
  <r>
    <x v="20"/>
    <s v="Návratná fin. výpomoc sdružení OK4Inovace"/>
    <s v="OSR"/>
    <s v="NIP. Návratná fin. výpomoc OK4Inovace na předfinancování projektu SmartAcelerátor OK"/>
    <n v="2016"/>
    <x v="0"/>
    <n v="700"/>
    <n v="700"/>
    <s v="Počet činností podpořených OK"/>
    <n v="1"/>
    <m/>
    <m/>
    <m/>
    <m/>
    <x v="0"/>
    <x v="1"/>
    <x v="0"/>
    <m/>
  </r>
  <r>
    <x v="8"/>
    <s v="Činnost zájmového sdružení OK4EU "/>
    <s v="OSR"/>
    <s v="NIP. Členský příspevek zájmovému sdružení OK4EU, které zajišťuje zastupování zájmů Olomouckého kraje v Bruselu"/>
    <n v="2016"/>
    <x v="0"/>
    <n v="1000"/>
    <n v="1000"/>
    <s v="Počet činností podpořených OK"/>
    <n v="1"/>
    <m/>
    <m/>
    <m/>
    <m/>
    <x v="0"/>
    <x v="1"/>
    <x v="0"/>
    <n v="121"/>
  </r>
  <r>
    <x v="8"/>
    <s v="Rozvoj regionálního partnerství v programovém období EU 2014 - 2020"/>
    <s v="OSR"/>
    <s v="NIP. Podpora činnosti Regionální stálé konference Olomouckého kraje"/>
    <s v="2015-2016"/>
    <x v="11"/>
    <n v="1310"/>
    <n v="0"/>
    <s v="Počet činností podpořených OK"/>
    <n v="1"/>
    <m/>
    <m/>
    <m/>
    <m/>
    <x v="1"/>
    <x v="1"/>
    <x v="1"/>
    <m/>
  </r>
  <r>
    <x v="8"/>
    <s v="Projekt technické pomoci Olomouckého kraje v rámci INTERREG V-A Česká republika "/>
    <s v="OSR"/>
    <s v="NIP. Efektivní a včasné informování potenciálních žadatelů o možnostech čerpání finanční pomoci a k propagace programu na regionální úrovni"/>
    <s v="2015-2020"/>
    <x v="12"/>
    <n v="433"/>
    <n v="48"/>
    <s v="Počet činností podpořených OK"/>
    <n v="1"/>
    <m/>
    <m/>
    <m/>
    <m/>
    <x v="1"/>
    <x v="1"/>
    <x v="1"/>
    <m/>
  </r>
  <r>
    <x v="20"/>
    <s v="Smart Akcelerátor Olomouckého kraje"/>
    <s v="OSR"/>
    <s v="NIP. Realizace Národní výzkumné a inovační strategie pro inteligentní specializaci ČR (tzv. RIS3) a zohlednění specifických podmínek Olomouckého kraje. Včetně zapojení OK4Inovace"/>
    <s v="2015-2018"/>
    <x v="13"/>
    <n v="3458"/>
    <n v="610"/>
    <s v="Počet činností podpořených OK"/>
    <n v="1"/>
    <m/>
    <m/>
    <m/>
    <m/>
    <x v="1"/>
    <x v="1"/>
    <x v="1"/>
    <m/>
  </r>
  <r>
    <x v="1"/>
    <s v="Aktualizace dat ÚAP OK"/>
    <s v="OSR"/>
    <s v="NIP. Průběžná aktualizace územně analytických podkladů Olomouckého kraje_x000a_Byla zpracována Aktualizace vyhodnocení rozboru udržitelného rozvoje území pro Územně analytické podklady Olomouckého kraje."/>
    <n v="2016"/>
    <x v="0"/>
    <n v="66"/>
    <n v="66"/>
    <s v="Počet činností podpořených OK"/>
    <n v="1"/>
    <s v="sermináře"/>
    <n v="2"/>
    <m/>
    <m/>
    <x v="1"/>
    <x v="1"/>
    <x v="0"/>
    <n v="523"/>
  </r>
  <r>
    <x v="1"/>
    <s v="Aktualizace č. 2a ZÚR OK"/>
    <s v="OSR"/>
    <s v="NIP. Aktualizace č. 2a Zásad územního rozvoje Olomouckého kraje včetně Vyhodnocení vlivů Aktualizace č. 2a na udržitelný rozvoj území _x000a_- úprava dokumentace pro stanovisko MŽP a pro vyhodnocení SEA a NATURA"/>
    <s v="2015-2018"/>
    <x v="0"/>
    <n v="0"/>
    <n v="0"/>
    <s v="Počet činností podpořených OK"/>
    <n v="1"/>
    <m/>
    <m/>
    <m/>
    <m/>
    <x v="1"/>
    <x v="1"/>
    <x v="0"/>
    <n v="469"/>
  </r>
  <r>
    <x v="1"/>
    <s v="Aktualizace č. 2b ZÚR OK"/>
    <s v="OSR"/>
    <s v="NIP. Aktualizace č. 2b Zásad územního rozvoje Olomouckého kraje včetně Vyhodnocení vlivů Aktualizace č. 2b na udržitelný rozvoj území _x000a_- zpracování návrhu dokumentace pro opakované veřejné jednání"/>
    <s v="2015-2017"/>
    <x v="0"/>
    <n v="200"/>
    <n v="200"/>
    <s v="Počet činností podpořených OK"/>
    <n v="1"/>
    <m/>
    <m/>
    <m/>
    <m/>
    <x v="1"/>
    <x v="1"/>
    <x v="0"/>
    <m/>
  </r>
  <r>
    <x v="1"/>
    <s v="Územní studie a odborná posouzení jako podklad pro aktualizace ZÚR OK"/>
    <s v="OSR"/>
    <s v="NIP. Zpracování územních studií a odborných posouzení:_x000a_1) ÚS krajiny, včetně adaptacena změny klimatu - analytická část_x000a_2) ÚS přeložky silnice II/444 s vazbou na dálnici D 35 _x000a_3) Posouzení kvalifikovaného odhadu ZPF _x000a_4) Studie Návrh a posouzení dopravního řešení v území jihozápadně od Přerova ve vazbě na plánovanou strategickou zónu "/>
    <n v="2016"/>
    <x v="0"/>
    <n v="1310"/>
    <n v="1310"/>
    <s v="Počet činností podpořených OK"/>
    <n v="4"/>
    <m/>
    <m/>
    <m/>
    <m/>
    <x v="1"/>
    <x v="1"/>
    <x v="0"/>
    <m/>
  </r>
  <r>
    <x v="15"/>
    <s v="Opatření pro zvýšení bezpečnosti provozu na pozemních komunikacích"/>
    <s v="ODSH"/>
    <s v="IP. Příspěvek obcím a svazkům obcí na území Olomouckého kraje na zvýšení bezpečnosti provozu na pozemních komunikacích."/>
    <s v="2016+"/>
    <x v="0"/>
    <n v="2073"/>
    <n v="2073"/>
    <s v="Počet činností podpořených OK"/>
    <n v="6"/>
    <m/>
    <m/>
    <m/>
    <m/>
    <x v="0"/>
    <x v="0"/>
    <x v="0"/>
    <n v="403"/>
  </r>
  <r>
    <x v="14"/>
    <s v="Podpora budování a rekonstrukce přechodů pro chodce"/>
    <s v="ODSH"/>
    <s v="IP. Příspěvek obcím a svazkům obcí na území Olomouckého kraje na rekonstrukce a budování přechodů pro chodce."/>
    <s v="2016+"/>
    <x v="0"/>
    <n v="2358"/>
    <n v="2358"/>
    <s v="Počet činností podpořených OK"/>
    <n v="8"/>
    <m/>
    <m/>
    <m/>
    <m/>
    <x v="0"/>
    <x v="0"/>
    <x v="0"/>
    <n v="572"/>
  </r>
  <r>
    <x v="15"/>
    <s v="Dotace v rámci provádění prevence v oblasti bezpečnosti a plynulosti silničního provozu."/>
    <s v="ODSH"/>
    <s v="NIP. Dotace v rámci provádění prevence v oblasti bezpečnosti a plynulosti silničního provozu na pozemních komunikacích (BESIP)."/>
    <s v="2016+"/>
    <x v="0"/>
    <n v="1000"/>
    <n v="1000"/>
    <s v="Počet činností podpořených OK"/>
    <n v="1"/>
    <m/>
    <m/>
    <m/>
    <m/>
    <x v="0"/>
    <x v="0"/>
    <x v="0"/>
    <n v="405"/>
  </r>
  <r>
    <x v="15"/>
    <s v="Dotace Policii ČR na pořízení speciálního vozidla"/>
    <s v="ODSH"/>
    <s v="IP. Dotace Policii ČR na pořízení speciálního vozidla."/>
    <n v="2016"/>
    <x v="0"/>
    <n v="2900"/>
    <n v="2900"/>
    <s v="Počet činností podpořených OK"/>
    <n v="1"/>
    <m/>
    <m/>
    <m/>
    <m/>
    <x v="0"/>
    <x v="1"/>
    <x v="0"/>
    <m/>
  </r>
  <r>
    <x v="15"/>
    <s v="Dotace obci Vlčice"/>
    <s v="ODSH"/>
    <s v="IP. Dotace obci Vlčice na opravu místní komunikace v místní části Vojtovice poničené povodní."/>
    <n v="2016"/>
    <x v="0"/>
    <n v="602"/>
    <n v="602"/>
    <s v="Počet činností podpořených OK"/>
    <n v="1"/>
    <m/>
    <m/>
    <m/>
    <m/>
    <x v="0"/>
    <x v="1"/>
    <x v="0"/>
    <m/>
  </r>
  <r>
    <x v="14"/>
    <s v="Dotace obci Luká"/>
    <s v="ODSH"/>
    <s v="IP. Dotace obci Luká na opravu místní komunikace - cyklotrasy, Javoříčko - Bouzov."/>
    <n v="2016"/>
    <x v="0"/>
    <n v="1000"/>
    <n v="1000"/>
    <s v="Počet činností podpořených OK"/>
    <n v="1"/>
    <m/>
    <m/>
    <m/>
    <m/>
    <x v="0"/>
    <x v="1"/>
    <x v="0"/>
    <m/>
  </r>
  <r>
    <x v="14"/>
    <s v="Dotace statutárnímu městu Olomouc"/>
    <s v="ODSH"/>
    <s v="IP. Dotace městu Olomouc na vybudování přechodu pro chodce na ulici Divišova, Bystrovanská."/>
    <n v="2016"/>
    <x v="0"/>
    <n v="1100"/>
    <n v="1100"/>
    <s v="Počet činností podpořených OK"/>
    <n v="1"/>
    <m/>
    <m/>
    <m/>
    <m/>
    <x v="0"/>
    <x v="1"/>
    <x v="0"/>
    <m/>
  </r>
  <r>
    <x v="21"/>
    <s v="Vypravení zvláštních vlaků"/>
    <s v="ODSH"/>
    <s v="NIP. Vypravení zvláštních vlaků pro veřejnost na uzavřenou trať Kojetín - Tovačov."/>
    <n v="2016"/>
    <x v="0"/>
    <n v="30"/>
    <n v="30"/>
    <s v="Počet činností podpořených OK"/>
    <n v="2"/>
    <m/>
    <m/>
    <m/>
    <m/>
    <x v="0"/>
    <x v="1"/>
    <x v="0"/>
    <m/>
  </r>
  <r>
    <x v="15"/>
    <s v="III/44613 Štěpánov - Březce"/>
    <s v="PO/ODSH"/>
    <s v="IP. Stavební úpravy silnice."/>
    <n v="2016"/>
    <x v="0"/>
    <n v="3811"/>
    <n v="3811"/>
    <s v="Délka nových a zrekonstruovaných silnic II. a III. třídy"/>
    <n v="0.92800000000000005"/>
    <s v="Počet zrekonstruovaných mostů"/>
    <n v="0"/>
    <m/>
    <m/>
    <x v="1"/>
    <x v="0"/>
    <x v="0"/>
    <m/>
  </r>
  <r>
    <x v="15"/>
    <s v="III/37320 Bouzov - průtah"/>
    <s v="PO/ODSH"/>
    <s v="IP. Stavební úpravy silnice."/>
    <n v="2016"/>
    <x v="0"/>
    <n v="4352"/>
    <n v="4352"/>
    <s v="Délka nových a zrekonstruovaných silnic II. a III. třídy"/>
    <n v="0.53"/>
    <s v="Počet zrekonstruovaných mostů"/>
    <n v="0"/>
    <m/>
    <m/>
    <x v="1"/>
    <x v="0"/>
    <x v="0"/>
    <m/>
  </r>
  <r>
    <x v="15"/>
    <s v="Most ev. č. 44318-4 Mrsklesy"/>
    <s v="PO/ODSH"/>
    <s v="IP. Rekonstrukce mostu."/>
    <n v="2016"/>
    <x v="0"/>
    <n v="3272"/>
    <n v="3272"/>
    <s v="Délka nových a zrekonstruovaných silnic II. a III. třídy"/>
    <n v="0.05"/>
    <s v="Počet zrekonstruovaných mostů"/>
    <n v="1"/>
    <m/>
    <m/>
    <x v="1"/>
    <x v="0"/>
    <x v="0"/>
    <m/>
  </r>
  <r>
    <x v="15"/>
    <s v="II/366 Prostějov, ul. Kostelecká"/>
    <s v="PO/ODSH"/>
    <s v="IP. Stavební úpravy silnice."/>
    <n v="2016"/>
    <x v="0"/>
    <n v="2323"/>
    <n v="2323"/>
    <s v="Délka nových a zrekonstruovaných silnic II. a III. třídy"/>
    <n v="0.38200000000000001"/>
    <s v="Počet zrekonstruovaných mostů"/>
    <n v="0"/>
    <m/>
    <m/>
    <x v="1"/>
    <x v="0"/>
    <x v="0"/>
    <m/>
  </r>
  <r>
    <x v="15"/>
    <s v="II/434 Přerov, ul. Tovačovská"/>
    <s v="PO/ODSH"/>
    <s v="IP. Stavební úpravy silnice."/>
    <n v="2016"/>
    <x v="0"/>
    <n v="1665"/>
    <n v="1665"/>
    <s v="Délka nových a zrekonstruovaných silnic II. a III. třídy"/>
    <n v="0.55400000000000005"/>
    <s v="Počet zrekonstruovaných mostů"/>
    <n v="0"/>
    <m/>
    <m/>
    <x v="1"/>
    <x v="0"/>
    <x v="0"/>
    <m/>
  </r>
  <r>
    <x v="15"/>
    <s v="III/43421 Kladníky - opěrná zeď"/>
    <s v="PO/ODSH"/>
    <s v="IP. Oprava opěrné zdi."/>
    <n v="2016"/>
    <x v="0"/>
    <n v="2973"/>
    <n v="2973"/>
    <s v="Délka zrekonstruovaných zdí"/>
    <n v="0.15"/>
    <m/>
    <m/>
    <m/>
    <m/>
    <x v="1"/>
    <x v="0"/>
    <x v="0"/>
    <m/>
  </r>
  <r>
    <x v="15"/>
    <s v="III/37745 Soběsuky - Krumsín, intravilán"/>
    <s v="PO/ODSH"/>
    <s v="IP. Stavební úpravy silnice."/>
    <n v="2016"/>
    <x v="0"/>
    <n v="3640"/>
    <n v="3640"/>
    <s v="Délka nových a zrekonstruovaných silnic II. a III. třídy"/>
    <n v="0.31"/>
    <s v="Počet zrekonstruovaných mostů"/>
    <n v="0"/>
    <m/>
    <m/>
    <x v="1"/>
    <x v="0"/>
    <x v="0"/>
    <m/>
  </r>
  <r>
    <x v="15"/>
    <s v="III/0462 Brodek u Prostějova - okružní křižovatka"/>
    <s v="PO/ODSH"/>
    <s v="IP. Stavební úpravy silnice."/>
    <n v="2016"/>
    <x v="0"/>
    <n v="2462"/>
    <n v="2462"/>
    <s v="Délka nových a zrekonstruovaných silnic II. a III. třídy"/>
    <n v="0.28499999999999998"/>
    <s v="Počet zrekonstruovaných mostů"/>
    <n v="0"/>
    <m/>
    <m/>
    <x v="1"/>
    <x v="0"/>
    <x v="0"/>
    <m/>
  </r>
  <r>
    <x v="15"/>
    <s v="II/315 Police - opěrná zeď"/>
    <s v="PO/ODSH"/>
    <s v="IP. Oprava opěrné zdi."/>
    <n v="2016"/>
    <x v="0"/>
    <n v="2592"/>
    <n v="2592"/>
    <s v="Délka zrekonstruovaných zdí"/>
    <n v="0.1"/>
    <m/>
    <m/>
    <m/>
    <m/>
    <x v="1"/>
    <x v="0"/>
    <x v="0"/>
    <m/>
  </r>
  <r>
    <x v="15"/>
    <s v="Most ev. č. 45711-3 Ondřejovice"/>
    <s v="PO/ODSH"/>
    <s v="IP. Rekonstrukce mostu."/>
    <n v="2016"/>
    <x v="0"/>
    <n v="1472"/>
    <n v="1472"/>
    <s v="Délka nových a zrekonstruovaných silnic II. a III. třídy"/>
    <n v="4.0000000000000001E-3"/>
    <s v="Počet zrekonstruovaných mostů"/>
    <n v="1"/>
    <m/>
    <m/>
    <x v="1"/>
    <x v="0"/>
    <x v="0"/>
    <m/>
  </r>
  <r>
    <x v="15"/>
    <s v="III/44932 Smržice - průtah"/>
    <s v="PO/ODSH"/>
    <s v="IP. Stavební úpravy silnice."/>
    <n v="2016"/>
    <x v="0"/>
    <n v="4930"/>
    <n v="4930"/>
    <s v="Délka nových a zrekonstruovaných silnic II. a III. třídy"/>
    <n v="0.19900000000000001"/>
    <s v="Počet zrekonstruovaných mostů"/>
    <n v="0"/>
    <m/>
    <m/>
    <x v="1"/>
    <x v="0"/>
    <x v="0"/>
    <m/>
  </r>
  <r>
    <x v="15"/>
    <s v="III/43321 Tvorovice"/>
    <s v="PO/ODSH"/>
    <s v="IP. Stavební úpravy silnice."/>
    <n v="2016"/>
    <x v="0"/>
    <n v="2798"/>
    <n v="2798"/>
    <s v="Délka nových a zrekonstruovaných silnic II. a III. třídy"/>
    <n v="0.13300000000000001"/>
    <s v="Počet zrekonstruovaných mostů"/>
    <n v="0"/>
    <m/>
    <m/>
    <x v="1"/>
    <x v="0"/>
    <x v="0"/>
    <m/>
  </r>
  <r>
    <x v="15"/>
    <s v="II/455 Supíkovice - opěrná zeď"/>
    <s v="PO/ODSH"/>
    <s v="IP. Oprava opěrné zdi."/>
    <n v="2016"/>
    <x v="0"/>
    <n v="4583"/>
    <n v="4583"/>
    <s v="Délka zrekonstruovaných zdí"/>
    <n v="0.16"/>
    <m/>
    <m/>
    <m/>
    <m/>
    <x v="1"/>
    <x v="0"/>
    <x v="0"/>
    <m/>
  </r>
  <r>
    <x v="15"/>
    <s v="II/440 Potštát - Olšovec"/>
    <s v="PO/ODSH"/>
    <s v="IP. Stavební úpravy silnice."/>
    <n v="2016"/>
    <x v="8"/>
    <n v="4204"/>
    <n v="1051"/>
    <s v="Délka nových a zrekonstruovaných silnic II. a III. třídy"/>
    <n v="0.8"/>
    <s v="Počet zrekonstruovaných mostů"/>
    <n v="0"/>
    <m/>
    <m/>
    <x v="1"/>
    <x v="0"/>
    <x v="1"/>
    <m/>
  </r>
  <r>
    <x v="15"/>
    <s v="II/366 Prostějov, úprava křiž. ul. Olomoucká x E. Valenty"/>
    <s v="PO/ODSH"/>
    <s v="IP. Stavební úpravy silnice."/>
    <n v="2016"/>
    <x v="0"/>
    <n v="560"/>
    <n v="560"/>
    <s v="Délka nových a zrekonstruovaných silnic II. a III. třídy"/>
    <n v="0.05"/>
    <s v="Počet zrekonstruovaných mostů"/>
    <n v="0"/>
    <m/>
    <m/>
    <x v="1"/>
    <x v="0"/>
    <x v="0"/>
    <m/>
  </r>
  <r>
    <x v="15"/>
    <s v="III/0119a Bludov"/>
    <s v="PO/ODSH"/>
    <s v="IP. Stavební úpravy silnice."/>
    <n v="2016"/>
    <x v="0"/>
    <n v="3258"/>
    <n v="3258"/>
    <s v="Délka nových a zrekonstruovaných silnic II. a III. třídy"/>
    <n v="0.88400000000000001"/>
    <s v="Počet zrekonstruovaných mostů"/>
    <n v="0"/>
    <m/>
    <m/>
    <x v="1"/>
    <x v="0"/>
    <x v="0"/>
    <m/>
  </r>
  <r>
    <x v="15"/>
    <s v="III/43311 Brodek u Prostějova, intravilán"/>
    <s v="PO/ODSH"/>
    <s v="IP. Stavební úpravy silnice."/>
    <n v="2016"/>
    <x v="0"/>
    <n v="1494"/>
    <n v="1494"/>
    <s v="Délka nových a zrekonstruovaných silnic II. a III. třídy"/>
    <n v="0.28000000000000003"/>
    <s v="Počet zrekonstruovaných mostů"/>
    <n v="0"/>
    <m/>
    <m/>
    <x v="1"/>
    <x v="0"/>
    <x v="0"/>
    <m/>
  </r>
  <r>
    <x v="15"/>
    <s v="III/04721 Přerov, ul. Tovární"/>
    <s v="PO/ODSH"/>
    <s v="IP. Stavební úpravy silnice."/>
    <n v="2016"/>
    <x v="0"/>
    <n v="1690"/>
    <n v="1690"/>
    <s v="Délka nových a zrekonstruovaných silnic II. a III. třídy"/>
    <n v="0.54"/>
    <s v="Počet zrekonstruovaných mostů"/>
    <n v="0"/>
    <m/>
    <m/>
    <x v="1"/>
    <x v="0"/>
    <x v="0"/>
    <m/>
  </r>
  <r>
    <x v="15"/>
    <s v="III/4533 Bílá Voda"/>
    <s v="PO/ODSH"/>
    <s v="IP. Stavební úpravy silnice."/>
    <n v="2016"/>
    <x v="0"/>
    <n v="2636"/>
    <n v="2636"/>
    <s v="Délka nových a zrekonstruovaných silnic II. a III. třídy"/>
    <n v="0.5"/>
    <s v="Počet zrekonstruovaných mostů"/>
    <n v="0"/>
    <m/>
    <m/>
    <x v="1"/>
    <x v="0"/>
    <x v="0"/>
    <m/>
  </r>
  <r>
    <x v="3"/>
    <s v="Zajišťování péče o zvláště chráněná území "/>
    <s v="OŽPZ"/>
    <s v="NIP. Zajištění péče o zvláště chráněné území v souladu se schválenými plány péče"/>
    <s v="2016+"/>
    <x v="0"/>
    <n v="2839"/>
    <n v="2839"/>
    <s v="Počet činností podpořených OK"/>
    <n v="40"/>
    <m/>
    <m/>
    <m/>
    <m/>
    <x v="1"/>
    <x v="1"/>
    <x v="0"/>
    <n v="162"/>
  </r>
  <r>
    <x v="0"/>
    <s v="Individuální žádosti v oblasti životního prostředí a zemědělství"/>
    <s v="OŽPZ"/>
    <s v="NIP. Indoivoduální dotace (poradenství v zemědělství, odpadové hospodářství a vodní hospodářství)"/>
    <s v="2016+"/>
    <x v="0"/>
    <n v="1400"/>
    <n v="1400"/>
    <s v="Počet činností podpořených OK"/>
    <n v="3"/>
    <m/>
    <m/>
    <m/>
    <m/>
    <x v="0"/>
    <x v="1"/>
    <x v="0"/>
    <m/>
  </r>
  <r>
    <x v="22"/>
    <s v="Projekt &quot;Intenzifikace odděleného sběru a zajištění využití komunálního odpadu včetně jeho obalové složky&quot;"/>
    <s v="OŽPZ"/>
    <s v="NIP. Spoluúčast Olomouckého kraje na realizaci projektu, který se zaměřuje na zakoupení sběrových nádob a jejich distribucí obcím, informační kampaně o třídění  a recyklaci komunálních odpadů"/>
    <s v="2016+"/>
    <x v="0"/>
    <n v="563"/>
    <n v="563"/>
    <s v="Počet činností podpořených OK"/>
    <n v="8"/>
    <m/>
    <m/>
    <m/>
    <m/>
    <x v="0"/>
    <x v="1"/>
    <x v="0"/>
    <n v="166"/>
  </r>
  <r>
    <x v="12"/>
    <s v="Program podpory kultury v Olomouckém kraji"/>
    <s v="OŠSK"/>
    <s v="NIP. Obsahuje DT „Podpora kulturních aktivit“ a DT „Víceletá podpora významných kulturních akcí“"/>
    <s v="2016+"/>
    <x v="0"/>
    <n v="25039"/>
    <n v="25039"/>
    <s v="Počet činností podpořených OK"/>
    <n v="264"/>
    <m/>
    <m/>
    <m/>
    <m/>
    <x v="0"/>
    <x v="1"/>
    <x v="0"/>
    <n v="118"/>
  </r>
  <r>
    <x v="12"/>
    <s v="Příspěvky divadlům a filharmoniím (Moravské divadlo Olomouc, Moravská filharmonie Olomouc, Divadlo Šumperk)"/>
    <s v="OŠSK"/>
    <s v="NIP. Příspěvek na zajištění regionální funkce divadla v Šumperku, v Olomouci a na zajištění regionální funkce Moravské filharmonie"/>
    <s v="2016+"/>
    <x v="0"/>
    <n v="1500"/>
    <n v="1500"/>
    <s v="Počet činností podpořených OK"/>
    <n v="3"/>
    <m/>
    <m/>
    <m/>
    <m/>
    <x v="0"/>
    <x v="1"/>
    <x v="0"/>
    <n v="116"/>
  </r>
  <r>
    <x v="12"/>
    <s v="Regionální funkce knihoven"/>
    <s v="OŠSK"/>
    <s v="NIP. Zajištění výkonů prostřednictvím VKOL a  sedmi pověřených knihoven pro cca 500 základních knihoven v kraji"/>
    <s v="2016+"/>
    <x v="0"/>
    <n v="9000"/>
    <n v="9000"/>
    <s v="Počet činností podpořených OK"/>
    <n v="1"/>
    <s v="Počet knihoven zapojených do systému"/>
    <n v="472"/>
    <m/>
    <m/>
    <x v="0"/>
    <x v="1"/>
    <x v="0"/>
    <n v="117"/>
  </r>
  <r>
    <x v="5"/>
    <s v="Příspěvek na provoz Muzea umění Olomouc"/>
    <s v="OŠSK"/>
    <s v="IP/NIP. Finanční podpora aktivit Muzea umění Olomouc"/>
    <s v="2016+"/>
    <x v="0"/>
    <n v="21000"/>
    <n v="21000"/>
    <s v="Počet činností podpořených OK"/>
    <n v="1"/>
    <m/>
    <m/>
    <m/>
    <m/>
    <x v="0"/>
    <x v="1"/>
    <x v="0"/>
    <n v="224"/>
  </r>
  <r>
    <x v="12"/>
    <s v="Individuální žádosti v oblasti sportu"/>
    <s v="OŠSK"/>
    <s v="IP./NIP. Podpora mimořádně významných akcí pro Olomoucký kraj v oblasti sportu"/>
    <s v="2016+"/>
    <x v="0"/>
    <n v="101839"/>
    <n v="101839"/>
    <s v="Počet činností podpořených OK"/>
    <n v="88"/>
    <m/>
    <m/>
    <m/>
    <m/>
    <x v="0"/>
    <x v="1"/>
    <x v="0"/>
    <m/>
  </r>
  <r>
    <x v="11"/>
    <s v="Individuální žádosti v oblasti školství"/>
    <s v="OŠSK"/>
    <s v="IP./NIP. Podpora mimořádně významných akcí pro Olomoucký kraj v oblasti školství "/>
    <s v="2016+"/>
    <x v="0"/>
    <n v="2300"/>
    <n v="2300"/>
    <s v="Počet činností podpořených OK"/>
    <n v="10"/>
    <m/>
    <m/>
    <m/>
    <m/>
    <x v="0"/>
    <x v="1"/>
    <x v="0"/>
    <m/>
  </r>
  <r>
    <x v="12"/>
    <s v="Individuální žádosti v oblasti kultury"/>
    <s v="OŠSK"/>
    <s v="NIP. Podpora mimořádně významných akcí pro Olomoucký kraj v oblasti kultury "/>
    <s v="2016+"/>
    <x v="0"/>
    <n v="6036"/>
    <n v="6036"/>
    <s v="Počet činností podpořených OK"/>
    <n v="41"/>
    <m/>
    <m/>
    <m/>
    <m/>
    <x v="0"/>
    <x v="1"/>
    <x v="0"/>
    <m/>
  </r>
  <r>
    <x v="18"/>
    <s v="Individuální žádosti v oblasti regionálního rozvoje"/>
    <s v="OSR"/>
    <s v="NIP. Podpora mimořádně významných akcí pro Olomoucký kraj v oblasti kultury "/>
    <s v="2016+"/>
    <x v="0"/>
    <n v="100"/>
    <n v="100"/>
    <s v="Počet činností podpořených OK"/>
    <n v="1"/>
    <m/>
    <m/>
    <m/>
    <m/>
    <x v="0"/>
    <x v="1"/>
    <x v="0"/>
    <m/>
  </r>
  <r>
    <x v="4"/>
    <s v="Odborný léčebný ústav Paseka - Rekonstrukce byt.domu Masarykova 626, Mor. Ber., p.č.228"/>
    <s v="OPŘPO/OZ"/>
    <s v="IP. Výměna rozvodů vody, tepla a el.energie, sanace zdiva, odvlhčení, dešťová kanalizace"/>
    <n v="2016"/>
    <x v="0"/>
    <n v="3745"/>
    <n v="3745"/>
    <s v="Počet činností podpořených OK"/>
    <n v="1"/>
    <m/>
    <m/>
    <m/>
    <m/>
    <x v="1"/>
    <x v="0"/>
    <x v="0"/>
    <m/>
  </r>
  <r>
    <x v="5"/>
    <s v="Vlastivědné muzeum v Šumperku - Nová expozice v Lovecko-lesnickém muzeum v Úsově"/>
    <s v="OPŘPO/OŠSK"/>
    <s v="IP. Reinstalace části stálé expozice Lovecko-lesnického muzea v Úsově. Jedná se o prostory v druhém patře zámku. S modernizováním expozice (nový fundus, osvětlené scény, atd.) bude spojena i reinstalace a repreparace některých exponátů. "/>
    <n v="2016"/>
    <x v="0"/>
    <n v="2685"/>
    <n v="2685"/>
    <s v="Počet činností podpořených OK"/>
    <n v="1"/>
    <m/>
    <m/>
    <m/>
    <m/>
    <x v="1"/>
    <x v="0"/>
    <x v="0"/>
    <m/>
  </r>
  <r>
    <x v="4"/>
    <s v="Odborný léčebný ústav Paseka - Náhradní zdroj na výrobu el.energie (generátor)"/>
    <s v="OPŘPO/OZ"/>
    <s v="IP. Obnova stávajícího za výkonnější, tišší"/>
    <n v="2016"/>
    <x v="0"/>
    <n v="2242"/>
    <n v="2242"/>
    <s v="Počet činností podpořených OK"/>
    <n v="1"/>
    <m/>
    <m/>
    <m/>
    <m/>
    <x v="1"/>
    <x v="0"/>
    <x v="0"/>
    <m/>
  </r>
  <r>
    <x v="9"/>
    <s v="Sociální služby pro seniory Olomouc - Kuchyňské linky - II. etapa"/>
    <s v="OPŘPO/OSV"/>
    <s v="IP. Zkvalitnění zázení pro uživatele sociálních služeb - kuchyňské linky - II. etapa"/>
    <n v="2016"/>
    <x v="0"/>
    <n v="1955"/>
    <n v="1955"/>
    <s v="Počet činností podpořených OK"/>
    <n v="1"/>
    <m/>
    <m/>
    <m/>
    <m/>
    <x v="1"/>
    <x v="0"/>
    <x v="0"/>
    <m/>
  </r>
  <r>
    <x v="4"/>
    <s v="Odborný léčebný ústav Paseka - Evakuační výtah pro budovu &quot;B&quot;"/>
    <s v="OPŘPO/OZ"/>
    <s v="IP. Vybudování evakuačního výtahu se zřízením venkovní stanice pro možnost nástupu pacientů ze sanitních vozidel."/>
    <n v="2016"/>
    <x v="0"/>
    <n v="1834"/>
    <n v="1834"/>
    <s v="Počet činností podpořených OK"/>
    <n v="1"/>
    <m/>
    <m/>
    <m/>
    <m/>
    <x v="1"/>
    <x v="0"/>
    <x v="0"/>
    <m/>
  </r>
  <r>
    <x v="11"/>
    <s v="Střední škola sociální péče a služeb, Zábřeh, nám. 8. května 2 - Výměna plynových kotlů "/>
    <s v="OPŘPO/OŠSK"/>
    <s v="IP. Výměna zastaralých plynových kotlů za kondenzační. "/>
    <n v="2016"/>
    <x v="0"/>
    <n v="1729"/>
    <n v="1729"/>
    <s v="Počet činností podpořených OK"/>
    <n v="1"/>
    <m/>
    <m/>
    <m/>
    <m/>
    <x v="1"/>
    <x v="0"/>
    <x v="0"/>
    <m/>
  </r>
  <r>
    <x v="11"/>
    <s v="Gymnázium Jiřího Wolkera, Prostějov, Kollárova 3 - Výměna oken"/>
    <s v="OPŘPO/OŠSK"/>
    <s v="IP. Gymnázium Jiřího Wolkera, Prostějov, Kollárova 3 - Výměna oken na budově &quot;B&quot;."/>
    <n v="2016"/>
    <x v="0"/>
    <n v="1178"/>
    <n v="1178"/>
    <s v="Počet činností podpořených OK"/>
    <n v="1"/>
    <m/>
    <m/>
    <m/>
    <m/>
    <x v="1"/>
    <x v="0"/>
    <x v="0"/>
    <m/>
  </r>
  <r>
    <x v="11"/>
    <s v="Střední průmyslová škola strojírenská, Olomouc, tř. 17 listopadu - nákup HW"/>
    <s v="OPŘPO/OŠSK"/>
    <s v="IP. Střední průmyslová škola strojírenská, Olomouc, tř. 17 listopadu - Diskové pole a servery."/>
    <n v="2016"/>
    <x v="0"/>
    <n v="741"/>
    <n v="741"/>
    <s v="Počet činností podpořených OK"/>
    <n v="1"/>
    <m/>
    <m/>
    <m/>
    <m/>
    <x v="1"/>
    <x v="0"/>
    <x v="0"/>
    <m/>
  </r>
  <r>
    <x v="9"/>
    <s v="Sociální služby pro seniory Olomouc - Užitkové vozidlo pro rozvoz obědů s úpravou pro přepravu imobilních osob"/>
    <s v="OPŘPO/OSV"/>
    <s v="IP. Užitkové vozidlo pro rozvoz obědů s úpravou pro přepravu imobilních osob"/>
    <n v="2016"/>
    <x v="0"/>
    <n v="720"/>
    <n v="720"/>
    <s v="Počet činností podpořených OK"/>
    <n v="1"/>
    <m/>
    <m/>
    <m/>
    <m/>
    <x v="1"/>
    <x v="0"/>
    <x v="0"/>
    <m/>
  </r>
  <r>
    <x v="4"/>
    <s v="Odborný léčebný ústav Paseka - Elektronizace dokumentů"/>
    <s v="OPŘPO/OZ"/>
    <s v="IP. SW vybavení pro elektronizaci dokladů a dokumentů."/>
    <n v="2016"/>
    <x v="0"/>
    <n v="684"/>
    <n v="684"/>
    <s v="Počet činností podpořených OK"/>
    <n v="1"/>
    <m/>
    <m/>
    <m/>
    <m/>
    <x v="1"/>
    <x v="0"/>
    <x v="0"/>
    <m/>
  </r>
  <r>
    <x v="9"/>
    <s v=" Domov Větrný mlýn Skalička - Sekací stroj na trávu se sběrným košem"/>
    <s v="OPŘPO/OSV"/>
    <s v="IP. Nákup sekačnky pro sečení velkých travnatých ploch v rámci udržitelnosti projektu EU."/>
    <n v="2016"/>
    <x v="0"/>
    <n v="650"/>
    <n v="650"/>
    <s v="Počet činností podpořených OK"/>
    <n v="1"/>
    <m/>
    <m/>
    <m/>
    <m/>
    <x v="1"/>
    <x v="0"/>
    <x v="0"/>
    <m/>
  </r>
  <r>
    <x v="4"/>
    <s v="Zdravotnická záchranná služba OK - Automatický systém pro kompresi hrudníku - 5 ks z krizových prostředků SR + spoluúčast OK"/>
    <s v="OPŘPO/OZ"/>
    <s v="IP. Doplnění zdravotnických přístrojů sloužících pro masáž srdce z důvodu pokrytí RLP a RZP výjezdových skupin, Investiční záměr financovaný MZČR (80%)"/>
    <n v="2016"/>
    <x v="9"/>
    <n v="2000"/>
    <n v="400"/>
    <s v="Počet činností podpořených OK"/>
    <n v="1"/>
    <m/>
    <m/>
    <m/>
    <m/>
    <x v="1"/>
    <x v="0"/>
    <x v="1"/>
    <m/>
  </r>
  <r>
    <x v="11"/>
    <s v="SZŠ a VOŠ zdravotnická Emanuela Pöttinga - Laserový scaner"/>
    <s v="OPŘPO/OŠSK"/>
    <s v="IP. Střední zdravotnická škola a Vyšší odborná škola zdravotnická Emanuela Pöttinga a Jazyková škola s právem státní jazykové zkoušky Olomouc - pořízení přístroje pro výuku oboru zubní technik"/>
    <n v="2016"/>
    <x v="0"/>
    <n v="300"/>
    <n v="300"/>
    <s v="Počet činností podpořených OK"/>
    <n v="1"/>
    <m/>
    <m/>
    <m/>
    <m/>
    <x v="1"/>
    <x v="0"/>
    <x v="0"/>
    <m/>
  </r>
  <r>
    <x v="9"/>
    <s v="Centrum sociálních služeb Prostějov - Automatické dveře"/>
    <s v="OPŘPO/OSV"/>
    <s v="IP. Uživatelé služeb pohybující se pomocí kompenzačních pomůcek si nejsou schopni bez pomoci personálu tyto dveře otevřít."/>
    <n v="2016"/>
    <x v="0"/>
    <n v="220"/>
    <n v="220"/>
    <s v="Počet činností podpořených OK"/>
    <n v="1"/>
    <m/>
    <m/>
    <m/>
    <m/>
    <x v="1"/>
    <x v="0"/>
    <x v="0"/>
    <m/>
  </r>
  <r>
    <x v="11"/>
    <s v="Základní škola Uničov, Šternberská 35 - Vybavení výdejny stravy"/>
    <s v="OPŘPO/OŠSK"/>
    <s v="IP. Pořízení souboru majetku -  ohřívacího pultu, sporáku, mikrovlnné trouby a stolů (manipulační plochy) k výdeji stravy."/>
    <n v="2016"/>
    <x v="0"/>
    <n v="220"/>
    <n v="220"/>
    <s v="Počet činností podpořených OK"/>
    <n v="1"/>
    <m/>
    <m/>
    <m/>
    <m/>
    <x v="1"/>
    <x v="0"/>
    <x v="0"/>
    <m/>
  </r>
  <r>
    <x v="7"/>
    <s v="Klíč - centrum sociálních služeb - Zvedací zařízení"/>
    <s v="OPŘPO/OSV"/>
    <s v="IP. K přesunu a manipulaci s imobilními klienty  do budovy TS, DZP Petrklíč a DS Slunovrat, Dolní Hejčínská 50/28, Olomouc"/>
    <n v="2016"/>
    <x v="0"/>
    <n v="188"/>
    <n v="188"/>
    <s v="Počet činností podpořených OK"/>
    <n v="1"/>
    <m/>
    <m/>
    <m/>
    <m/>
    <x v="1"/>
    <x v="0"/>
    <x v="0"/>
    <m/>
  </r>
  <r>
    <x v="5"/>
    <s v="Vlastivědné muzeum v Olomouci - Vybavení zámku v ČPK expozicemi"/>
    <s v="OPŘPO/OŠSK"/>
    <s v="IP. Nově zřízené expozice na zámku - lidová kultura, umělci Hané, filmová expozice. Je nutné připravit zálkadní fundus včetně vitrín a osvětlení."/>
    <n v="2016"/>
    <x v="0"/>
    <n v="183"/>
    <n v="183"/>
    <s v="Počet činností podpořených OK"/>
    <n v="1"/>
    <m/>
    <m/>
    <m/>
    <m/>
    <x v="1"/>
    <x v="0"/>
    <x v="0"/>
    <m/>
  </r>
  <r>
    <x v="5"/>
    <s v="Vlastivědné muzeum v Olomouci - Měřič vlhkosti pro zámek ČPK"/>
    <s v="OPŘPO/OŠSK"/>
    <s v="IP. Nutno pořídit jako podmínku pro vystavení obrazů v zámecké expozici"/>
    <n v="2016"/>
    <x v="0"/>
    <n v="168"/>
    <n v="168"/>
    <s v="Počet činností podpořených OK"/>
    <n v="1"/>
    <m/>
    <m/>
    <m/>
    <m/>
    <x v="1"/>
    <x v="0"/>
    <x v="0"/>
    <m/>
  </r>
  <r>
    <x v="9"/>
    <s v="Sociální služby pro seniory Olomouc - Bezbariérové WC na CDS"/>
    <s v="OPŘPO/OSV"/>
    <s v="IP. Bezbariérové WC na CDS"/>
    <n v="2016"/>
    <x v="0"/>
    <n v="100"/>
    <n v="100"/>
    <s v="Počet činností podpořených OK"/>
    <n v="1"/>
    <m/>
    <m/>
    <m/>
    <m/>
    <x v="1"/>
    <x v="0"/>
    <x v="0"/>
    <m/>
  </r>
  <r>
    <x v="9"/>
    <s v=" Domov Štíty - Jedlí  - Nákup polohovatelných lůžek"/>
    <s v="OPŘPO/OSV"/>
    <s v="IP. Postupná obnova nevyhovujících lůžek DD Štíty a DD Jedlí."/>
    <n v="2016"/>
    <x v="0"/>
    <n v="99"/>
    <n v="99"/>
    <s v="Počet činností podpořených OK"/>
    <n v="1"/>
    <m/>
    <m/>
    <m/>
    <m/>
    <x v="1"/>
    <x v="0"/>
    <x v="0"/>
    <m/>
  </r>
  <r>
    <x v="4"/>
    <s v="Odborný léčebný ústav Paseka - Systém čárových kódů"/>
    <s v="OPŘPO/OZ"/>
    <s v="IP. Nákup zařízení pro vedení evidence v systému čárových kódů ve skladu MTZ"/>
    <n v="2016"/>
    <x v="0"/>
    <n v="98"/>
    <n v="98"/>
    <s v="Počet činností podpořených OK"/>
    <n v="1"/>
    <m/>
    <m/>
    <m/>
    <m/>
    <x v="1"/>
    <x v="0"/>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ontingenční tabulka 3" cacheId="0" applyNumberFormats="0" applyBorderFormats="0" applyFontFormats="0" applyPatternFormats="0" applyAlignmentFormats="0" applyWidthHeightFormats="1" dataCaption="Hodnoty" updatedVersion="4" minRefreshableVersion="3" useAutoFormatting="1" itemPrintTitles="1" createdVersion="4" indent="0" outline="1" outlineData="1" multipleFieldFilters="0">
  <location ref="A35:D46" firstHeaderRow="0" firstDataRow="1" firstDataCol="1" rowPageCount="2" colPageCount="1"/>
  <pivotFields count="18">
    <pivotField axis="axisRow" showAll="0">
      <items count="24">
        <item x="11"/>
        <item x="13"/>
        <item x="10"/>
        <item x="12"/>
        <item x="5"/>
        <item x="4"/>
        <item x="9"/>
        <item x="7"/>
        <item x="18"/>
        <item x="19"/>
        <item x="20"/>
        <item x="6"/>
        <item x="15"/>
        <item x="21"/>
        <item x="14"/>
        <item x="0"/>
        <item x="22"/>
        <item x="16"/>
        <item x="2"/>
        <item x="3"/>
        <item x="1"/>
        <item x="8"/>
        <item x="17"/>
        <item t="default"/>
      </items>
    </pivotField>
    <pivotField showAll="0"/>
    <pivotField showAll="0"/>
    <pivotField showAll="0"/>
    <pivotField showAll="0"/>
    <pivotField showAll="0"/>
    <pivotField dataField="1" numFmtId="3" showAll="0"/>
    <pivotField dataField="1" numFmtId="3" showAll="0"/>
    <pivotField showAll="0"/>
    <pivotField dataField="1" showAll="0"/>
    <pivotField showAll="0"/>
    <pivotField showAll="0"/>
    <pivotField showAll="0"/>
    <pivotField showAll="0"/>
    <pivotField axis="axisPage" showAll="0">
      <items count="3">
        <item x="0"/>
        <item x="1"/>
        <item t="default"/>
      </items>
    </pivotField>
    <pivotField axis="axisPage" showAll="0">
      <items count="3">
        <item x="0"/>
        <item x="1"/>
        <item t="default"/>
      </items>
    </pivotField>
    <pivotField showAll="0"/>
    <pivotField showAll="0"/>
  </pivotFields>
  <rowFields count="1">
    <field x="0"/>
  </rowFields>
  <rowItems count="11">
    <i>
      <x/>
    </i>
    <i>
      <x v="2"/>
    </i>
    <i>
      <x v="3"/>
    </i>
    <i>
      <x v="4"/>
    </i>
    <i>
      <x v="5"/>
    </i>
    <i>
      <x v="6"/>
    </i>
    <i>
      <x v="7"/>
    </i>
    <i>
      <x v="12"/>
    </i>
    <i>
      <x v="17"/>
    </i>
    <i>
      <x v="18"/>
    </i>
    <i t="grand">
      <x/>
    </i>
  </rowItems>
  <colFields count="1">
    <field x="-2"/>
  </colFields>
  <colItems count="3">
    <i>
      <x/>
    </i>
    <i i="1">
      <x v="1"/>
    </i>
    <i i="2">
      <x v="2"/>
    </i>
  </colItems>
  <pageFields count="2">
    <pageField fld="15" item="0" hier="-1"/>
    <pageField fld="14" item="1" hier="-1"/>
  </pageFields>
  <dataFields count="3">
    <dataField name="Součet z Dosažená hodnota" fld="9" baseField="0" baseItem="0"/>
    <dataField name="Součet z Náklady OK v roce  2016 (v tis. Kč)" fld="7" baseField="0" baseItem="0"/>
    <dataField name="Součet z Náklady celkem v roce  2016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Kontingenční tabulka 1" cacheId="0" applyNumberFormats="0" applyBorderFormats="0" applyFontFormats="0" applyPatternFormats="0" applyAlignmentFormats="0" applyWidthHeightFormats="1" dataCaption="Hodnoty" updatedVersion="4" minRefreshableVersion="3" useAutoFormatting="1" itemPrintTitles="1" createdVersion="4" indent="0" outline="1" outlineData="1" multipleFieldFilters="0">
  <location ref="A3:D27" firstHeaderRow="0" firstDataRow="1" firstDataCol="1"/>
  <pivotFields count="18">
    <pivotField axis="axisRow" showAll="0">
      <items count="24">
        <item x="11"/>
        <item x="13"/>
        <item x="10"/>
        <item x="12"/>
        <item x="5"/>
        <item x="4"/>
        <item x="9"/>
        <item x="7"/>
        <item x="18"/>
        <item x="19"/>
        <item x="20"/>
        <item x="6"/>
        <item x="15"/>
        <item x="21"/>
        <item x="14"/>
        <item x="0"/>
        <item x="22"/>
        <item x="16"/>
        <item x="2"/>
        <item x="3"/>
        <item x="1"/>
        <item x="8"/>
        <item x="17"/>
        <item t="default"/>
      </items>
    </pivotField>
    <pivotField showAll="0"/>
    <pivotField showAll="0"/>
    <pivotField showAll="0"/>
    <pivotField showAll="0"/>
    <pivotField showAll="0"/>
    <pivotField dataField="1" numFmtId="3" showAll="0"/>
    <pivotField dataField="1" numFmtId="3" showAll="0"/>
    <pivotField showAll="0"/>
    <pivotField dataField="1" showAll="0"/>
    <pivotField showAll="0"/>
    <pivotField showAll="0"/>
    <pivotField showAll="0"/>
    <pivotField showAll="0"/>
    <pivotField showAll="0"/>
    <pivotField showAll="0"/>
    <pivotField showAll="0"/>
    <pivotField showAll="0"/>
  </pivotFields>
  <rowFields count="1">
    <field x="0"/>
  </rowFields>
  <rowItems count="24">
    <i>
      <x/>
    </i>
    <i>
      <x v="1"/>
    </i>
    <i>
      <x v="2"/>
    </i>
    <i>
      <x v="3"/>
    </i>
    <i>
      <x v="4"/>
    </i>
    <i>
      <x v="5"/>
    </i>
    <i>
      <x v="6"/>
    </i>
    <i>
      <x v="7"/>
    </i>
    <i>
      <x v="8"/>
    </i>
    <i>
      <x v="9"/>
    </i>
    <i>
      <x v="10"/>
    </i>
    <i>
      <x v="11"/>
    </i>
    <i>
      <x v="12"/>
    </i>
    <i>
      <x v="13"/>
    </i>
    <i>
      <x v="14"/>
    </i>
    <i>
      <x v="15"/>
    </i>
    <i>
      <x v="16"/>
    </i>
    <i>
      <x v="17"/>
    </i>
    <i>
      <x v="18"/>
    </i>
    <i>
      <x v="19"/>
    </i>
    <i>
      <x v="20"/>
    </i>
    <i>
      <x v="21"/>
    </i>
    <i>
      <x v="22"/>
    </i>
    <i t="grand">
      <x/>
    </i>
  </rowItems>
  <colFields count="1">
    <field x="-2"/>
  </colFields>
  <colItems count="3">
    <i>
      <x/>
    </i>
    <i i="1">
      <x v="1"/>
    </i>
    <i i="2">
      <x v="2"/>
    </i>
  </colItems>
  <dataFields count="3">
    <dataField name="Součet z Dosažená hodnota" fld="9" baseField="0" baseItem="0"/>
    <dataField name="Součet z Náklady OK v roce  2016 (v tis. Kč)" fld="7" baseField="0" baseItem="0"/>
    <dataField name="Součet z Náklady celkem v roce  2016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Kontingenční tabulka 8" cacheId="0" applyNumberFormats="0" applyBorderFormats="0" applyFontFormats="0" applyPatternFormats="0" applyAlignmentFormats="0" applyWidthHeightFormats="1" dataCaption="Hodnoty" updatedVersion="4" minRefreshableVersion="3" useAutoFormatting="1" itemPrintTitles="1" createdVersion="4" indent="0" outline="1" outlineData="1" multipleFieldFilters="0">
  <location ref="A117:D139" firstHeaderRow="0" firstDataRow="1" firstDataCol="1" rowPageCount="1" colPageCount="1"/>
  <pivotFields count="18">
    <pivotField axis="axisRow" showAll="0">
      <items count="24">
        <item x="11"/>
        <item x="13"/>
        <item x="10"/>
        <item x="12"/>
        <item x="5"/>
        <item x="4"/>
        <item x="9"/>
        <item x="7"/>
        <item x="18"/>
        <item x="19"/>
        <item x="20"/>
        <item x="6"/>
        <item x="15"/>
        <item x="21"/>
        <item x="14"/>
        <item x="0"/>
        <item x="22"/>
        <item x="16"/>
        <item x="2"/>
        <item x="3"/>
        <item x="1"/>
        <item x="8"/>
        <item x="17"/>
        <item t="default"/>
      </items>
    </pivotField>
    <pivotField showAll="0"/>
    <pivotField showAll="0"/>
    <pivotField showAll="0"/>
    <pivotField showAll="0"/>
    <pivotField showAll="0"/>
    <pivotField dataField="1" numFmtId="3" showAll="0"/>
    <pivotField dataField="1" numFmtId="3" showAll="0"/>
    <pivotField showAll="0"/>
    <pivotField dataField="1" showAll="0"/>
    <pivotField showAll="0"/>
    <pivotField showAll="0"/>
    <pivotField showAll="0"/>
    <pivotField showAll="0"/>
    <pivotField axis="axisPage" showAll="0">
      <items count="3">
        <item x="0"/>
        <item x="1"/>
        <item t="default"/>
      </items>
    </pivotField>
    <pivotField showAll="0"/>
    <pivotField showAll="0"/>
    <pivotField showAll="0"/>
  </pivotFields>
  <rowFields count="1">
    <field x="0"/>
  </rowFields>
  <rowItems count="22">
    <i>
      <x/>
    </i>
    <i>
      <x v="1"/>
    </i>
    <i>
      <x v="3"/>
    </i>
    <i>
      <x v="4"/>
    </i>
    <i>
      <x v="5"/>
    </i>
    <i>
      <x v="6"/>
    </i>
    <i>
      <x v="7"/>
    </i>
    <i>
      <x v="8"/>
    </i>
    <i>
      <x v="9"/>
    </i>
    <i>
      <x v="10"/>
    </i>
    <i>
      <x v="11"/>
    </i>
    <i>
      <x v="12"/>
    </i>
    <i>
      <x v="13"/>
    </i>
    <i>
      <x v="14"/>
    </i>
    <i>
      <x v="15"/>
    </i>
    <i>
      <x v="16"/>
    </i>
    <i>
      <x v="17"/>
    </i>
    <i>
      <x v="18"/>
    </i>
    <i>
      <x v="19"/>
    </i>
    <i>
      <x v="21"/>
    </i>
    <i>
      <x v="22"/>
    </i>
    <i t="grand">
      <x/>
    </i>
  </rowItems>
  <colFields count="1">
    <field x="-2"/>
  </colFields>
  <colItems count="3">
    <i>
      <x/>
    </i>
    <i i="1">
      <x v="1"/>
    </i>
    <i i="2">
      <x v="2"/>
    </i>
  </colItems>
  <pageFields count="1">
    <pageField fld="14" item="0" hier="-1"/>
  </pageFields>
  <dataFields count="3">
    <dataField name="Součet z Dosažená hodnota" fld="9" baseField="0" baseItem="0"/>
    <dataField name="Součet z Náklady OK v roce  2016 (v tis. Kč)" fld="7" baseField="0" baseItem="0"/>
    <dataField name="Součet z Náklady celkem v roce  2016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Kontingenční tabulka 7" cacheId="0" applyNumberFormats="0" applyBorderFormats="0" applyFontFormats="0" applyPatternFormats="0" applyAlignmentFormats="0" applyWidthHeightFormats="1" dataCaption="Hodnoty" updatedVersion="4" minRefreshableVersion="3" useAutoFormatting="1" itemPrintTitles="1" createdVersion="4" indent="0" outline="1" outlineData="1" multipleFieldFilters="0">
  <location ref="A91:D105" firstHeaderRow="0" firstDataRow="1" firstDataCol="1" rowPageCount="1" colPageCount="1"/>
  <pivotFields count="18">
    <pivotField axis="axisRow" showAll="0">
      <items count="24">
        <item x="11"/>
        <item x="13"/>
        <item x="10"/>
        <item x="12"/>
        <item x="5"/>
        <item x="4"/>
        <item x="9"/>
        <item x="7"/>
        <item x="18"/>
        <item x="19"/>
        <item x="20"/>
        <item x="6"/>
        <item x="15"/>
        <item x="21"/>
        <item x="14"/>
        <item x="0"/>
        <item x="22"/>
        <item x="16"/>
        <item x="2"/>
        <item x="3"/>
        <item x="1"/>
        <item x="8"/>
        <item x="17"/>
        <item t="default"/>
      </items>
    </pivotField>
    <pivotField showAll="0"/>
    <pivotField showAll="0"/>
    <pivotField showAll="0"/>
    <pivotField showAll="0"/>
    <pivotField showAll="0"/>
    <pivotField dataField="1" numFmtId="3" showAll="0"/>
    <pivotField dataField="1" numFmtId="3" showAll="0"/>
    <pivotField showAll="0"/>
    <pivotField dataField="1" showAll="0"/>
    <pivotField showAll="0"/>
    <pivotField showAll="0"/>
    <pivotField showAll="0"/>
    <pivotField showAll="0"/>
    <pivotField showAll="0"/>
    <pivotField showAll="0"/>
    <pivotField axis="axisPage" showAll="0">
      <items count="3">
        <item x="1"/>
        <item x="0"/>
        <item t="default"/>
      </items>
    </pivotField>
    <pivotField showAll="0"/>
  </pivotFields>
  <rowFields count="1">
    <field x="0"/>
  </rowFields>
  <rowItems count="14">
    <i>
      <x/>
    </i>
    <i>
      <x v="2"/>
    </i>
    <i>
      <x v="3"/>
    </i>
    <i>
      <x v="4"/>
    </i>
    <i>
      <x v="5"/>
    </i>
    <i>
      <x v="6"/>
    </i>
    <i>
      <x v="7"/>
    </i>
    <i>
      <x v="10"/>
    </i>
    <i>
      <x v="12"/>
    </i>
    <i>
      <x v="15"/>
    </i>
    <i>
      <x v="18"/>
    </i>
    <i>
      <x v="20"/>
    </i>
    <i>
      <x v="21"/>
    </i>
    <i t="grand">
      <x/>
    </i>
  </rowItems>
  <colFields count="1">
    <field x="-2"/>
  </colFields>
  <colItems count="3">
    <i>
      <x/>
    </i>
    <i i="1">
      <x v="1"/>
    </i>
    <i i="2">
      <x v="2"/>
    </i>
  </colItems>
  <pageFields count="1">
    <pageField fld="16" item="0" hier="-1"/>
  </pageFields>
  <dataFields count="3">
    <dataField name="Součet z Dosažená hodnota" fld="9" baseField="0" baseItem="0"/>
    <dataField name="Součet z Náklady OK v roce  2016 (v tis. Kč)" fld="7" baseField="0" baseItem="0"/>
    <dataField name="Součet z Náklady celkem v roce  2016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Kontingenční tabulka 4" cacheId="0" applyNumberFormats="0" applyBorderFormats="0" applyFontFormats="0" applyPatternFormats="0" applyAlignmentFormats="0" applyWidthHeightFormats="1" dataCaption="Hodnoty" updatedVersion="4" minRefreshableVersion="3" useAutoFormatting="1" itemPrintTitles="1" createdVersion="4" indent="0" outline="1" outlineData="1" multipleFieldFilters="0">
  <location ref="A67:D82" firstHeaderRow="0" firstDataRow="1" firstDataCol="1"/>
  <pivotFields count="18">
    <pivotField showAll="0"/>
    <pivotField showAll="0"/>
    <pivotField showAll="0"/>
    <pivotField showAll="0"/>
    <pivotField showAll="0"/>
    <pivotField axis="axisRow" showAll="0">
      <items count="15">
        <item x="9"/>
        <item x="7"/>
        <item x="5"/>
        <item x="2"/>
        <item x="6"/>
        <item x="0"/>
        <item x="1"/>
        <item x="10"/>
        <item x="12"/>
        <item x="11"/>
        <item x="13"/>
        <item x="3"/>
        <item x="8"/>
        <item x="4"/>
        <item t="default"/>
      </items>
    </pivotField>
    <pivotField dataField="1" numFmtId="3" showAll="0"/>
    <pivotField dataField="1" numFmtId="3" showAll="0"/>
    <pivotField showAll="0"/>
    <pivotField dataField="1" showAll="0"/>
    <pivotField showAll="0"/>
    <pivotField showAll="0"/>
    <pivotField showAll="0"/>
    <pivotField showAll="0"/>
    <pivotField showAll="0"/>
    <pivotField showAll="0"/>
    <pivotField showAll="0"/>
    <pivotField showAll="0"/>
  </pivotFields>
  <rowFields count="1">
    <field x="5"/>
  </rowFields>
  <rowItems count="15">
    <i>
      <x/>
    </i>
    <i>
      <x v="1"/>
    </i>
    <i>
      <x v="2"/>
    </i>
    <i>
      <x v="3"/>
    </i>
    <i>
      <x v="4"/>
    </i>
    <i>
      <x v="5"/>
    </i>
    <i>
      <x v="6"/>
    </i>
    <i>
      <x v="7"/>
    </i>
    <i>
      <x v="8"/>
    </i>
    <i>
      <x v="9"/>
    </i>
    <i>
      <x v="10"/>
    </i>
    <i>
      <x v="11"/>
    </i>
    <i>
      <x v="12"/>
    </i>
    <i>
      <x v="13"/>
    </i>
    <i t="grand">
      <x/>
    </i>
  </rowItems>
  <colFields count="1">
    <field x="-2"/>
  </colFields>
  <colItems count="3">
    <i>
      <x/>
    </i>
    <i i="1">
      <x v="1"/>
    </i>
    <i i="2">
      <x v="2"/>
    </i>
  </colItems>
  <dataFields count="3">
    <dataField name="Součet z Dosažená hodnota" fld="9" baseField="0" baseItem="0"/>
    <dataField name="Součet z Náklady OK v roce  2016 (v tis. Kč)" fld="7" baseField="0" baseItem="0"/>
    <dataField name="Součet z Náklady celkem v roce  2016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39"/>
  <sheetViews>
    <sheetView topLeftCell="A103" workbookViewId="0">
      <selection activeCell="D120" sqref="D120"/>
    </sheetView>
  </sheetViews>
  <sheetFormatPr defaultRowHeight="12.75" x14ac:dyDescent="0.2"/>
  <cols>
    <col min="1" max="1" width="52.42578125" customWidth="1"/>
    <col min="2" max="2" width="26.85546875" bestFit="1" customWidth="1"/>
    <col min="3" max="3" width="41" bestFit="1" customWidth="1"/>
    <col min="4" max="4" width="45" bestFit="1" customWidth="1"/>
  </cols>
  <sheetData>
    <row r="3" spans="1:4" x14ac:dyDescent="0.2">
      <c r="A3" s="44" t="s">
        <v>774</v>
      </c>
      <c r="B3" t="s">
        <v>778</v>
      </c>
      <c r="C3" t="s">
        <v>777</v>
      </c>
      <c r="D3" t="s">
        <v>776</v>
      </c>
    </row>
    <row r="4" spans="1:4" x14ac:dyDescent="0.2">
      <c r="A4" s="45" t="s">
        <v>231</v>
      </c>
      <c r="B4" s="46">
        <v>165</v>
      </c>
      <c r="C4" s="46">
        <v>118875</v>
      </c>
      <c r="D4" s="46">
        <v>119936</v>
      </c>
    </row>
    <row r="5" spans="1:4" x14ac:dyDescent="0.2">
      <c r="A5" s="45" t="s">
        <v>210</v>
      </c>
      <c r="B5" s="46">
        <v>33</v>
      </c>
      <c r="C5" s="46">
        <v>15087</v>
      </c>
      <c r="D5" s="46">
        <v>15087</v>
      </c>
    </row>
    <row r="6" spans="1:4" x14ac:dyDescent="0.2">
      <c r="A6" s="45" t="s">
        <v>211</v>
      </c>
      <c r="B6" s="46">
        <v>8</v>
      </c>
      <c r="C6" s="46">
        <v>1517</v>
      </c>
      <c r="D6" s="46">
        <v>2138</v>
      </c>
    </row>
    <row r="7" spans="1:4" x14ac:dyDescent="0.2">
      <c r="A7" s="45" t="s">
        <v>232</v>
      </c>
      <c r="B7" s="46">
        <v>1029</v>
      </c>
      <c r="C7" s="46">
        <v>194809</v>
      </c>
      <c r="D7" s="46">
        <v>201238</v>
      </c>
    </row>
    <row r="8" spans="1:4" x14ac:dyDescent="0.2">
      <c r="A8" s="45" t="s">
        <v>212</v>
      </c>
      <c r="B8" s="46">
        <v>125</v>
      </c>
      <c r="C8" s="46">
        <v>66260</v>
      </c>
      <c r="D8" s="46">
        <v>70358</v>
      </c>
    </row>
    <row r="9" spans="1:4" x14ac:dyDescent="0.2">
      <c r="A9" s="45" t="s">
        <v>213</v>
      </c>
      <c r="B9" s="46">
        <v>78</v>
      </c>
      <c r="C9" s="46">
        <v>98399</v>
      </c>
      <c r="D9" s="46">
        <v>177700</v>
      </c>
    </row>
    <row r="10" spans="1:4" x14ac:dyDescent="0.2">
      <c r="A10" s="45" t="s">
        <v>214</v>
      </c>
      <c r="B10" s="46">
        <v>250</v>
      </c>
      <c r="C10" s="46">
        <v>819774</v>
      </c>
      <c r="D10" s="46">
        <v>896302</v>
      </c>
    </row>
    <row r="11" spans="1:4" x14ac:dyDescent="0.2">
      <c r="A11" s="45" t="s">
        <v>215</v>
      </c>
      <c r="B11" s="46">
        <v>88</v>
      </c>
      <c r="C11" s="46">
        <v>8035</v>
      </c>
      <c r="D11" s="46">
        <v>8218</v>
      </c>
    </row>
    <row r="12" spans="1:4" x14ac:dyDescent="0.2">
      <c r="A12" s="45" t="s">
        <v>216</v>
      </c>
      <c r="B12" s="46">
        <v>66</v>
      </c>
      <c r="C12" s="46">
        <v>29210</v>
      </c>
      <c r="D12" s="46">
        <v>29210</v>
      </c>
    </row>
    <row r="13" spans="1:4" x14ac:dyDescent="0.2">
      <c r="A13" s="45" t="s">
        <v>217</v>
      </c>
      <c r="B13" s="46">
        <v>15</v>
      </c>
      <c r="C13" s="46">
        <v>1760</v>
      </c>
      <c r="D13" s="46">
        <v>1760</v>
      </c>
    </row>
    <row r="14" spans="1:4" x14ac:dyDescent="0.2">
      <c r="A14" s="45" t="s">
        <v>218</v>
      </c>
      <c r="B14" s="46">
        <v>3</v>
      </c>
      <c r="C14" s="46">
        <v>1610</v>
      </c>
      <c r="D14" s="46">
        <v>4458</v>
      </c>
    </row>
    <row r="15" spans="1:4" x14ac:dyDescent="0.2">
      <c r="A15" s="45" t="s">
        <v>219</v>
      </c>
      <c r="B15" s="46">
        <v>100</v>
      </c>
      <c r="C15" s="46">
        <v>21744</v>
      </c>
      <c r="D15" s="46">
        <v>21744</v>
      </c>
    </row>
    <row r="16" spans="1:4" x14ac:dyDescent="0.2">
      <c r="A16" s="45" t="s">
        <v>220</v>
      </c>
      <c r="B16" s="46">
        <v>79.102990000000005</v>
      </c>
      <c r="C16" s="46">
        <v>471644</v>
      </c>
      <c r="D16" s="46">
        <v>683534</v>
      </c>
    </row>
    <row r="17" spans="1:4" x14ac:dyDescent="0.2">
      <c r="A17" s="45" t="s">
        <v>222</v>
      </c>
      <c r="B17" s="46">
        <v>2</v>
      </c>
      <c r="C17" s="46">
        <v>30</v>
      </c>
      <c r="D17" s="46">
        <v>30</v>
      </c>
    </row>
    <row r="18" spans="1:4" x14ac:dyDescent="0.2">
      <c r="A18" s="45" t="s">
        <v>223</v>
      </c>
      <c r="B18" s="46">
        <v>18</v>
      </c>
      <c r="C18" s="46">
        <v>13226</v>
      </c>
      <c r="D18" s="46">
        <v>13226</v>
      </c>
    </row>
    <row r="19" spans="1:4" x14ac:dyDescent="0.2">
      <c r="A19" s="45" t="s">
        <v>224</v>
      </c>
      <c r="B19" s="46">
        <v>269</v>
      </c>
      <c r="C19" s="46">
        <v>28658</v>
      </c>
      <c r="D19" s="46">
        <v>57158</v>
      </c>
    </row>
    <row r="20" spans="1:4" x14ac:dyDescent="0.2">
      <c r="A20" s="45" t="s">
        <v>225</v>
      </c>
      <c r="B20" s="46">
        <v>8</v>
      </c>
      <c r="C20" s="46">
        <v>563</v>
      </c>
      <c r="D20" s="46">
        <v>563</v>
      </c>
    </row>
    <row r="21" spans="1:4" x14ac:dyDescent="0.2">
      <c r="A21" s="45" t="s">
        <v>226</v>
      </c>
      <c r="B21" s="46">
        <v>32</v>
      </c>
      <c r="C21" s="46">
        <v>4870</v>
      </c>
      <c r="D21" s="46">
        <v>4870</v>
      </c>
    </row>
    <row r="22" spans="1:4" x14ac:dyDescent="0.2">
      <c r="A22" s="45" t="s">
        <v>227</v>
      </c>
      <c r="B22" s="46">
        <v>214</v>
      </c>
      <c r="C22" s="46">
        <v>10439</v>
      </c>
      <c r="D22" s="46">
        <v>10439</v>
      </c>
    </row>
    <row r="23" spans="1:4" x14ac:dyDescent="0.2">
      <c r="A23" s="45" t="s">
        <v>228</v>
      </c>
      <c r="B23" s="46">
        <v>109</v>
      </c>
      <c r="C23" s="46">
        <v>5839</v>
      </c>
      <c r="D23" s="46">
        <v>5839</v>
      </c>
    </row>
    <row r="24" spans="1:4" x14ac:dyDescent="0.2">
      <c r="A24" s="45" t="s">
        <v>229</v>
      </c>
      <c r="B24" s="46">
        <v>12</v>
      </c>
      <c r="C24" s="46">
        <v>3645</v>
      </c>
      <c r="D24" s="46">
        <v>4259</v>
      </c>
    </row>
    <row r="25" spans="1:4" x14ac:dyDescent="0.2">
      <c r="A25" s="45" t="s">
        <v>230</v>
      </c>
      <c r="B25" s="46">
        <v>65</v>
      </c>
      <c r="C25" s="46">
        <v>10258</v>
      </c>
      <c r="D25" s="46">
        <v>11953</v>
      </c>
    </row>
    <row r="26" spans="1:4" x14ac:dyDescent="0.2">
      <c r="A26" s="45" t="s">
        <v>234</v>
      </c>
      <c r="B26" s="46">
        <v>331</v>
      </c>
      <c r="C26" s="46">
        <v>10076</v>
      </c>
      <c r="D26" s="46">
        <v>10076</v>
      </c>
    </row>
    <row r="27" spans="1:4" x14ac:dyDescent="0.2">
      <c r="A27" s="45" t="s">
        <v>775</v>
      </c>
      <c r="B27" s="46">
        <v>3099.1029900000003</v>
      </c>
      <c r="C27" s="46">
        <v>1936328</v>
      </c>
      <c r="D27" s="46">
        <v>2350096</v>
      </c>
    </row>
    <row r="32" spans="1:4" x14ac:dyDescent="0.2">
      <c r="A32" s="44" t="s">
        <v>10</v>
      </c>
      <c r="B32" t="s">
        <v>772</v>
      </c>
    </row>
    <row r="33" spans="1:4" x14ac:dyDescent="0.2">
      <c r="A33" s="44" t="s">
        <v>9</v>
      </c>
      <c r="B33" t="s">
        <v>567</v>
      </c>
    </row>
    <row r="35" spans="1:4" x14ac:dyDescent="0.2">
      <c r="A35" s="44" t="s">
        <v>774</v>
      </c>
      <c r="B35" t="s">
        <v>778</v>
      </c>
      <c r="C35" t="s">
        <v>777</v>
      </c>
      <c r="D35" t="s">
        <v>776</v>
      </c>
    </row>
    <row r="36" spans="1:4" x14ac:dyDescent="0.2">
      <c r="A36" s="45" t="s">
        <v>231</v>
      </c>
      <c r="B36" s="46">
        <v>44</v>
      </c>
      <c r="C36" s="46">
        <v>114677</v>
      </c>
      <c r="D36" s="46">
        <v>115738</v>
      </c>
    </row>
    <row r="37" spans="1:4" x14ac:dyDescent="0.2">
      <c r="A37" s="45" t="s">
        <v>211</v>
      </c>
      <c r="B37" s="46">
        <v>1</v>
      </c>
      <c r="C37" s="46">
        <v>582</v>
      </c>
      <c r="D37" s="46">
        <v>582</v>
      </c>
    </row>
    <row r="38" spans="1:4" x14ac:dyDescent="0.2">
      <c r="A38" s="45" t="s">
        <v>232</v>
      </c>
      <c r="B38" s="46">
        <v>1</v>
      </c>
      <c r="C38" s="46">
        <v>202</v>
      </c>
      <c r="D38" s="46">
        <v>2019</v>
      </c>
    </row>
    <row r="39" spans="1:4" x14ac:dyDescent="0.2">
      <c r="A39" s="45" t="s">
        <v>212</v>
      </c>
      <c r="B39" s="46">
        <v>8</v>
      </c>
      <c r="C39" s="46">
        <v>29853</v>
      </c>
      <c r="D39" s="46">
        <v>33951</v>
      </c>
    </row>
    <row r="40" spans="1:4" x14ac:dyDescent="0.2">
      <c r="A40" s="45" t="s">
        <v>213</v>
      </c>
      <c r="B40" s="46">
        <v>29</v>
      </c>
      <c r="C40" s="46">
        <v>93692</v>
      </c>
      <c r="D40" s="46">
        <v>172993</v>
      </c>
    </row>
    <row r="41" spans="1:4" x14ac:dyDescent="0.2">
      <c r="A41" s="45" t="s">
        <v>214</v>
      </c>
      <c r="B41" s="46">
        <v>30</v>
      </c>
      <c r="C41" s="46">
        <v>101971</v>
      </c>
      <c r="D41" s="46">
        <v>101971</v>
      </c>
    </row>
    <row r="42" spans="1:4" x14ac:dyDescent="0.2">
      <c r="A42" s="45" t="s">
        <v>215</v>
      </c>
      <c r="B42" s="46">
        <v>1</v>
      </c>
      <c r="C42" s="46">
        <v>188</v>
      </c>
      <c r="D42" s="46">
        <v>188</v>
      </c>
    </row>
    <row r="43" spans="1:4" x14ac:dyDescent="0.2">
      <c r="A43" s="45" t="s">
        <v>220</v>
      </c>
      <c r="B43" s="46">
        <v>67.102990000000005</v>
      </c>
      <c r="C43" s="46">
        <v>439650</v>
      </c>
      <c r="D43" s="46">
        <v>651540</v>
      </c>
    </row>
    <row r="44" spans="1:4" x14ac:dyDescent="0.2">
      <c r="A44" s="45" t="s">
        <v>226</v>
      </c>
      <c r="B44" s="46">
        <v>4</v>
      </c>
      <c r="C44" s="46">
        <v>4278</v>
      </c>
      <c r="D44" s="46">
        <v>4278</v>
      </c>
    </row>
    <row r="45" spans="1:4" x14ac:dyDescent="0.2">
      <c r="A45" s="45" t="s">
        <v>227</v>
      </c>
      <c r="B45" s="46">
        <v>1</v>
      </c>
      <c r="C45" s="46">
        <v>41</v>
      </c>
      <c r="D45" s="46">
        <v>41</v>
      </c>
    </row>
    <row r="46" spans="1:4" x14ac:dyDescent="0.2">
      <c r="A46" s="45" t="s">
        <v>775</v>
      </c>
      <c r="B46" s="46">
        <v>186.10299000000001</v>
      </c>
      <c r="C46" s="46">
        <v>785134</v>
      </c>
      <c r="D46" s="46">
        <v>1083301</v>
      </c>
    </row>
    <row r="67" spans="1:4" x14ac:dyDescent="0.2">
      <c r="A67" s="44" t="s">
        <v>774</v>
      </c>
      <c r="B67" t="s">
        <v>778</v>
      </c>
      <c r="C67" t="s">
        <v>777</v>
      </c>
      <c r="D67" t="s">
        <v>776</v>
      </c>
    </row>
    <row r="68" spans="1:4" x14ac:dyDescent="0.2">
      <c r="A68" s="45" t="s">
        <v>519</v>
      </c>
      <c r="B68" s="46">
        <v>16</v>
      </c>
      <c r="C68" s="46">
        <v>17890</v>
      </c>
      <c r="D68" s="46">
        <v>61593</v>
      </c>
    </row>
    <row r="69" spans="1:4" x14ac:dyDescent="0.2">
      <c r="A69" s="45" t="s">
        <v>401</v>
      </c>
      <c r="B69" s="46">
        <v>5.05</v>
      </c>
      <c r="C69" s="46">
        <v>5916</v>
      </c>
      <c r="D69" s="46">
        <v>14998</v>
      </c>
    </row>
    <row r="70" spans="1:4" x14ac:dyDescent="0.2">
      <c r="A70" s="45" t="s">
        <v>501</v>
      </c>
      <c r="B70" s="46">
        <v>64</v>
      </c>
      <c r="C70" s="46">
        <v>4028</v>
      </c>
      <c r="D70" s="46">
        <v>80556</v>
      </c>
    </row>
    <row r="71" spans="1:4" x14ac:dyDescent="0.2">
      <c r="A71" s="45" t="s">
        <v>504</v>
      </c>
      <c r="B71" s="46">
        <v>244</v>
      </c>
      <c r="C71" s="46">
        <v>41</v>
      </c>
      <c r="D71" s="46">
        <v>28541</v>
      </c>
    </row>
    <row r="72" spans="1:4" x14ac:dyDescent="0.2">
      <c r="A72" s="45" t="s">
        <v>387</v>
      </c>
      <c r="B72" s="46">
        <v>128</v>
      </c>
      <c r="C72" s="46">
        <v>0</v>
      </c>
      <c r="D72" s="46">
        <v>4612</v>
      </c>
    </row>
    <row r="73" spans="1:4" x14ac:dyDescent="0.2">
      <c r="A73" s="45" t="s">
        <v>241</v>
      </c>
      <c r="B73" s="46">
        <v>2594.0129900000006</v>
      </c>
      <c r="C73" s="46">
        <v>1860789</v>
      </c>
      <c r="D73" s="46">
        <v>1860789</v>
      </c>
    </row>
    <row r="74" spans="1:4" x14ac:dyDescent="0.2">
      <c r="A74" s="45" t="s">
        <v>274</v>
      </c>
      <c r="B74" s="46">
        <v>1</v>
      </c>
      <c r="C74" s="46">
        <v>8648</v>
      </c>
      <c r="D74" s="46">
        <v>45307</v>
      </c>
    </row>
    <row r="75" spans="1:4" x14ac:dyDescent="0.2">
      <c r="A75" s="45" t="s">
        <v>576</v>
      </c>
      <c r="B75" s="46">
        <v>1</v>
      </c>
      <c r="C75" s="46">
        <v>681</v>
      </c>
      <c r="D75" s="46">
        <v>1295</v>
      </c>
    </row>
    <row r="76" spans="1:4" x14ac:dyDescent="0.2">
      <c r="A76" s="45" t="s">
        <v>572</v>
      </c>
      <c r="B76" s="46">
        <v>1</v>
      </c>
      <c r="C76" s="46">
        <v>48</v>
      </c>
      <c r="D76" s="46">
        <v>433</v>
      </c>
    </row>
    <row r="77" spans="1:4" x14ac:dyDescent="0.2">
      <c r="A77" s="45" t="s">
        <v>566</v>
      </c>
      <c r="B77" s="46">
        <v>1</v>
      </c>
      <c r="C77" s="46">
        <v>0</v>
      </c>
      <c r="D77" s="46">
        <v>1310</v>
      </c>
    </row>
    <row r="78" spans="1:4" x14ac:dyDescent="0.2">
      <c r="A78" s="45" t="s">
        <v>574</v>
      </c>
      <c r="B78" s="46">
        <v>1</v>
      </c>
      <c r="C78" s="46">
        <v>610</v>
      </c>
      <c r="D78" s="46">
        <v>3458</v>
      </c>
    </row>
    <row r="79" spans="1:4" x14ac:dyDescent="0.2">
      <c r="A79" s="45" t="s">
        <v>308</v>
      </c>
      <c r="B79" s="46">
        <v>5</v>
      </c>
      <c r="C79" s="46">
        <v>282</v>
      </c>
      <c r="D79" s="46">
        <v>903</v>
      </c>
    </row>
    <row r="80" spans="1:4" x14ac:dyDescent="0.2">
      <c r="A80" s="45" t="s">
        <v>424</v>
      </c>
      <c r="B80" s="46">
        <v>27.04</v>
      </c>
      <c r="C80" s="46">
        <v>37331</v>
      </c>
      <c r="D80" s="46">
        <v>246054</v>
      </c>
    </row>
    <row r="81" spans="1:4" x14ac:dyDescent="0.2">
      <c r="A81" s="45" t="s">
        <v>806</v>
      </c>
      <c r="B81" s="46">
        <v>11</v>
      </c>
      <c r="C81" s="46">
        <v>64</v>
      </c>
      <c r="D81" s="46">
        <v>247</v>
      </c>
    </row>
    <row r="82" spans="1:4" x14ac:dyDescent="0.2">
      <c r="A82" s="45" t="s">
        <v>775</v>
      </c>
      <c r="B82" s="46">
        <v>3099.1029900000008</v>
      </c>
      <c r="C82" s="46">
        <v>1936328</v>
      </c>
      <c r="D82" s="46">
        <v>2350096</v>
      </c>
    </row>
    <row r="89" spans="1:4" x14ac:dyDescent="0.2">
      <c r="A89" s="44" t="s">
        <v>11</v>
      </c>
      <c r="B89" t="s">
        <v>568</v>
      </c>
    </row>
    <row r="91" spans="1:4" x14ac:dyDescent="0.2">
      <c r="A91" s="44" t="s">
        <v>774</v>
      </c>
      <c r="B91" t="s">
        <v>778</v>
      </c>
      <c r="C91" t="s">
        <v>777</v>
      </c>
      <c r="D91" t="s">
        <v>776</v>
      </c>
    </row>
    <row r="92" spans="1:4" x14ac:dyDescent="0.2">
      <c r="A92" s="45" t="s">
        <v>231</v>
      </c>
      <c r="B92" s="46">
        <v>1</v>
      </c>
      <c r="C92" s="46">
        <v>479</v>
      </c>
      <c r="D92" s="46">
        <v>1540</v>
      </c>
    </row>
    <row r="93" spans="1:4" x14ac:dyDescent="0.2">
      <c r="A93" s="45" t="s">
        <v>211</v>
      </c>
      <c r="B93" s="46">
        <v>5</v>
      </c>
      <c r="C93" s="46">
        <v>282</v>
      </c>
      <c r="D93" s="46">
        <v>903</v>
      </c>
    </row>
    <row r="94" spans="1:4" x14ac:dyDescent="0.2">
      <c r="A94" s="45" t="s">
        <v>232</v>
      </c>
      <c r="B94" s="46">
        <v>129</v>
      </c>
      <c r="C94" s="46">
        <v>202</v>
      </c>
      <c r="D94" s="46">
        <v>6631</v>
      </c>
    </row>
    <row r="95" spans="1:4" x14ac:dyDescent="0.2">
      <c r="A95" s="45" t="s">
        <v>212</v>
      </c>
      <c r="B95" s="46">
        <v>2</v>
      </c>
      <c r="C95" s="46">
        <v>3771</v>
      </c>
      <c r="D95" s="46">
        <v>7869</v>
      </c>
    </row>
    <row r="96" spans="1:4" x14ac:dyDescent="0.2">
      <c r="A96" s="45" t="s">
        <v>213</v>
      </c>
      <c r="B96" s="46">
        <v>16</v>
      </c>
      <c r="C96" s="46">
        <v>26059</v>
      </c>
      <c r="D96" s="46">
        <v>105360</v>
      </c>
    </row>
    <row r="97" spans="1:4" x14ac:dyDescent="0.2">
      <c r="A97" s="45" t="s">
        <v>214</v>
      </c>
      <c r="B97" s="46">
        <v>66</v>
      </c>
      <c r="C97" s="46">
        <v>4828</v>
      </c>
      <c r="D97" s="46">
        <v>81356</v>
      </c>
    </row>
    <row r="98" spans="1:4" x14ac:dyDescent="0.2">
      <c r="A98" s="45" t="s">
        <v>215</v>
      </c>
      <c r="B98" s="46">
        <v>11</v>
      </c>
      <c r="C98" s="46">
        <v>64</v>
      </c>
      <c r="D98" s="46">
        <v>247</v>
      </c>
    </row>
    <row r="99" spans="1:4" x14ac:dyDescent="0.2">
      <c r="A99" s="45" t="s">
        <v>218</v>
      </c>
      <c r="B99" s="46">
        <v>1</v>
      </c>
      <c r="C99" s="46">
        <v>610</v>
      </c>
      <c r="D99" s="46">
        <v>3458</v>
      </c>
    </row>
    <row r="100" spans="1:4" x14ac:dyDescent="0.2">
      <c r="A100" s="45" t="s">
        <v>220</v>
      </c>
      <c r="B100" s="46">
        <v>27.090000000000003</v>
      </c>
      <c r="C100" s="46">
        <v>38474</v>
      </c>
      <c r="D100" s="46">
        <v>250364</v>
      </c>
    </row>
    <row r="101" spans="1:4" x14ac:dyDescent="0.2">
      <c r="A101" s="45" t="s">
        <v>224</v>
      </c>
      <c r="B101" s="46">
        <v>243</v>
      </c>
      <c r="C101" s="46">
        <v>0</v>
      </c>
      <c r="D101" s="46">
        <v>28500</v>
      </c>
    </row>
    <row r="102" spans="1:4" x14ac:dyDescent="0.2">
      <c r="A102" s="45" t="s">
        <v>227</v>
      </c>
      <c r="B102" s="46">
        <v>1</v>
      </c>
      <c r="C102" s="46">
        <v>41</v>
      </c>
      <c r="D102" s="46">
        <v>41</v>
      </c>
    </row>
    <row r="103" spans="1:4" x14ac:dyDescent="0.2">
      <c r="A103" s="45" t="s">
        <v>229</v>
      </c>
      <c r="B103" s="46">
        <v>1</v>
      </c>
      <c r="C103" s="46">
        <v>681</v>
      </c>
      <c r="D103" s="46">
        <v>1295</v>
      </c>
    </row>
    <row r="104" spans="1:4" x14ac:dyDescent="0.2">
      <c r="A104" s="45" t="s">
        <v>230</v>
      </c>
      <c r="B104" s="46">
        <v>2</v>
      </c>
      <c r="C104" s="46">
        <v>48</v>
      </c>
      <c r="D104" s="46">
        <v>1743</v>
      </c>
    </row>
    <row r="105" spans="1:4" x14ac:dyDescent="0.2">
      <c r="A105" s="45" t="s">
        <v>775</v>
      </c>
      <c r="B105" s="46">
        <v>505.09000000000003</v>
      </c>
      <c r="C105" s="46">
        <v>75539</v>
      </c>
      <c r="D105" s="46">
        <v>489307</v>
      </c>
    </row>
    <row r="115" spans="1:4" x14ac:dyDescent="0.2">
      <c r="A115" s="44" t="s">
        <v>9</v>
      </c>
      <c r="B115" t="s">
        <v>568</v>
      </c>
    </row>
    <row r="117" spans="1:4" x14ac:dyDescent="0.2">
      <c r="A117" s="44" t="s">
        <v>774</v>
      </c>
      <c r="B117" t="s">
        <v>778</v>
      </c>
      <c r="C117" t="s">
        <v>777</v>
      </c>
      <c r="D117" t="s">
        <v>776</v>
      </c>
    </row>
    <row r="118" spans="1:4" x14ac:dyDescent="0.2">
      <c r="A118" s="45" t="s">
        <v>231</v>
      </c>
      <c r="B118" s="46">
        <v>120</v>
      </c>
      <c r="C118" s="46">
        <v>4043</v>
      </c>
      <c r="D118" s="46">
        <v>4043</v>
      </c>
    </row>
    <row r="119" spans="1:4" x14ac:dyDescent="0.2">
      <c r="A119" s="45" t="s">
        <v>210</v>
      </c>
      <c r="B119" s="46">
        <v>33</v>
      </c>
      <c r="C119" s="46">
        <v>15087</v>
      </c>
      <c r="D119" s="46">
        <v>15087</v>
      </c>
    </row>
    <row r="120" spans="1:4" x14ac:dyDescent="0.2">
      <c r="A120" s="45" t="s">
        <v>232</v>
      </c>
      <c r="B120" s="46">
        <v>1027</v>
      </c>
      <c r="C120" s="46">
        <v>193887</v>
      </c>
      <c r="D120" s="46">
        <v>198499</v>
      </c>
    </row>
    <row r="121" spans="1:4" x14ac:dyDescent="0.2">
      <c r="A121" s="45" t="s">
        <v>212</v>
      </c>
      <c r="B121" s="46">
        <v>117</v>
      </c>
      <c r="C121" s="46">
        <v>36407</v>
      </c>
      <c r="D121" s="46">
        <v>36407</v>
      </c>
    </row>
    <row r="122" spans="1:4" x14ac:dyDescent="0.2">
      <c r="A122" s="45" t="s">
        <v>213</v>
      </c>
      <c r="B122" s="46">
        <v>49</v>
      </c>
      <c r="C122" s="46">
        <v>4707</v>
      </c>
      <c r="D122" s="46">
        <v>4707</v>
      </c>
    </row>
    <row r="123" spans="1:4" x14ac:dyDescent="0.2">
      <c r="A123" s="45" t="s">
        <v>214</v>
      </c>
      <c r="B123" s="46">
        <v>153</v>
      </c>
      <c r="C123" s="46">
        <v>713724</v>
      </c>
      <c r="D123" s="46">
        <v>717723</v>
      </c>
    </row>
    <row r="124" spans="1:4" x14ac:dyDescent="0.2">
      <c r="A124" s="45" t="s">
        <v>215</v>
      </c>
      <c r="B124" s="46">
        <v>74</v>
      </c>
      <c r="C124" s="46">
        <v>6742</v>
      </c>
      <c r="D124" s="46">
        <v>6742</v>
      </c>
    </row>
    <row r="125" spans="1:4" x14ac:dyDescent="0.2">
      <c r="A125" s="45" t="s">
        <v>216</v>
      </c>
      <c r="B125" s="46">
        <v>66</v>
      </c>
      <c r="C125" s="46">
        <v>29210</v>
      </c>
      <c r="D125" s="46">
        <v>29210</v>
      </c>
    </row>
    <row r="126" spans="1:4" x14ac:dyDescent="0.2">
      <c r="A126" s="45" t="s">
        <v>217</v>
      </c>
      <c r="B126" s="46">
        <v>13</v>
      </c>
      <c r="C126" s="46">
        <v>1056</v>
      </c>
      <c r="D126" s="46">
        <v>1056</v>
      </c>
    </row>
    <row r="127" spans="1:4" x14ac:dyDescent="0.2">
      <c r="A127" s="45" t="s">
        <v>218</v>
      </c>
      <c r="B127" s="46">
        <v>2</v>
      </c>
      <c r="C127" s="46">
        <v>1000</v>
      </c>
      <c r="D127" s="46">
        <v>1000</v>
      </c>
    </row>
    <row r="128" spans="1:4" x14ac:dyDescent="0.2">
      <c r="A128" s="45" t="s">
        <v>219</v>
      </c>
      <c r="B128" s="46">
        <v>78</v>
      </c>
      <c r="C128" s="46">
        <v>16570</v>
      </c>
      <c r="D128" s="46">
        <v>16570</v>
      </c>
    </row>
    <row r="129" spans="1:4" x14ac:dyDescent="0.2">
      <c r="A129" s="45" t="s">
        <v>220</v>
      </c>
      <c r="B129" s="46">
        <v>12</v>
      </c>
      <c r="C129" s="46">
        <v>31994</v>
      </c>
      <c r="D129" s="46">
        <v>31994</v>
      </c>
    </row>
    <row r="130" spans="1:4" x14ac:dyDescent="0.2">
      <c r="A130" s="45" t="s">
        <v>222</v>
      </c>
      <c r="B130" s="46">
        <v>2</v>
      </c>
      <c r="C130" s="46">
        <v>30</v>
      </c>
      <c r="D130" s="46">
        <v>30</v>
      </c>
    </row>
    <row r="131" spans="1:4" x14ac:dyDescent="0.2">
      <c r="A131" s="45" t="s">
        <v>223</v>
      </c>
      <c r="B131" s="46">
        <v>18</v>
      </c>
      <c r="C131" s="46">
        <v>13226</v>
      </c>
      <c r="D131" s="46">
        <v>13226</v>
      </c>
    </row>
    <row r="132" spans="1:4" x14ac:dyDescent="0.2">
      <c r="A132" s="45" t="s">
        <v>224</v>
      </c>
      <c r="B132" s="46">
        <v>269</v>
      </c>
      <c r="C132" s="46">
        <v>28658</v>
      </c>
      <c r="D132" s="46">
        <v>57158</v>
      </c>
    </row>
    <row r="133" spans="1:4" x14ac:dyDescent="0.2">
      <c r="A133" s="45" t="s">
        <v>225</v>
      </c>
      <c r="B133" s="46">
        <v>8</v>
      </c>
      <c r="C133" s="46">
        <v>563</v>
      </c>
      <c r="D133" s="46">
        <v>563</v>
      </c>
    </row>
    <row r="134" spans="1:4" x14ac:dyDescent="0.2">
      <c r="A134" s="45" t="s">
        <v>226</v>
      </c>
      <c r="B134" s="46">
        <v>27</v>
      </c>
      <c r="C134" s="46">
        <v>477</v>
      </c>
      <c r="D134" s="46">
        <v>477</v>
      </c>
    </row>
    <row r="135" spans="1:4" x14ac:dyDescent="0.2">
      <c r="A135" s="45" t="s">
        <v>227</v>
      </c>
      <c r="B135" s="46">
        <v>213</v>
      </c>
      <c r="C135" s="46">
        <v>10398</v>
      </c>
      <c r="D135" s="46">
        <v>10398</v>
      </c>
    </row>
    <row r="136" spans="1:4" x14ac:dyDescent="0.2">
      <c r="A136" s="45" t="s">
        <v>228</v>
      </c>
      <c r="B136" s="46">
        <v>69</v>
      </c>
      <c r="C136" s="46">
        <v>3000</v>
      </c>
      <c r="D136" s="46">
        <v>3000</v>
      </c>
    </row>
    <row r="137" spans="1:4" x14ac:dyDescent="0.2">
      <c r="A137" s="45" t="s">
        <v>230</v>
      </c>
      <c r="B137" s="46">
        <v>45</v>
      </c>
      <c r="C137" s="46">
        <v>8830</v>
      </c>
      <c r="D137" s="46">
        <v>8830</v>
      </c>
    </row>
    <row r="138" spans="1:4" x14ac:dyDescent="0.2">
      <c r="A138" s="45" t="s">
        <v>234</v>
      </c>
      <c r="B138" s="46">
        <v>331</v>
      </c>
      <c r="C138" s="46">
        <v>10076</v>
      </c>
      <c r="D138" s="46">
        <v>10076</v>
      </c>
    </row>
    <row r="139" spans="1:4" x14ac:dyDescent="0.2">
      <c r="A139" s="45" t="s">
        <v>775</v>
      </c>
      <c r="B139" s="46">
        <v>2726</v>
      </c>
      <c r="C139" s="46">
        <v>1129685</v>
      </c>
      <c r="D139" s="46">
        <v>1166796</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94"/>
  <sheetViews>
    <sheetView tabSelected="1" zoomScale="90" zoomScaleNormal="90" workbookViewId="0">
      <pane xSplit="2" ySplit="3" topLeftCell="C49" activePane="bottomRight" state="frozen"/>
      <selection pane="topRight" activeCell="C1" sqref="C1"/>
      <selection pane="bottomLeft" activeCell="A4" sqref="A4"/>
      <selection pane="bottomRight" activeCell="C51" sqref="C51"/>
    </sheetView>
  </sheetViews>
  <sheetFormatPr defaultRowHeight="12.75" x14ac:dyDescent="0.2"/>
  <cols>
    <col min="1" max="1" width="14.28515625" style="1" customWidth="1"/>
    <col min="2" max="2" width="26.28515625" style="1" customWidth="1"/>
    <col min="3" max="3" width="14" style="1" customWidth="1"/>
    <col min="4" max="4" width="39.5703125" style="1" customWidth="1"/>
    <col min="5" max="5" width="12.140625" style="9" customWidth="1"/>
    <col min="6" max="6" width="16.42578125" style="1" customWidth="1"/>
    <col min="7" max="7" width="13.28515625" style="1" customWidth="1"/>
    <col min="8" max="8" width="14.42578125" style="1" customWidth="1"/>
    <col min="9" max="9" width="17.7109375" style="1" customWidth="1"/>
    <col min="10" max="10" width="9.7109375" style="1" customWidth="1"/>
    <col min="11" max="11" width="17.7109375" style="1" customWidth="1"/>
    <col min="12" max="12" width="9.7109375" style="1" customWidth="1"/>
    <col min="13" max="13" width="17.7109375" style="1" customWidth="1"/>
    <col min="14" max="14" width="9.7109375" style="1" customWidth="1"/>
    <col min="15" max="18" width="9.140625" style="1" hidden="1" customWidth="1"/>
    <col min="19" max="19" width="6.5703125" style="1" customWidth="1"/>
    <col min="20" max="16384" width="9.140625" style="1"/>
  </cols>
  <sheetData>
    <row r="1" spans="1:18" ht="18" x14ac:dyDescent="0.2">
      <c r="A1" s="52" t="s">
        <v>237</v>
      </c>
      <c r="B1" s="52"/>
      <c r="C1" s="52"/>
      <c r="D1" s="4"/>
      <c r="E1" s="7"/>
      <c r="F1" s="4"/>
      <c r="G1" s="4"/>
      <c r="H1" s="4"/>
      <c r="I1" s="4"/>
      <c r="J1" s="4"/>
      <c r="K1" s="4"/>
      <c r="L1" s="4"/>
      <c r="M1" s="4"/>
      <c r="N1" s="4"/>
    </row>
    <row r="2" spans="1:18" x14ac:dyDescent="0.2">
      <c r="A2" s="4"/>
      <c r="B2" s="4"/>
      <c r="C2" s="4"/>
      <c r="D2" s="4"/>
      <c r="E2" s="7"/>
      <c r="F2" s="53" t="s">
        <v>2</v>
      </c>
      <c r="G2" s="54"/>
      <c r="H2" s="55"/>
      <c r="I2" s="56" t="s">
        <v>3</v>
      </c>
      <c r="J2" s="56"/>
      <c r="K2" s="56" t="s">
        <v>4</v>
      </c>
      <c r="L2" s="56"/>
      <c r="M2" s="56" t="s">
        <v>5</v>
      </c>
      <c r="N2" s="56"/>
      <c r="O2" s="53" t="s">
        <v>8</v>
      </c>
      <c r="P2" s="54"/>
      <c r="Q2" s="55"/>
    </row>
    <row r="3" spans="1:18" ht="51" x14ac:dyDescent="0.2">
      <c r="A3" s="5" t="s">
        <v>208</v>
      </c>
      <c r="B3" s="6" t="s">
        <v>207</v>
      </c>
      <c r="C3" s="5" t="s">
        <v>206</v>
      </c>
      <c r="D3" s="5" t="s">
        <v>485</v>
      </c>
      <c r="E3" s="8" t="s">
        <v>209</v>
      </c>
      <c r="F3" s="3" t="s">
        <v>0</v>
      </c>
      <c r="G3" s="3" t="s">
        <v>235</v>
      </c>
      <c r="H3" s="3" t="s">
        <v>236</v>
      </c>
      <c r="I3" s="3" t="s">
        <v>1</v>
      </c>
      <c r="J3" s="3" t="s">
        <v>6</v>
      </c>
      <c r="K3" s="3" t="s">
        <v>1</v>
      </c>
      <c r="L3" s="3" t="s">
        <v>7</v>
      </c>
      <c r="M3" s="3" t="s">
        <v>1</v>
      </c>
      <c r="N3" s="3" t="s">
        <v>6</v>
      </c>
      <c r="O3" s="20" t="s">
        <v>9</v>
      </c>
      <c r="P3" s="20" t="s">
        <v>10</v>
      </c>
      <c r="Q3" s="20" t="s">
        <v>11</v>
      </c>
      <c r="R3" s="15" t="s">
        <v>12</v>
      </c>
    </row>
    <row r="4" spans="1:18" ht="89.25" x14ac:dyDescent="0.2">
      <c r="A4" s="24" t="s">
        <v>224</v>
      </c>
      <c r="B4" s="30" t="s">
        <v>238</v>
      </c>
      <c r="C4" s="28" t="s">
        <v>239</v>
      </c>
      <c r="D4" s="30" t="s">
        <v>613</v>
      </c>
      <c r="E4" s="29" t="s">
        <v>240</v>
      </c>
      <c r="F4" s="30" t="s">
        <v>241</v>
      </c>
      <c r="G4" s="31">
        <v>2761</v>
      </c>
      <c r="H4" s="31">
        <v>2761</v>
      </c>
      <c r="I4" s="30" t="s">
        <v>242</v>
      </c>
      <c r="J4" s="32">
        <v>7</v>
      </c>
      <c r="K4" s="12"/>
      <c r="L4" s="13"/>
      <c r="M4" s="12"/>
      <c r="N4" s="14"/>
      <c r="O4" s="24" t="s">
        <v>568</v>
      </c>
      <c r="P4" s="24" t="s">
        <v>772</v>
      </c>
      <c r="Q4" s="24" t="s">
        <v>567</v>
      </c>
      <c r="R4" s="21"/>
    </row>
    <row r="5" spans="1:18" ht="114.75" x14ac:dyDescent="0.2">
      <c r="A5" s="41" t="s">
        <v>224</v>
      </c>
      <c r="B5" s="36" t="s">
        <v>243</v>
      </c>
      <c r="C5" s="41" t="s">
        <v>239</v>
      </c>
      <c r="D5" s="36" t="s">
        <v>614</v>
      </c>
      <c r="E5" s="35" t="s">
        <v>244</v>
      </c>
      <c r="F5" s="36" t="s">
        <v>241</v>
      </c>
      <c r="G5" s="37">
        <v>24497</v>
      </c>
      <c r="H5" s="37">
        <v>24497</v>
      </c>
      <c r="I5" s="36" t="s">
        <v>242</v>
      </c>
      <c r="J5" s="34">
        <v>16</v>
      </c>
      <c r="K5" s="36"/>
      <c r="L5" s="37"/>
      <c r="M5" s="36"/>
      <c r="N5" s="34"/>
      <c r="O5" s="41" t="s">
        <v>568</v>
      </c>
      <c r="P5" s="41" t="s">
        <v>772</v>
      </c>
      <c r="Q5" s="41" t="s">
        <v>567</v>
      </c>
      <c r="R5" s="21">
        <v>165</v>
      </c>
    </row>
    <row r="6" spans="1:18" ht="114.75" x14ac:dyDescent="0.2">
      <c r="A6" s="41" t="s">
        <v>229</v>
      </c>
      <c r="B6" s="36" t="s">
        <v>245</v>
      </c>
      <c r="C6" s="41" t="s">
        <v>239</v>
      </c>
      <c r="D6" s="36" t="s">
        <v>615</v>
      </c>
      <c r="E6" s="35" t="s">
        <v>246</v>
      </c>
      <c r="F6" s="36" t="s">
        <v>241</v>
      </c>
      <c r="G6" s="37">
        <v>968</v>
      </c>
      <c r="H6" s="37">
        <v>968</v>
      </c>
      <c r="I6" s="36" t="s">
        <v>242</v>
      </c>
      <c r="J6" s="34">
        <v>1</v>
      </c>
      <c r="K6" s="36"/>
      <c r="L6" s="37"/>
      <c r="M6" s="36"/>
      <c r="N6" s="34"/>
      <c r="O6" s="41" t="s">
        <v>567</v>
      </c>
      <c r="P6" s="41" t="s">
        <v>567</v>
      </c>
      <c r="Q6" s="41" t="s">
        <v>567</v>
      </c>
      <c r="R6" s="21">
        <v>531</v>
      </c>
    </row>
    <row r="7" spans="1:18" ht="38.25" x14ac:dyDescent="0.2">
      <c r="A7" s="41" t="s">
        <v>227</v>
      </c>
      <c r="B7" s="36" t="s">
        <v>247</v>
      </c>
      <c r="C7" s="41" t="s">
        <v>239</v>
      </c>
      <c r="D7" s="36" t="s">
        <v>616</v>
      </c>
      <c r="E7" s="35" t="s">
        <v>248</v>
      </c>
      <c r="F7" s="36" t="s">
        <v>241</v>
      </c>
      <c r="G7" s="37">
        <v>399</v>
      </c>
      <c r="H7" s="37">
        <v>399</v>
      </c>
      <c r="I7" s="36" t="s">
        <v>242</v>
      </c>
      <c r="J7" s="34">
        <v>48</v>
      </c>
      <c r="K7" s="36"/>
      <c r="L7" s="37"/>
      <c r="M7" s="36"/>
      <c r="N7" s="34"/>
      <c r="O7" s="41" t="s">
        <v>568</v>
      </c>
      <c r="P7" s="41" t="s">
        <v>567</v>
      </c>
      <c r="Q7" s="41" t="s">
        <v>567</v>
      </c>
      <c r="R7" s="21">
        <v>160</v>
      </c>
    </row>
    <row r="8" spans="1:18" ht="38.25" x14ac:dyDescent="0.2">
      <c r="A8" s="41" t="s">
        <v>228</v>
      </c>
      <c r="B8" s="36" t="s">
        <v>249</v>
      </c>
      <c r="C8" s="41" t="s">
        <v>239</v>
      </c>
      <c r="D8" s="36" t="s">
        <v>617</v>
      </c>
      <c r="E8" s="35" t="s">
        <v>248</v>
      </c>
      <c r="F8" s="36" t="s">
        <v>241</v>
      </c>
      <c r="G8" s="37">
        <v>3000</v>
      </c>
      <c r="H8" s="37">
        <v>3000</v>
      </c>
      <c r="I8" s="36" t="s">
        <v>242</v>
      </c>
      <c r="J8" s="34">
        <v>69</v>
      </c>
      <c r="K8" s="36"/>
      <c r="L8" s="37"/>
      <c r="M8" s="36"/>
      <c r="N8" s="34"/>
      <c r="O8" s="41" t="s">
        <v>568</v>
      </c>
      <c r="P8" s="41" t="s">
        <v>567</v>
      </c>
      <c r="Q8" s="41" t="s">
        <v>567</v>
      </c>
      <c r="R8" s="21"/>
    </row>
    <row r="9" spans="1:18" ht="38.25" x14ac:dyDescent="0.2">
      <c r="A9" s="41" t="s">
        <v>227</v>
      </c>
      <c r="B9" s="36" t="s">
        <v>250</v>
      </c>
      <c r="C9" s="41" t="s">
        <v>239</v>
      </c>
      <c r="D9" s="36" t="s">
        <v>654</v>
      </c>
      <c r="E9" s="35" t="s">
        <v>248</v>
      </c>
      <c r="F9" s="36" t="s">
        <v>241</v>
      </c>
      <c r="G9" s="37">
        <v>9999</v>
      </c>
      <c r="H9" s="37">
        <v>9999</v>
      </c>
      <c r="I9" s="36" t="s">
        <v>242</v>
      </c>
      <c r="J9" s="34">
        <v>165</v>
      </c>
      <c r="K9" s="36"/>
      <c r="L9" s="37"/>
      <c r="M9" s="36"/>
      <c r="N9" s="34"/>
      <c r="O9" s="41" t="s">
        <v>568</v>
      </c>
      <c r="P9" s="41" t="s">
        <v>567</v>
      </c>
      <c r="Q9" s="41" t="s">
        <v>567</v>
      </c>
      <c r="R9" s="21">
        <v>159</v>
      </c>
    </row>
    <row r="10" spans="1:18" ht="89.25" x14ac:dyDescent="0.2">
      <c r="A10" s="41" t="s">
        <v>213</v>
      </c>
      <c r="B10" s="36" t="s">
        <v>259</v>
      </c>
      <c r="C10" s="41" t="s">
        <v>260</v>
      </c>
      <c r="D10" s="36" t="s">
        <v>737</v>
      </c>
      <c r="E10" s="35" t="s">
        <v>261</v>
      </c>
      <c r="F10" s="36" t="s">
        <v>241</v>
      </c>
      <c r="G10" s="37">
        <v>1560</v>
      </c>
      <c r="H10" s="37">
        <v>1560</v>
      </c>
      <c r="I10" s="36" t="s">
        <v>242</v>
      </c>
      <c r="J10" s="34">
        <v>31</v>
      </c>
      <c r="K10" s="36"/>
      <c r="L10" s="37"/>
      <c r="M10" s="36"/>
      <c r="N10" s="34"/>
      <c r="O10" s="41" t="s">
        <v>568</v>
      </c>
      <c r="P10" s="41" t="s">
        <v>567</v>
      </c>
      <c r="Q10" s="41" t="s">
        <v>567</v>
      </c>
      <c r="R10" s="21"/>
    </row>
    <row r="11" spans="1:18" ht="63.75" x14ac:dyDescent="0.2">
      <c r="A11" s="41" t="s">
        <v>213</v>
      </c>
      <c r="B11" s="36" t="s">
        <v>275</v>
      </c>
      <c r="C11" s="41" t="s">
        <v>260</v>
      </c>
      <c r="D11" s="36" t="s">
        <v>738</v>
      </c>
      <c r="E11" s="35" t="s">
        <v>261</v>
      </c>
      <c r="F11" s="36" t="s">
        <v>241</v>
      </c>
      <c r="G11" s="37">
        <v>200</v>
      </c>
      <c r="H11" s="37">
        <v>200</v>
      </c>
      <c r="I11" s="36" t="s">
        <v>242</v>
      </c>
      <c r="J11" s="34">
        <v>2</v>
      </c>
      <c r="K11" s="36" t="s">
        <v>262</v>
      </c>
      <c r="L11" s="37" t="s">
        <v>263</v>
      </c>
      <c r="M11" s="36" t="s">
        <v>264</v>
      </c>
      <c r="N11" s="34" t="s">
        <v>265</v>
      </c>
      <c r="O11" s="41" t="s">
        <v>568</v>
      </c>
      <c r="P11" s="41" t="s">
        <v>567</v>
      </c>
      <c r="Q11" s="41" t="s">
        <v>567</v>
      </c>
      <c r="R11" s="21">
        <v>156</v>
      </c>
    </row>
    <row r="12" spans="1:18" ht="63.75" x14ac:dyDescent="0.2">
      <c r="A12" s="41" t="s">
        <v>213</v>
      </c>
      <c r="B12" s="36" t="s">
        <v>266</v>
      </c>
      <c r="C12" s="41" t="s">
        <v>260</v>
      </c>
      <c r="D12" s="36" t="s">
        <v>267</v>
      </c>
      <c r="E12" s="35" t="s">
        <v>261</v>
      </c>
      <c r="F12" s="36" t="s">
        <v>241</v>
      </c>
      <c r="G12" s="37">
        <v>497</v>
      </c>
      <c r="H12" s="37">
        <v>497</v>
      </c>
      <c r="I12" s="36" t="s">
        <v>268</v>
      </c>
      <c r="J12" s="34">
        <v>2</v>
      </c>
      <c r="K12" s="36"/>
      <c r="L12" s="37"/>
      <c r="M12" s="36"/>
      <c r="N12" s="34"/>
      <c r="O12" s="41" t="s">
        <v>568</v>
      </c>
      <c r="P12" s="41" t="s">
        <v>567</v>
      </c>
      <c r="Q12" s="41" t="s">
        <v>567</v>
      </c>
      <c r="R12" s="21">
        <v>157</v>
      </c>
    </row>
    <row r="13" spans="1:18" ht="63.75" x14ac:dyDescent="0.2">
      <c r="A13" s="41" t="s">
        <v>213</v>
      </c>
      <c r="B13" s="36" t="s">
        <v>269</v>
      </c>
      <c r="C13" s="41" t="s">
        <v>260</v>
      </c>
      <c r="D13" s="36" t="s">
        <v>270</v>
      </c>
      <c r="E13" s="35" t="s">
        <v>261</v>
      </c>
      <c r="F13" s="36" t="s">
        <v>241</v>
      </c>
      <c r="G13" s="37">
        <v>2450</v>
      </c>
      <c r="H13" s="37">
        <v>2450</v>
      </c>
      <c r="I13" s="36" t="s">
        <v>242</v>
      </c>
      <c r="J13" s="34">
        <v>14</v>
      </c>
      <c r="K13" s="36"/>
      <c r="L13" s="37"/>
      <c r="M13" s="36"/>
      <c r="N13" s="34"/>
      <c r="O13" s="41" t="s">
        <v>568</v>
      </c>
      <c r="P13" s="41" t="s">
        <v>567</v>
      </c>
      <c r="Q13" s="42" t="s">
        <v>567</v>
      </c>
      <c r="R13" s="21">
        <v>155</v>
      </c>
    </row>
    <row r="14" spans="1:18" ht="63.75" x14ac:dyDescent="0.2">
      <c r="A14" s="41" t="s">
        <v>213</v>
      </c>
      <c r="B14" s="36" t="s">
        <v>271</v>
      </c>
      <c r="C14" s="41" t="s">
        <v>260</v>
      </c>
      <c r="D14" s="36" t="s">
        <v>272</v>
      </c>
      <c r="E14" s="35" t="s">
        <v>273</v>
      </c>
      <c r="F14" s="36" t="s">
        <v>274</v>
      </c>
      <c r="G14" s="37">
        <v>45307</v>
      </c>
      <c r="H14" s="37">
        <v>8648</v>
      </c>
      <c r="I14" s="36" t="s">
        <v>242</v>
      </c>
      <c r="J14" s="34">
        <v>1</v>
      </c>
      <c r="K14" s="36"/>
      <c r="L14" s="37"/>
      <c r="M14" s="36"/>
      <c r="N14" s="34"/>
      <c r="O14" s="41" t="s">
        <v>567</v>
      </c>
      <c r="P14" s="41" t="s">
        <v>772</v>
      </c>
      <c r="Q14" s="41" t="s">
        <v>568</v>
      </c>
      <c r="R14" s="21">
        <v>478</v>
      </c>
    </row>
    <row r="15" spans="1:18" ht="38.25" x14ac:dyDescent="0.2">
      <c r="A15" s="41" t="s">
        <v>212</v>
      </c>
      <c r="B15" s="36" t="s">
        <v>276</v>
      </c>
      <c r="C15" s="41" t="s">
        <v>252</v>
      </c>
      <c r="D15" s="36" t="s">
        <v>618</v>
      </c>
      <c r="E15" s="35">
        <v>2016</v>
      </c>
      <c r="F15" s="36" t="s">
        <v>241</v>
      </c>
      <c r="G15" s="37">
        <v>15407</v>
      </c>
      <c r="H15" s="37">
        <v>15407</v>
      </c>
      <c r="I15" s="36" t="s">
        <v>242</v>
      </c>
      <c r="J15" s="34">
        <v>116</v>
      </c>
      <c r="K15" s="36"/>
      <c r="L15" s="37"/>
      <c r="M15" s="36"/>
      <c r="N15" s="34"/>
      <c r="O15" s="41" t="s">
        <v>568</v>
      </c>
      <c r="P15" s="41" t="s">
        <v>772</v>
      </c>
      <c r="Q15" s="41" t="s">
        <v>567</v>
      </c>
      <c r="R15" s="21">
        <v>118</v>
      </c>
    </row>
    <row r="16" spans="1:18" ht="63.75" x14ac:dyDescent="0.2">
      <c r="A16" s="41" t="s">
        <v>224</v>
      </c>
      <c r="B16" s="36" t="s">
        <v>277</v>
      </c>
      <c r="C16" s="41" t="s">
        <v>252</v>
      </c>
      <c r="D16" s="36" t="s">
        <v>619</v>
      </c>
      <c r="E16" s="35" t="s">
        <v>278</v>
      </c>
      <c r="F16" s="36" t="s">
        <v>504</v>
      </c>
      <c r="G16" s="37">
        <v>28500</v>
      </c>
      <c r="H16" s="37">
        <v>0</v>
      </c>
      <c r="I16" s="36" t="s">
        <v>242</v>
      </c>
      <c r="J16" s="34">
        <v>243</v>
      </c>
      <c r="K16" s="36"/>
      <c r="L16" s="37"/>
      <c r="M16" s="36"/>
      <c r="N16" s="34"/>
      <c r="O16" s="41" t="s">
        <v>568</v>
      </c>
      <c r="P16" s="41" t="s">
        <v>772</v>
      </c>
      <c r="Q16" s="42" t="s">
        <v>568</v>
      </c>
      <c r="R16" s="21"/>
    </row>
    <row r="17" spans="1:18" ht="38.25" x14ac:dyDescent="0.2">
      <c r="A17" s="41" t="s">
        <v>219</v>
      </c>
      <c r="B17" s="36" t="s">
        <v>279</v>
      </c>
      <c r="C17" s="41" t="s">
        <v>280</v>
      </c>
      <c r="D17" s="36" t="s">
        <v>739</v>
      </c>
      <c r="E17" s="35" t="s">
        <v>261</v>
      </c>
      <c r="F17" s="36" t="s">
        <v>241</v>
      </c>
      <c r="G17" s="37">
        <v>2569</v>
      </c>
      <c r="H17" s="37">
        <v>2569</v>
      </c>
      <c r="I17" s="36" t="s">
        <v>281</v>
      </c>
      <c r="J17" s="34">
        <v>16</v>
      </c>
      <c r="K17" s="36" t="s">
        <v>282</v>
      </c>
      <c r="L17" s="37">
        <v>4</v>
      </c>
      <c r="M17" s="36" t="s">
        <v>283</v>
      </c>
      <c r="N17" s="34">
        <v>16</v>
      </c>
      <c r="O17" s="41" t="s">
        <v>567</v>
      </c>
      <c r="P17" s="41" t="s">
        <v>567</v>
      </c>
      <c r="Q17" s="41" t="s">
        <v>567</v>
      </c>
      <c r="R17" s="21">
        <v>1</v>
      </c>
    </row>
    <row r="18" spans="1:18" ht="38.25" x14ac:dyDescent="0.2">
      <c r="A18" s="41" t="s">
        <v>219</v>
      </c>
      <c r="B18" s="36" t="s">
        <v>284</v>
      </c>
      <c r="C18" s="41" t="s">
        <v>280</v>
      </c>
      <c r="D18" s="36" t="s">
        <v>740</v>
      </c>
      <c r="E18" s="35" t="s">
        <v>261</v>
      </c>
      <c r="F18" s="36" t="s">
        <v>241</v>
      </c>
      <c r="G18" s="37">
        <v>800</v>
      </c>
      <c r="H18" s="37">
        <v>800</v>
      </c>
      <c r="I18" s="36" t="s">
        <v>242</v>
      </c>
      <c r="J18" s="34">
        <v>23</v>
      </c>
      <c r="K18" s="36"/>
      <c r="L18" s="37"/>
      <c r="M18" s="36"/>
      <c r="N18" s="34"/>
      <c r="O18" s="41" t="s">
        <v>568</v>
      </c>
      <c r="P18" s="41" t="s">
        <v>567</v>
      </c>
      <c r="Q18" s="41" t="s">
        <v>567</v>
      </c>
      <c r="R18" s="21">
        <v>2</v>
      </c>
    </row>
    <row r="19" spans="1:18" ht="38.25" x14ac:dyDescent="0.2">
      <c r="A19" s="41" t="s">
        <v>219</v>
      </c>
      <c r="B19" s="36" t="s">
        <v>285</v>
      </c>
      <c r="C19" s="41" t="s">
        <v>280</v>
      </c>
      <c r="D19" s="36" t="s">
        <v>741</v>
      </c>
      <c r="E19" s="35" t="s">
        <v>261</v>
      </c>
      <c r="F19" s="36" t="s">
        <v>241</v>
      </c>
      <c r="G19" s="17">
        <v>258</v>
      </c>
      <c r="H19" s="37">
        <v>258</v>
      </c>
      <c r="I19" s="36" t="s">
        <v>242</v>
      </c>
      <c r="J19" s="34">
        <v>2</v>
      </c>
      <c r="K19" s="36" t="s">
        <v>282</v>
      </c>
      <c r="L19" s="37">
        <v>1</v>
      </c>
      <c r="M19" s="36"/>
      <c r="N19" s="34"/>
      <c r="O19" s="41" t="s">
        <v>567</v>
      </c>
      <c r="P19" s="41" t="s">
        <v>567</v>
      </c>
      <c r="Q19" s="41" t="s">
        <v>567</v>
      </c>
      <c r="R19" s="21">
        <v>3</v>
      </c>
    </row>
    <row r="20" spans="1:18" ht="63.75" x14ac:dyDescent="0.2">
      <c r="A20" s="41" t="s">
        <v>215</v>
      </c>
      <c r="B20" s="36" t="s">
        <v>286</v>
      </c>
      <c r="C20" s="41" t="s">
        <v>280</v>
      </c>
      <c r="D20" s="36" t="s">
        <v>742</v>
      </c>
      <c r="E20" s="35" t="s">
        <v>261</v>
      </c>
      <c r="F20" s="36" t="s">
        <v>241</v>
      </c>
      <c r="G20" s="37">
        <v>1025</v>
      </c>
      <c r="H20" s="37">
        <v>1025</v>
      </c>
      <c r="I20" s="36" t="s">
        <v>242</v>
      </c>
      <c r="J20" s="34">
        <v>1</v>
      </c>
      <c r="K20" s="36" t="s">
        <v>287</v>
      </c>
      <c r="L20" s="37">
        <v>2634</v>
      </c>
      <c r="M20" s="36"/>
      <c r="N20" s="34"/>
      <c r="O20" s="41" t="s">
        <v>567</v>
      </c>
      <c r="P20" s="41" t="s">
        <v>567</v>
      </c>
      <c r="Q20" s="41" t="s">
        <v>567</v>
      </c>
      <c r="R20" s="21">
        <v>7</v>
      </c>
    </row>
    <row r="21" spans="1:18" ht="38.25" x14ac:dyDescent="0.2">
      <c r="A21" s="41" t="s">
        <v>219</v>
      </c>
      <c r="B21" s="36" t="s">
        <v>288</v>
      </c>
      <c r="C21" s="41" t="s">
        <v>280</v>
      </c>
      <c r="D21" s="36" t="s">
        <v>743</v>
      </c>
      <c r="E21" s="35" t="s">
        <v>261</v>
      </c>
      <c r="F21" s="36" t="s">
        <v>241</v>
      </c>
      <c r="G21" s="37">
        <v>372</v>
      </c>
      <c r="H21" s="37">
        <v>372</v>
      </c>
      <c r="I21" s="36" t="s">
        <v>242</v>
      </c>
      <c r="J21" s="34">
        <v>1</v>
      </c>
      <c r="K21" s="36" t="s">
        <v>287</v>
      </c>
      <c r="L21" s="37">
        <v>5002</v>
      </c>
      <c r="M21" s="36"/>
      <c r="N21" s="34"/>
      <c r="O21" s="41" t="s">
        <v>567</v>
      </c>
      <c r="P21" s="41" t="s">
        <v>567</v>
      </c>
      <c r="Q21" s="41" t="s">
        <v>567</v>
      </c>
      <c r="R21" s="21">
        <v>8</v>
      </c>
    </row>
    <row r="22" spans="1:18" ht="51" x14ac:dyDescent="0.2">
      <c r="A22" s="41" t="s">
        <v>219</v>
      </c>
      <c r="B22" s="36" t="s">
        <v>515</v>
      </c>
      <c r="C22" s="41" t="s">
        <v>280</v>
      </c>
      <c r="D22" s="36" t="s">
        <v>744</v>
      </c>
      <c r="E22" s="35" t="s">
        <v>261</v>
      </c>
      <c r="F22" s="36" t="s">
        <v>241</v>
      </c>
      <c r="G22" s="37">
        <v>400</v>
      </c>
      <c r="H22" s="37">
        <v>400</v>
      </c>
      <c r="I22" s="36" t="s">
        <v>242</v>
      </c>
      <c r="J22" s="34">
        <v>1</v>
      </c>
      <c r="K22" s="36"/>
      <c r="L22" s="37"/>
      <c r="M22" s="36"/>
      <c r="N22" s="34"/>
      <c r="O22" s="41" t="s">
        <v>568</v>
      </c>
      <c r="P22" s="41" t="s">
        <v>567</v>
      </c>
      <c r="Q22" s="41" t="s">
        <v>567</v>
      </c>
      <c r="R22" s="21">
        <v>9</v>
      </c>
    </row>
    <row r="23" spans="1:18" ht="38.25" x14ac:dyDescent="0.2">
      <c r="A23" s="41" t="s">
        <v>219</v>
      </c>
      <c r="B23" s="36" t="s">
        <v>289</v>
      </c>
      <c r="C23" s="41" t="s">
        <v>280</v>
      </c>
      <c r="D23" s="36" t="s">
        <v>745</v>
      </c>
      <c r="E23" s="35" t="s">
        <v>261</v>
      </c>
      <c r="F23" s="36" t="s">
        <v>241</v>
      </c>
      <c r="G23" s="37">
        <v>3500</v>
      </c>
      <c r="H23" s="37">
        <v>3500</v>
      </c>
      <c r="I23" s="36" t="s">
        <v>242</v>
      </c>
      <c r="J23" s="34">
        <v>2</v>
      </c>
      <c r="K23" s="36"/>
      <c r="L23" s="37"/>
      <c r="M23" s="36"/>
      <c r="N23" s="34"/>
      <c r="O23" s="41" t="s">
        <v>568</v>
      </c>
      <c r="P23" s="41" t="s">
        <v>567</v>
      </c>
      <c r="Q23" s="41" t="s">
        <v>567</v>
      </c>
      <c r="R23" s="21">
        <v>10</v>
      </c>
    </row>
    <row r="24" spans="1:18" ht="38.25" x14ac:dyDescent="0.2">
      <c r="A24" s="41" t="s">
        <v>219</v>
      </c>
      <c r="B24" s="36" t="s">
        <v>290</v>
      </c>
      <c r="C24" s="41" t="s">
        <v>280</v>
      </c>
      <c r="D24" s="36" t="s">
        <v>746</v>
      </c>
      <c r="E24" s="35" t="s">
        <v>261</v>
      </c>
      <c r="F24" s="36" t="s">
        <v>241</v>
      </c>
      <c r="G24" s="37">
        <v>1500</v>
      </c>
      <c r="H24" s="37">
        <v>1500</v>
      </c>
      <c r="I24" s="36" t="s">
        <v>242</v>
      </c>
      <c r="J24" s="34">
        <v>17</v>
      </c>
      <c r="K24" s="36"/>
      <c r="L24" s="37"/>
      <c r="M24" s="36"/>
      <c r="N24" s="34"/>
      <c r="O24" s="41" t="s">
        <v>568</v>
      </c>
      <c r="P24" s="41" t="s">
        <v>567</v>
      </c>
      <c r="Q24" s="41" t="s">
        <v>567</v>
      </c>
      <c r="R24" s="21">
        <v>11</v>
      </c>
    </row>
    <row r="25" spans="1:18" s="9" customFormat="1" ht="63.75" x14ac:dyDescent="0.2">
      <c r="A25" s="41" t="s">
        <v>219</v>
      </c>
      <c r="B25" s="36" t="s">
        <v>291</v>
      </c>
      <c r="C25" s="41" t="s">
        <v>280</v>
      </c>
      <c r="D25" s="36" t="s">
        <v>747</v>
      </c>
      <c r="E25" s="35" t="s">
        <v>261</v>
      </c>
      <c r="F25" s="36" t="s">
        <v>241</v>
      </c>
      <c r="G25" s="37">
        <v>7100</v>
      </c>
      <c r="H25" s="37">
        <v>7100</v>
      </c>
      <c r="I25" s="36" t="s">
        <v>242</v>
      </c>
      <c r="J25" s="34">
        <v>27</v>
      </c>
      <c r="K25" s="36"/>
      <c r="L25" s="37"/>
      <c r="M25" s="36"/>
      <c r="N25" s="34"/>
      <c r="O25" s="41" t="s">
        <v>568</v>
      </c>
      <c r="P25" s="41" t="s">
        <v>567</v>
      </c>
      <c r="Q25" s="41" t="s">
        <v>567</v>
      </c>
      <c r="R25" s="21"/>
    </row>
    <row r="26" spans="1:18" s="9" customFormat="1" ht="38.25" x14ac:dyDescent="0.2">
      <c r="A26" s="41" t="s">
        <v>219</v>
      </c>
      <c r="B26" s="36" t="s">
        <v>292</v>
      </c>
      <c r="C26" s="41" t="s">
        <v>280</v>
      </c>
      <c r="D26" s="36" t="s">
        <v>748</v>
      </c>
      <c r="E26" s="35" t="s">
        <v>261</v>
      </c>
      <c r="F26" s="36" t="s">
        <v>241</v>
      </c>
      <c r="G26" s="37">
        <v>1412</v>
      </c>
      <c r="H26" s="37">
        <v>1412</v>
      </c>
      <c r="I26" s="36" t="s">
        <v>242</v>
      </c>
      <c r="J26" s="34">
        <v>1</v>
      </c>
      <c r="K26" s="36"/>
      <c r="L26" s="37"/>
      <c r="M26" s="36"/>
      <c r="N26" s="34"/>
      <c r="O26" s="41" t="s">
        <v>567</v>
      </c>
      <c r="P26" s="41" t="s">
        <v>567</v>
      </c>
      <c r="Q26" s="41" t="s">
        <v>567</v>
      </c>
      <c r="R26" s="21">
        <v>12</v>
      </c>
    </row>
    <row r="27" spans="1:18" s="9" customFormat="1" ht="38.25" x14ac:dyDescent="0.2">
      <c r="A27" s="41" t="s">
        <v>219</v>
      </c>
      <c r="B27" s="36" t="s">
        <v>293</v>
      </c>
      <c r="C27" s="41" t="s">
        <v>280</v>
      </c>
      <c r="D27" s="36" t="s">
        <v>749</v>
      </c>
      <c r="E27" s="35" t="s">
        <v>261</v>
      </c>
      <c r="F27" s="36" t="s">
        <v>241</v>
      </c>
      <c r="G27" s="37">
        <v>183</v>
      </c>
      <c r="H27" s="37">
        <v>183</v>
      </c>
      <c r="I27" s="36" t="s">
        <v>242</v>
      </c>
      <c r="J27" s="34">
        <v>1</v>
      </c>
      <c r="K27" s="36"/>
      <c r="L27" s="37"/>
      <c r="M27" s="36"/>
      <c r="N27" s="34"/>
      <c r="O27" s="41" t="s">
        <v>567</v>
      </c>
      <c r="P27" s="41" t="s">
        <v>567</v>
      </c>
      <c r="Q27" s="41" t="s">
        <v>567</v>
      </c>
      <c r="R27" s="21">
        <v>569</v>
      </c>
    </row>
    <row r="28" spans="1:18" s="9" customFormat="1" ht="51" x14ac:dyDescent="0.2">
      <c r="A28" s="41" t="s">
        <v>219</v>
      </c>
      <c r="B28" s="36" t="s">
        <v>294</v>
      </c>
      <c r="C28" s="41" t="s">
        <v>280</v>
      </c>
      <c r="D28" s="36" t="s">
        <v>750</v>
      </c>
      <c r="E28" s="35">
        <v>2016</v>
      </c>
      <c r="F28" s="36" t="s">
        <v>241</v>
      </c>
      <c r="G28" s="37">
        <v>380</v>
      </c>
      <c r="H28" s="37">
        <v>380</v>
      </c>
      <c r="I28" s="36" t="s">
        <v>242</v>
      </c>
      <c r="J28" s="34">
        <v>1</v>
      </c>
      <c r="K28" s="36"/>
      <c r="L28" s="37"/>
      <c r="M28" s="36"/>
      <c r="N28" s="34"/>
      <c r="O28" s="41" t="s">
        <v>567</v>
      </c>
      <c r="P28" s="41" t="s">
        <v>567</v>
      </c>
      <c r="Q28" s="41" t="s">
        <v>567</v>
      </c>
      <c r="R28" s="21"/>
    </row>
    <row r="29" spans="1:18" s="9" customFormat="1" ht="51" x14ac:dyDescent="0.2">
      <c r="A29" s="41" t="s">
        <v>219</v>
      </c>
      <c r="B29" s="36" t="s">
        <v>295</v>
      </c>
      <c r="C29" s="41" t="s">
        <v>280</v>
      </c>
      <c r="D29" s="36" t="s">
        <v>751</v>
      </c>
      <c r="E29" s="35">
        <v>2016</v>
      </c>
      <c r="F29" s="36" t="s">
        <v>241</v>
      </c>
      <c r="G29" s="37">
        <v>3270</v>
      </c>
      <c r="H29" s="37">
        <v>3270</v>
      </c>
      <c r="I29" s="36" t="s">
        <v>242</v>
      </c>
      <c r="J29" s="34">
        <v>8</v>
      </c>
      <c r="K29" s="36"/>
      <c r="L29" s="37"/>
      <c r="M29" s="36"/>
      <c r="N29" s="34"/>
      <c r="O29" s="41" t="s">
        <v>568</v>
      </c>
      <c r="P29" s="41" t="s">
        <v>567</v>
      </c>
      <c r="Q29" s="41" t="s">
        <v>567</v>
      </c>
      <c r="R29" s="21"/>
    </row>
    <row r="30" spans="1:18" s="9" customFormat="1" ht="38.25" x14ac:dyDescent="0.2">
      <c r="A30" s="41" t="s">
        <v>230</v>
      </c>
      <c r="B30" s="36" t="s">
        <v>296</v>
      </c>
      <c r="C30" s="41" t="s">
        <v>280</v>
      </c>
      <c r="D30" s="36" t="s">
        <v>752</v>
      </c>
      <c r="E30" s="35" t="s">
        <v>261</v>
      </c>
      <c r="F30" s="36" t="s">
        <v>241</v>
      </c>
      <c r="G30" s="37">
        <v>1230</v>
      </c>
      <c r="H30" s="37">
        <v>1230</v>
      </c>
      <c r="I30" s="36" t="s">
        <v>242</v>
      </c>
      <c r="J30" s="34">
        <v>17</v>
      </c>
      <c r="K30" s="36"/>
      <c r="L30" s="37"/>
      <c r="M30" s="36"/>
      <c r="N30" s="34"/>
      <c r="O30" s="41" t="s">
        <v>567</v>
      </c>
      <c r="P30" s="41" t="s">
        <v>567</v>
      </c>
      <c r="Q30" s="41" t="s">
        <v>567</v>
      </c>
      <c r="R30" s="21">
        <v>211</v>
      </c>
    </row>
    <row r="31" spans="1:18" s="11" customFormat="1" ht="38.25" x14ac:dyDescent="0.2">
      <c r="A31" s="41" t="s">
        <v>230</v>
      </c>
      <c r="B31" s="36" t="s">
        <v>297</v>
      </c>
      <c r="C31" s="41" t="s">
        <v>280</v>
      </c>
      <c r="D31" s="36" t="s">
        <v>753</v>
      </c>
      <c r="E31" s="35" t="s">
        <v>261</v>
      </c>
      <c r="F31" s="36" t="s">
        <v>241</v>
      </c>
      <c r="G31" s="37">
        <v>350</v>
      </c>
      <c r="H31" s="37">
        <v>350</v>
      </c>
      <c r="I31" s="36" t="s">
        <v>242</v>
      </c>
      <c r="J31" s="34">
        <v>12</v>
      </c>
      <c r="K31" s="36"/>
      <c r="L31" s="37"/>
      <c r="M31" s="36"/>
      <c r="N31" s="34"/>
      <c r="O31" s="41" t="s">
        <v>568</v>
      </c>
      <c r="P31" s="41" t="s">
        <v>567</v>
      </c>
      <c r="Q31" s="41" t="s">
        <v>567</v>
      </c>
      <c r="R31" s="21">
        <v>14</v>
      </c>
    </row>
    <row r="32" spans="1:18" s="9" customFormat="1" ht="25.5" x14ac:dyDescent="0.2">
      <c r="A32" s="41" t="s">
        <v>230</v>
      </c>
      <c r="B32" s="36" t="s">
        <v>298</v>
      </c>
      <c r="C32" s="41" t="s">
        <v>280</v>
      </c>
      <c r="D32" s="36" t="s">
        <v>754</v>
      </c>
      <c r="E32" s="35" t="s">
        <v>261</v>
      </c>
      <c r="F32" s="36" t="s">
        <v>241</v>
      </c>
      <c r="G32" s="37">
        <v>400</v>
      </c>
      <c r="H32" s="37">
        <v>400</v>
      </c>
      <c r="I32" s="36" t="s">
        <v>242</v>
      </c>
      <c r="J32" s="34">
        <v>15</v>
      </c>
      <c r="K32" s="36"/>
      <c r="L32" s="37"/>
      <c r="M32" s="36"/>
      <c r="N32" s="34"/>
      <c r="O32" s="41" t="s">
        <v>568</v>
      </c>
      <c r="P32" s="41" t="s">
        <v>567</v>
      </c>
      <c r="Q32" s="41" t="s">
        <v>567</v>
      </c>
      <c r="R32" s="21">
        <v>16</v>
      </c>
    </row>
    <row r="33" spans="1:18" s="9" customFormat="1" ht="51" x14ac:dyDescent="0.2">
      <c r="A33" s="41" t="s">
        <v>215</v>
      </c>
      <c r="B33" s="36" t="s">
        <v>299</v>
      </c>
      <c r="C33" s="41" t="s">
        <v>300</v>
      </c>
      <c r="D33" s="36" t="s">
        <v>755</v>
      </c>
      <c r="E33" s="35" t="s">
        <v>261</v>
      </c>
      <c r="F33" s="36" t="s">
        <v>241</v>
      </c>
      <c r="G33" s="37">
        <v>4182</v>
      </c>
      <c r="H33" s="37">
        <v>4182</v>
      </c>
      <c r="I33" s="36" t="s">
        <v>242</v>
      </c>
      <c r="J33" s="34">
        <v>63</v>
      </c>
      <c r="K33" s="36"/>
      <c r="L33" s="37"/>
      <c r="M33" s="36"/>
      <c r="N33" s="34"/>
      <c r="O33" s="41" t="s">
        <v>568</v>
      </c>
      <c r="P33" s="41" t="s">
        <v>567</v>
      </c>
      <c r="Q33" s="42" t="s">
        <v>567</v>
      </c>
      <c r="R33" s="21">
        <v>136</v>
      </c>
    </row>
    <row r="34" spans="1:18" s="9" customFormat="1" ht="38.25" x14ac:dyDescent="0.2">
      <c r="A34" s="41" t="s">
        <v>215</v>
      </c>
      <c r="B34" s="36" t="s">
        <v>301</v>
      </c>
      <c r="C34" s="41" t="s">
        <v>300</v>
      </c>
      <c r="D34" s="36" t="s">
        <v>756</v>
      </c>
      <c r="E34" s="35">
        <v>2016</v>
      </c>
      <c r="F34" s="36" t="s">
        <v>241</v>
      </c>
      <c r="G34" s="37">
        <v>2360</v>
      </c>
      <c r="H34" s="37">
        <v>2360</v>
      </c>
      <c r="I34" s="36" t="s">
        <v>242</v>
      </c>
      <c r="J34" s="34">
        <v>9</v>
      </c>
      <c r="K34" s="36"/>
      <c r="L34" s="37"/>
      <c r="M34" s="36"/>
      <c r="N34" s="34"/>
      <c r="O34" s="41" t="s">
        <v>568</v>
      </c>
      <c r="P34" s="41" t="s">
        <v>567</v>
      </c>
      <c r="Q34" s="42" t="s">
        <v>567</v>
      </c>
      <c r="R34" s="21"/>
    </row>
    <row r="35" spans="1:18" ht="63.75" x14ac:dyDescent="0.2">
      <c r="A35" s="41" t="s">
        <v>214</v>
      </c>
      <c r="B35" s="36" t="s">
        <v>302</v>
      </c>
      <c r="C35" s="41" t="s">
        <v>300</v>
      </c>
      <c r="D35" s="36" t="s">
        <v>757</v>
      </c>
      <c r="E35" s="35" t="s">
        <v>261</v>
      </c>
      <c r="F35" s="36" t="s">
        <v>241</v>
      </c>
      <c r="G35" s="37">
        <v>693513</v>
      </c>
      <c r="H35" s="37">
        <v>693513</v>
      </c>
      <c r="I35" s="36" t="s">
        <v>242</v>
      </c>
      <c r="J35" s="34">
        <v>114</v>
      </c>
      <c r="K35" s="36" t="s">
        <v>303</v>
      </c>
      <c r="L35" s="37">
        <v>287</v>
      </c>
      <c r="M35" s="36"/>
      <c r="N35" s="34"/>
      <c r="O35" s="41" t="s">
        <v>568</v>
      </c>
      <c r="P35" s="41" t="s">
        <v>567</v>
      </c>
      <c r="Q35" s="41" t="s">
        <v>567</v>
      </c>
      <c r="R35" s="21">
        <v>576</v>
      </c>
    </row>
    <row r="36" spans="1:18" ht="76.5" x14ac:dyDescent="0.2">
      <c r="A36" s="41" t="s">
        <v>214</v>
      </c>
      <c r="B36" s="36" t="s">
        <v>302</v>
      </c>
      <c r="C36" s="41" t="s">
        <v>300</v>
      </c>
      <c r="D36" s="36" t="s">
        <v>758</v>
      </c>
      <c r="E36" s="35" t="s">
        <v>261</v>
      </c>
      <c r="F36" s="36" t="s">
        <v>241</v>
      </c>
      <c r="G36" s="37">
        <v>20000</v>
      </c>
      <c r="H36" s="37">
        <v>20000</v>
      </c>
      <c r="I36" s="36" t="s">
        <v>242</v>
      </c>
      <c r="J36" s="34">
        <v>38</v>
      </c>
      <c r="K36" s="36" t="s">
        <v>303</v>
      </c>
      <c r="L36" s="37">
        <v>88</v>
      </c>
      <c r="M36" s="36"/>
      <c r="N36" s="34"/>
      <c r="O36" s="41" t="s">
        <v>568</v>
      </c>
      <c r="P36" s="41" t="s">
        <v>567</v>
      </c>
      <c r="Q36" s="41" t="s">
        <v>567</v>
      </c>
      <c r="R36" s="21">
        <v>139</v>
      </c>
    </row>
    <row r="37" spans="1:18" ht="63.75" x14ac:dyDescent="0.2">
      <c r="A37" s="41" t="s">
        <v>211</v>
      </c>
      <c r="B37" s="36" t="s">
        <v>304</v>
      </c>
      <c r="C37" s="41" t="s">
        <v>300</v>
      </c>
      <c r="D37" s="36" t="s">
        <v>305</v>
      </c>
      <c r="E37" s="35" t="s">
        <v>261</v>
      </c>
      <c r="F37" s="36" t="s">
        <v>241</v>
      </c>
      <c r="G37" s="37">
        <v>586</v>
      </c>
      <c r="H37" s="37">
        <v>586</v>
      </c>
      <c r="I37" s="36" t="s">
        <v>242</v>
      </c>
      <c r="J37" s="34">
        <v>1</v>
      </c>
      <c r="K37" s="36" t="s">
        <v>306</v>
      </c>
      <c r="L37" s="37">
        <v>12500</v>
      </c>
      <c r="M37" s="36"/>
      <c r="N37" s="34"/>
      <c r="O37" s="41" t="s">
        <v>567</v>
      </c>
      <c r="P37" s="41" t="s">
        <v>567</v>
      </c>
      <c r="Q37" s="41" t="s">
        <v>567</v>
      </c>
      <c r="R37" s="21">
        <v>141</v>
      </c>
    </row>
    <row r="38" spans="1:18" ht="76.5" x14ac:dyDescent="0.2">
      <c r="A38" s="41" t="s">
        <v>211</v>
      </c>
      <c r="B38" s="36" t="s">
        <v>307</v>
      </c>
      <c r="C38" s="41" t="s">
        <v>300</v>
      </c>
      <c r="D38" s="36" t="s">
        <v>759</v>
      </c>
      <c r="E38" s="35">
        <v>2016</v>
      </c>
      <c r="F38" s="36" t="s">
        <v>308</v>
      </c>
      <c r="G38" s="37">
        <v>903</v>
      </c>
      <c r="H38" s="37">
        <v>282</v>
      </c>
      <c r="I38" s="36" t="s">
        <v>309</v>
      </c>
      <c r="J38" s="34">
        <v>5</v>
      </c>
      <c r="K38" s="36" t="s">
        <v>306</v>
      </c>
      <c r="L38" s="37">
        <v>1200</v>
      </c>
      <c r="M38" s="36"/>
      <c r="N38" s="34"/>
      <c r="O38" s="41" t="s">
        <v>567</v>
      </c>
      <c r="P38" s="41" t="s">
        <v>567</v>
      </c>
      <c r="Q38" s="41" t="s">
        <v>568</v>
      </c>
      <c r="R38" s="21"/>
    </row>
    <row r="39" spans="1:18" ht="76.5" x14ac:dyDescent="0.2">
      <c r="A39" s="41" t="s">
        <v>211</v>
      </c>
      <c r="B39" s="36" t="s">
        <v>310</v>
      </c>
      <c r="C39" s="41" t="s">
        <v>300</v>
      </c>
      <c r="D39" s="36" t="s">
        <v>760</v>
      </c>
      <c r="E39" s="35">
        <v>2016</v>
      </c>
      <c r="F39" s="36" t="s">
        <v>241</v>
      </c>
      <c r="G39" s="37">
        <v>67</v>
      </c>
      <c r="H39" s="37">
        <v>67</v>
      </c>
      <c r="I39" s="36" t="s">
        <v>309</v>
      </c>
      <c r="J39" s="34">
        <v>1</v>
      </c>
      <c r="K39" s="36" t="s">
        <v>306</v>
      </c>
      <c r="L39" s="37">
        <v>17</v>
      </c>
      <c r="M39" s="36"/>
      <c r="N39" s="34"/>
      <c r="O39" s="41" t="s">
        <v>567</v>
      </c>
      <c r="P39" s="41" t="s">
        <v>567</v>
      </c>
      <c r="Q39" s="41" t="s">
        <v>567</v>
      </c>
      <c r="R39" s="21">
        <v>280</v>
      </c>
    </row>
    <row r="40" spans="1:18" ht="76.5" x14ac:dyDescent="0.2">
      <c r="A40" s="41" t="s">
        <v>215</v>
      </c>
      <c r="B40" s="36" t="s">
        <v>311</v>
      </c>
      <c r="C40" s="41" t="s">
        <v>300</v>
      </c>
      <c r="D40" s="36" t="s">
        <v>312</v>
      </c>
      <c r="E40" s="35" t="s">
        <v>313</v>
      </c>
      <c r="F40" s="36" t="s">
        <v>806</v>
      </c>
      <c r="G40" s="37">
        <v>247</v>
      </c>
      <c r="H40" s="37">
        <v>64</v>
      </c>
      <c r="I40" s="36" t="s">
        <v>242</v>
      </c>
      <c r="J40" s="34">
        <v>11</v>
      </c>
      <c r="K40" s="36" t="s">
        <v>306</v>
      </c>
      <c r="L40" s="37">
        <v>300</v>
      </c>
      <c r="M40" s="36"/>
      <c r="N40" s="34"/>
      <c r="O40" s="41" t="s">
        <v>567</v>
      </c>
      <c r="P40" s="41" t="s">
        <v>567</v>
      </c>
      <c r="Q40" s="41" t="s">
        <v>568</v>
      </c>
      <c r="R40" s="21">
        <v>138</v>
      </c>
    </row>
    <row r="41" spans="1:18" ht="38.25" x14ac:dyDescent="0.2">
      <c r="A41" s="41" t="s">
        <v>215</v>
      </c>
      <c r="B41" s="36" t="s">
        <v>314</v>
      </c>
      <c r="C41" s="41" t="s">
        <v>300</v>
      </c>
      <c r="D41" s="36" t="s">
        <v>315</v>
      </c>
      <c r="E41" s="35" t="s">
        <v>261</v>
      </c>
      <c r="F41" s="36" t="s">
        <v>241</v>
      </c>
      <c r="G41" s="37">
        <v>16</v>
      </c>
      <c r="H41" s="37">
        <v>16</v>
      </c>
      <c r="I41" s="36" t="s">
        <v>242</v>
      </c>
      <c r="J41" s="34">
        <v>1</v>
      </c>
      <c r="K41" s="36" t="s">
        <v>306</v>
      </c>
      <c r="L41" s="37">
        <v>20</v>
      </c>
      <c r="M41" s="36"/>
      <c r="N41" s="34"/>
      <c r="O41" s="41" t="s">
        <v>567</v>
      </c>
      <c r="P41" s="41" t="s">
        <v>567</v>
      </c>
      <c r="Q41" s="41" t="s">
        <v>567</v>
      </c>
      <c r="R41" s="21"/>
    </row>
    <row r="42" spans="1:18" ht="63.75" x14ac:dyDescent="0.2">
      <c r="A42" s="41" t="s">
        <v>214</v>
      </c>
      <c r="B42" s="36" t="s">
        <v>316</v>
      </c>
      <c r="C42" s="41" t="s">
        <v>300</v>
      </c>
      <c r="D42" s="36" t="s">
        <v>317</v>
      </c>
      <c r="E42" s="35" t="s">
        <v>261</v>
      </c>
      <c r="F42" s="36" t="s">
        <v>241</v>
      </c>
      <c r="G42" s="37">
        <v>21</v>
      </c>
      <c r="H42" s="37">
        <v>21</v>
      </c>
      <c r="I42" s="36" t="s">
        <v>242</v>
      </c>
      <c r="J42" s="34">
        <v>3</v>
      </c>
      <c r="K42" s="36" t="s">
        <v>306</v>
      </c>
      <c r="L42" s="37">
        <v>160</v>
      </c>
      <c r="M42" s="36"/>
      <c r="N42" s="34"/>
      <c r="O42" s="41" t="s">
        <v>567</v>
      </c>
      <c r="P42" s="41" t="s">
        <v>567</v>
      </c>
      <c r="Q42" s="41" t="s">
        <v>567</v>
      </c>
      <c r="R42" s="21">
        <v>140</v>
      </c>
    </row>
    <row r="43" spans="1:18" ht="63.75" x14ac:dyDescent="0.2">
      <c r="A43" s="41" t="s">
        <v>214</v>
      </c>
      <c r="B43" s="36" t="s">
        <v>318</v>
      </c>
      <c r="C43" s="41" t="s">
        <v>300</v>
      </c>
      <c r="D43" s="36" t="s">
        <v>319</v>
      </c>
      <c r="E43" s="35" t="s">
        <v>261</v>
      </c>
      <c r="F43" s="36" t="s">
        <v>241</v>
      </c>
      <c r="G43" s="37">
        <v>241</v>
      </c>
      <c r="H43" s="37">
        <v>241</v>
      </c>
      <c r="I43" s="36" t="s">
        <v>242</v>
      </c>
      <c r="J43" s="34">
        <v>1</v>
      </c>
      <c r="K43" s="36"/>
      <c r="L43" s="37"/>
      <c r="M43" s="36"/>
      <c r="N43" s="34"/>
      <c r="O43" s="41" t="s">
        <v>567</v>
      </c>
      <c r="P43" s="41" t="s">
        <v>567</v>
      </c>
      <c r="Q43" s="41" t="s">
        <v>567</v>
      </c>
      <c r="R43" s="21">
        <v>214</v>
      </c>
    </row>
    <row r="44" spans="1:18" ht="63.75" x14ac:dyDescent="0.2">
      <c r="A44" s="41" t="s">
        <v>214</v>
      </c>
      <c r="B44" s="36" t="s">
        <v>320</v>
      </c>
      <c r="C44" s="41" t="s">
        <v>321</v>
      </c>
      <c r="D44" s="36" t="s">
        <v>322</v>
      </c>
      <c r="E44" s="35" t="s">
        <v>323</v>
      </c>
      <c r="F44" s="36" t="s">
        <v>501</v>
      </c>
      <c r="G44" s="17">
        <v>4210</v>
      </c>
      <c r="H44" s="17">
        <v>211</v>
      </c>
      <c r="I44" s="36" t="s">
        <v>242</v>
      </c>
      <c r="J44" s="34">
        <v>1</v>
      </c>
      <c r="K44" s="36" t="s">
        <v>324</v>
      </c>
      <c r="L44" s="37">
        <v>63</v>
      </c>
      <c r="M44" s="36"/>
      <c r="N44" s="34"/>
      <c r="O44" s="41" t="s">
        <v>568</v>
      </c>
      <c r="P44" s="41" t="s">
        <v>567</v>
      </c>
      <c r="Q44" s="42" t="s">
        <v>568</v>
      </c>
      <c r="R44" s="21"/>
    </row>
    <row r="45" spans="1:18" s="9" customFormat="1" ht="89.25" x14ac:dyDescent="0.2">
      <c r="A45" s="41" t="s">
        <v>214</v>
      </c>
      <c r="B45" s="36" t="s">
        <v>325</v>
      </c>
      <c r="C45" s="41" t="s">
        <v>326</v>
      </c>
      <c r="D45" s="36" t="s">
        <v>327</v>
      </c>
      <c r="E45" s="35" t="s">
        <v>273</v>
      </c>
      <c r="F45" s="36" t="s">
        <v>241</v>
      </c>
      <c r="G45" s="37">
        <v>18995</v>
      </c>
      <c r="H45" s="37">
        <v>18995</v>
      </c>
      <c r="I45" s="36" t="s">
        <v>242</v>
      </c>
      <c r="J45" s="34">
        <v>1</v>
      </c>
      <c r="K45" s="36"/>
      <c r="L45" s="37"/>
      <c r="M45" s="36"/>
      <c r="N45" s="34"/>
      <c r="O45" s="41" t="s">
        <v>567</v>
      </c>
      <c r="P45" s="41" t="s">
        <v>772</v>
      </c>
      <c r="Q45" s="41" t="s">
        <v>567</v>
      </c>
      <c r="R45" s="21">
        <v>766</v>
      </c>
    </row>
    <row r="46" spans="1:18" s="9" customFormat="1" ht="63.75" x14ac:dyDescent="0.2">
      <c r="A46" s="41" t="s">
        <v>214</v>
      </c>
      <c r="B46" s="36" t="s">
        <v>328</v>
      </c>
      <c r="C46" s="41" t="s">
        <v>326</v>
      </c>
      <c r="D46" s="36" t="s">
        <v>329</v>
      </c>
      <c r="E46" s="35" t="s">
        <v>273</v>
      </c>
      <c r="F46" s="36" t="s">
        <v>241</v>
      </c>
      <c r="G46" s="37">
        <v>11942</v>
      </c>
      <c r="H46" s="37">
        <v>11942</v>
      </c>
      <c r="I46" s="36" t="s">
        <v>242</v>
      </c>
      <c r="J46" s="34">
        <v>1</v>
      </c>
      <c r="K46" s="36"/>
      <c r="L46" s="37"/>
      <c r="M46" s="36"/>
      <c r="N46" s="34"/>
      <c r="O46" s="41" t="s">
        <v>567</v>
      </c>
      <c r="P46" s="41" t="s">
        <v>772</v>
      </c>
      <c r="Q46" s="41" t="s">
        <v>567</v>
      </c>
      <c r="R46" s="21">
        <v>767</v>
      </c>
    </row>
    <row r="47" spans="1:18" s="9" customFormat="1" ht="89.25" x14ac:dyDescent="0.2">
      <c r="A47" s="41" t="s">
        <v>214</v>
      </c>
      <c r="B47" s="36" t="s">
        <v>330</v>
      </c>
      <c r="C47" s="41" t="s">
        <v>326</v>
      </c>
      <c r="D47" s="36" t="s">
        <v>331</v>
      </c>
      <c r="E47" s="35" t="s">
        <v>273</v>
      </c>
      <c r="F47" s="36" t="s">
        <v>241</v>
      </c>
      <c r="G47" s="37">
        <v>23687</v>
      </c>
      <c r="H47" s="37">
        <v>23687</v>
      </c>
      <c r="I47" s="36" t="s">
        <v>242</v>
      </c>
      <c r="J47" s="34">
        <v>1</v>
      </c>
      <c r="K47" s="36"/>
      <c r="L47" s="37"/>
      <c r="M47" s="36"/>
      <c r="N47" s="34"/>
      <c r="O47" s="41" t="s">
        <v>567</v>
      </c>
      <c r="P47" s="41" t="s">
        <v>772</v>
      </c>
      <c r="Q47" s="41" t="s">
        <v>567</v>
      </c>
      <c r="R47" s="21">
        <v>768</v>
      </c>
    </row>
    <row r="48" spans="1:18" s="9" customFormat="1" ht="63.75" x14ac:dyDescent="0.2">
      <c r="A48" s="41" t="s">
        <v>214</v>
      </c>
      <c r="B48" s="36" t="s">
        <v>332</v>
      </c>
      <c r="C48" s="41" t="s">
        <v>326</v>
      </c>
      <c r="D48" s="36" t="s">
        <v>333</v>
      </c>
      <c r="E48" s="35" t="s">
        <v>255</v>
      </c>
      <c r="F48" s="36" t="s">
        <v>241</v>
      </c>
      <c r="G48" s="37">
        <v>417</v>
      </c>
      <c r="H48" s="37">
        <v>417</v>
      </c>
      <c r="I48" s="36" t="s">
        <v>242</v>
      </c>
      <c r="J48" s="34">
        <v>1</v>
      </c>
      <c r="K48" s="36"/>
      <c r="L48" s="37"/>
      <c r="M48" s="36"/>
      <c r="N48" s="34"/>
      <c r="O48" s="41" t="s">
        <v>567</v>
      </c>
      <c r="P48" s="41" t="s">
        <v>772</v>
      </c>
      <c r="Q48" s="41" t="s">
        <v>567</v>
      </c>
      <c r="R48" s="21"/>
    </row>
    <row r="49" spans="1:18" ht="63.75" x14ac:dyDescent="0.2">
      <c r="A49" s="41" t="s">
        <v>214</v>
      </c>
      <c r="B49" s="36" t="s">
        <v>334</v>
      </c>
      <c r="C49" s="41" t="s">
        <v>326</v>
      </c>
      <c r="D49" s="36" t="s">
        <v>335</v>
      </c>
      <c r="E49" s="35" t="s">
        <v>273</v>
      </c>
      <c r="F49" s="36" t="s">
        <v>241</v>
      </c>
      <c r="G49" s="37">
        <v>6177</v>
      </c>
      <c r="H49" s="37">
        <v>6177</v>
      </c>
      <c r="I49" s="36" t="s">
        <v>242</v>
      </c>
      <c r="J49" s="34">
        <v>1</v>
      </c>
      <c r="K49" s="36"/>
      <c r="L49" s="37"/>
      <c r="M49" s="36"/>
      <c r="N49" s="34"/>
      <c r="O49" s="41" t="s">
        <v>567</v>
      </c>
      <c r="P49" s="41" t="s">
        <v>772</v>
      </c>
      <c r="Q49" s="41" t="s">
        <v>567</v>
      </c>
      <c r="R49" s="21"/>
    </row>
    <row r="50" spans="1:18" s="9" customFormat="1" ht="63.75" x14ac:dyDescent="0.2">
      <c r="A50" s="41" t="s">
        <v>214</v>
      </c>
      <c r="B50" s="36" t="s">
        <v>336</v>
      </c>
      <c r="C50" s="41" t="s">
        <v>326</v>
      </c>
      <c r="D50" s="36" t="s">
        <v>337</v>
      </c>
      <c r="E50" s="35" t="s">
        <v>255</v>
      </c>
      <c r="F50" s="36" t="s">
        <v>241</v>
      </c>
      <c r="G50" s="37">
        <v>4728</v>
      </c>
      <c r="H50" s="37">
        <v>4728</v>
      </c>
      <c r="I50" s="36" t="s">
        <v>242</v>
      </c>
      <c r="J50" s="34">
        <v>1</v>
      </c>
      <c r="K50" s="36"/>
      <c r="L50" s="37"/>
      <c r="M50" s="36"/>
      <c r="N50" s="34"/>
      <c r="O50" s="41" t="s">
        <v>567</v>
      </c>
      <c r="P50" s="41" t="s">
        <v>772</v>
      </c>
      <c r="Q50" s="41" t="s">
        <v>567</v>
      </c>
      <c r="R50" s="21"/>
    </row>
    <row r="51" spans="1:18" s="9" customFormat="1" ht="63.75" x14ac:dyDescent="0.2">
      <c r="A51" s="41" t="s">
        <v>214</v>
      </c>
      <c r="B51" s="36" t="s">
        <v>338</v>
      </c>
      <c r="C51" s="41" t="s">
        <v>326</v>
      </c>
      <c r="D51" s="36" t="s">
        <v>339</v>
      </c>
      <c r="E51" s="35">
        <v>2016</v>
      </c>
      <c r="F51" s="36" t="s">
        <v>241</v>
      </c>
      <c r="G51" s="37">
        <v>1747</v>
      </c>
      <c r="H51" s="37">
        <v>1747</v>
      </c>
      <c r="I51" s="36" t="s">
        <v>242</v>
      </c>
      <c r="J51" s="34">
        <v>1</v>
      </c>
      <c r="K51" s="36"/>
      <c r="L51" s="37"/>
      <c r="M51" s="36"/>
      <c r="N51" s="34"/>
      <c r="O51" s="41" t="s">
        <v>567</v>
      </c>
      <c r="P51" s="41" t="s">
        <v>772</v>
      </c>
      <c r="Q51" s="41" t="s">
        <v>567</v>
      </c>
      <c r="R51" s="21"/>
    </row>
    <row r="52" spans="1:18" s="9" customFormat="1" ht="63.75" x14ac:dyDescent="0.2">
      <c r="A52" s="41" t="s">
        <v>214</v>
      </c>
      <c r="B52" s="36" t="s">
        <v>340</v>
      </c>
      <c r="C52" s="41" t="s">
        <v>326</v>
      </c>
      <c r="D52" s="36" t="s">
        <v>341</v>
      </c>
      <c r="E52" s="35">
        <v>2016</v>
      </c>
      <c r="F52" s="36" t="s">
        <v>241</v>
      </c>
      <c r="G52" s="37">
        <v>942</v>
      </c>
      <c r="H52" s="37">
        <v>942</v>
      </c>
      <c r="I52" s="36" t="s">
        <v>242</v>
      </c>
      <c r="J52" s="34">
        <v>1</v>
      </c>
      <c r="K52" s="36"/>
      <c r="L52" s="37"/>
      <c r="M52" s="36"/>
      <c r="N52" s="34"/>
      <c r="O52" s="41" t="s">
        <v>567</v>
      </c>
      <c r="P52" s="41" t="s">
        <v>772</v>
      </c>
      <c r="Q52" s="41" t="s">
        <v>567</v>
      </c>
      <c r="R52" s="21"/>
    </row>
    <row r="53" spans="1:18" s="9" customFormat="1" ht="63.75" x14ac:dyDescent="0.2">
      <c r="A53" s="41" t="s">
        <v>214</v>
      </c>
      <c r="B53" s="36" t="s">
        <v>342</v>
      </c>
      <c r="C53" s="41" t="s">
        <v>326</v>
      </c>
      <c r="D53" s="36" t="s">
        <v>343</v>
      </c>
      <c r="E53" s="35">
        <v>2016</v>
      </c>
      <c r="F53" s="36" t="s">
        <v>241</v>
      </c>
      <c r="G53" s="37">
        <v>1543</v>
      </c>
      <c r="H53" s="37">
        <v>1543</v>
      </c>
      <c r="I53" s="36" t="s">
        <v>242</v>
      </c>
      <c r="J53" s="34">
        <v>1</v>
      </c>
      <c r="K53" s="36"/>
      <c r="L53" s="37"/>
      <c r="M53" s="36"/>
      <c r="N53" s="34"/>
      <c r="O53" s="41" t="s">
        <v>567</v>
      </c>
      <c r="P53" s="41" t="s">
        <v>772</v>
      </c>
      <c r="Q53" s="41" t="s">
        <v>567</v>
      </c>
      <c r="R53" s="21"/>
    </row>
    <row r="54" spans="1:18" ht="63.75" x14ac:dyDescent="0.2">
      <c r="A54" s="41" t="s">
        <v>214</v>
      </c>
      <c r="B54" s="36" t="s">
        <v>344</v>
      </c>
      <c r="C54" s="41" t="s">
        <v>326</v>
      </c>
      <c r="D54" s="36" t="s">
        <v>345</v>
      </c>
      <c r="E54" s="35">
        <v>2016</v>
      </c>
      <c r="F54" s="36" t="s">
        <v>241</v>
      </c>
      <c r="G54" s="37">
        <v>1849</v>
      </c>
      <c r="H54" s="37">
        <v>1849</v>
      </c>
      <c r="I54" s="36" t="s">
        <v>242</v>
      </c>
      <c r="J54" s="34">
        <v>1</v>
      </c>
      <c r="K54" s="36"/>
      <c r="L54" s="37"/>
      <c r="M54" s="36"/>
      <c r="N54" s="34"/>
      <c r="O54" s="41" t="s">
        <v>567</v>
      </c>
      <c r="P54" s="41" t="s">
        <v>772</v>
      </c>
      <c r="Q54" s="41" t="s">
        <v>567</v>
      </c>
      <c r="R54" s="21"/>
    </row>
    <row r="55" spans="1:18" s="9" customFormat="1" ht="63.75" x14ac:dyDescent="0.2">
      <c r="A55" s="41" t="s">
        <v>214</v>
      </c>
      <c r="B55" s="36" t="s">
        <v>346</v>
      </c>
      <c r="C55" s="41" t="s">
        <v>326</v>
      </c>
      <c r="D55" s="36" t="s">
        <v>347</v>
      </c>
      <c r="E55" s="35">
        <v>2016</v>
      </c>
      <c r="F55" s="36" t="s">
        <v>241</v>
      </c>
      <c r="G55" s="37">
        <v>2858</v>
      </c>
      <c r="H55" s="37">
        <v>2858</v>
      </c>
      <c r="I55" s="36" t="s">
        <v>242</v>
      </c>
      <c r="J55" s="34">
        <v>1</v>
      </c>
      <c r="K55" s="36"/>
      <c r="L55" s="37"/>
      <c r="M55" s="36"/>
      <c r="N55" s="34"/>
      <c r="O55" s="41" t="s">
        <v>567</v>
      </c>
      <c r="P55" s="41" t="s">
        <v>772</v>
      </c>
      <c r="Q55" s="41" t="s">
        <v>567</v>
      </c>
      <c r="R55" s="21"/>
    </row>
    <row r="56" spans="1:18" ht="63.75" x14ac:dyDescent="0.2">
      <c r="A56" s="41" t="s">
        <v>214</v>
      </c>
      <c r="B56" s="36" t="s">
        <v>348</v>
      </c>
      <c r="C56" s="41" t="s">
        <v>326</v>
      </c>
      <c r="D56" s="36" t="s">
        <v>349</v>
      </c>
      <c r="E56" s="35" t="s">
        <v>246</v>
      </c>
      <c r="F56" s="36" t="s">
        <v>241</v>
      </c>
      <c r="G56" s="37">
        <v>122</v>
      </c>
      <c r="H56" s="37">
        <v>122</v>
      </c>
      <c r="I56" s="36" t="s">
        <v>242</v>
      </c>
      <c r="J56" s="34">
        <v>1</v>
      </c>
      <c r="K56" s="36"/>
      <c r="L56" s="37"/>
      <c r="M56" s="36"/>
      <c r="N56" s="34"/>
      <c r="O56" s="41" t="s">
        <v>567</v>
      </c>
      <c r="P56" s="41" t="s">
        <v>772</v>
      </c>
      <c r="Q56" s="41" t="s">
        <v>567</v>
      </c>
      <c r="R56" s="21"/>
    </row>
    <row r="57" spans="1:18" ht="63.75" x14ac:dyDescent="0.2">
      <c r="A57" s="41" t="s">
        <v>214</v>
      </c>
      <c r="B57" s="36" t="s">
        <v>350</v>
      </c>
      <c r="C57" s="41" t="s">
        <v>326</v>
      </c>
      <c r="D57" s="36" t="s">
        <v>351</v>
      </c>
      <c r="E57" s="35">
        <v>2016</v>
      </c>
      <c r="F57" s="36" t="s">
        <v>241</v>
      </c>
      <c r="G57" s="37">
        <v>1316</v>
      </c>
      <c r="H57" s="37">
        <v>1316</v>
      </c>
      <c r="I57" s="36" t="s">
        <v>242</v>
      </c>
      <c r="J57" s="34">
        <v>1</v>
      </c>
      <c r="K57" s="36"/>
      <c r="L57" s="37"/>
      <c r="M57" s="36"/>
      <c r="N57" s="34"/>
      <c r="O57" s="41" t="s">
        <v>567</v>
      </c>
      <c r="P57" s="41" t="s">
        <v>772</v>
      </c>
      <c r="Q57" s="41" t="s">
        <v>567</v>
      </c>
      <c r="R57" s="21"/>
    </row>
    <row r="58" spans="1:18" ht="63.75" x14ac:dyDescent="0.2">
      <c r="A58" s="41" t="s">
        <v>214</v>
      </c>
      <c r="B58" s="36" t="s">
        <v>352</v>
      </c>
      <c r="C58" s="41" t="s">
        <v>326</v>
      </c>
      <c r="D58" s="36" t="s">
        <v>353</v>
      </c>
      <c r="E58" s="35">
        <v>2016</v>
      </c>
      <c r="F58" s="36" t="s">
        <v>241</v>
      </c>
      <c r="G58" s="37">
        <v>1766</v>
      </c>
      <c r="H58" s="37">
        <v>1766</v>
      </c>
      <c r="I58" s="36" t="s">
        <v>242</v>
      </c>
      <c r="J58" s="34">
        <v>1</v>
      </c>
      <c r="K58" s="36"/>
      <c r="L58" s="37"/>
      <c r="M58" s="36"/>
      <c r="N58" s="34"/>
      <c r="O58" s="41" t="s">
        <v>567</v>
      </c>
      <c r="P58" s="41" t="s">
        <v>772</v>
      </c>
      <c r="Q58" s="41" t="s">
        <v>567</v>
      </c>
      <c r="R58" s="21"/>
    </row>
    <row r="59" spans="1:18" ht="63.75" x14ac:dyDescent="0.2">
      <c r="A59" s="41" t="s">
        <v>214</v>
      </c>
      <c r="B59" s="36" t="s">
        <v>354</v>
      </c>
      <c r="C59" s="41" t="s">
        <v>326</v>
      </c>
      <c r="D59" s="36" t="s">
        <v>355</v>
      </c>
      <c r="E59" s="35">
        <v>2016</v>
      </c>
      <c r="F59" s="36" t="s">
        <v>241</v>
      </c>
      <c r="G59" s="37">
        <v>1316</v>
      </c>
      <c r="H59" s="37">
        <v>1316</v>
      </c>
      <c r="I59" s="36" t="s">
        <v>242</v>
      </c>
      <c r="J59" s="34">
        <v>1</v>
      </c>
      <c r="K59" s="36"/>
      <c r="L59" s="37"/>
      <c r="M59" s="36"/>
      <c r="N59" s="34"/>
      <c r="O59" s="41" t="s">
        <v>567</v>
      </c>
      <c r="P59" s="41" t="s">
        <v>772</v>
      </c>
      <c r="Q59" s="41" t="s">
        <v>567</v>
      </c>
      <c r="R59" s="21"/>
    </row>
    <row r="60" spans="1:18" ht="63.75" x14ac:dyDescent="0.2">
      <c r="A60" s="41" t="s">
        <v>214</v>
      </c>
      <c r="B60" s="36" t="s">
        <v>356</v>
      </c>
      <c r="C60" s="41" t="s">
        <v>326</v>
      </c>
      <c r="D60" s="36" t="s">
        <v>357</v>
      </c>
      <c r="E60" s="35" t="s">
        <v>246</v>
      </c>
      <c r="F60" s="36" t="s">
        <v>241</v>
      </c>
      <c r="G60" s="37">
        <v>86</v>
      </c>
      <c r="H60" s="37">
        <v>86</v>
      </c>
      <c r="I60" s="36" t="s">
        <v>242</v>
      </c>
      <c r="J60" s="34">
        <v>1</v>
      </c>
      <c r="K60" s="36"/>
      <c r="L60" s="37"/>
      <c r="M60" s="36"/>
      <c r="N60" s="34"/>
      <c r="O60" s="41" t="s">
        <v>567</v>
      </c>
      <c r="P60" s="41" t="s">
        <v>772</v>
      </c>
      <c r="Q60" s="41" t="s">
        <v>567</v>
      </c>
      <c r="R60" s="21"/>
    </row>
    <row r="61" spans="1:18" ht="63.75" x14ac:dyDescent="0.2">
      <c r="A61" s="41" t="s">
        <v>214</v>
      </c>
      <c r="B61" s="36" t="s">
        <v>358</v>
      </c>
      <c r="C61" s="41" t="s">
        <v>326</v>
      </c>
      <c r="D61" s="36" t="s">
        <v>359</v>
      </c>
      <c r="E61" s="35">
        <v>2016</v>
      </c>
      <c r="F61" s="36" t="s">
        <v>241</v>
      </c>
      <c r="G61" s="37">
        <v>673</v>
      </c>
      <c r="H61" s="37">
        <v>673</v>
      </c>
      <c r="I61" s="36" t="s">
        <v>242</v>
      </c>
      <c r="J61" s="34">
        <v>1</v>
      </c>
      <c r="K61" s="36"/>
      <c r="L61" s="37"/>
      <c r="M61" s="36"/>
      <c r="N61" s="34"/>
      <c r="O61" s="41" t="s">
        <v>567</v>
      </c>
      <c r="P61" s="41" t="s">
        <v>772</v>
      </c>
      <c r="Q61" s="41" t="s">
        <v>567</v>
      </c>
      <c r="R61" s="21"/>
    </row>
    <row r="62" spans="1:18" ht="63.75" x14ac:dyDescent="0.2">
      <c r="A62" s="41" t="s">
        <v>214</v>
      </c>
      <c r="B62" s="36" t="s">
        <v>360</v>
      </c>
      <c r="C62" s="41" t="s">
        <v>326</v>
      </c>
      <c r="D62" s="36" t="s">
        <v>361</v>
      </c>
      <c r="E62" s="35">
        <v>2016</v>
      </c>
      <c r="F62" s="36" t="s">
        <v>241</v>
      </c>
      <c r="G62" s="37">
        <v>916</v>
      </c>
      <c r="H62" s="37">
        <v>916</v>
      </c>
      <c r="I62" s="36" t="s">
        <v>242</v>
      </c>
      <c r="J62" s="34">
        <v>1</v>
      </c>
      <c r="K62" s="36"/>
      <c r="L62" s="37"/>
      <c r="M62" s="36"/>
      <c r="N62" s="34"/>
      <c r="O62" s="41" t="s">
        <v>567</v>
      </c>
      <c r="P62" s="41" t="s">
        <v>772</v>
      </c>
      <c r="Q62" s="41" t="s">
        <v>567</v>
      </c>
      <c r="R62" s="21"/>
    </row>
    <row r="63" spans="1:18" s="9" customFormat="1" ht="63.75" x14ac:dyDescent="0.2">
      <c r="A63" s="41" t="s">
        <v>214</v>
      </c>
      <c r="B63" s="36" t="s">
        <v>362</v>
      </c>
      <c r="C63" s="41" t="s">
        <v>326</v>
      </c>
      <c r="D63" s="36" t="s">
        <v>363</v>
      </c>
      <c r="E63" s="35" t="s">
        <v>246</v>
      </c>
      <c r="F63" s="36" t="s">
        <v>241</v>
      </c>
      <c r="G63" s="37">
        <v>889</v>
      </c>
      <c r="H63" s="37">
        <v>889</v>
      </c>
      <c r="I63" s="36" t="s">
        <v>242</v>
      </c>
      <c r="J63" s="34">
        <v>1</v>
      </c>
      <c r="K63" s="36"/>
      <c r="L63" s="37"/>
      <c r="M63" s="36"/>
      <c r="N63" s="34"/>
      <c r="O63" s="41" t="s">
        <v>567</v>
      </c>
      <c r="P63" s="41" t="s">
        <v>772</v>
      </c>
      <c r="Q63" s="41" t="s">
        <v>567</v>
      </c>
      <c r="R63" s="21"/>
    </row>
    <row r="64" spans="1:18" ht="63.75" x14ac:dyDescent="0.2">
      <c r="A64" s="41" t="s">
        <v>214</v>
      </c>
      <c r="B64" s="36" t="s">
        <v>364</v>
      </c>
      <c r="C64" s="41" t="s">
        <v>326</v>
      </c>
      <c r="D64" s="36" t="s">
        <v>365</v>
      </c>
      <c r="E64" s="35" t="s">
        <v>246</v>
      </c>
      <c r="F64" s="36" t="s">
        <v>241</v>
      </c>
      <c r="G64" s="37">
        <v>636</v>
      </c>
      <c r="H64" s="37">
        <v>636</v>
      </c>
      <c r="I64" s="36" t="s">
        <v>242</v>
      </c>
      <c r="J64" s="34">
        <v>1</v>
      </c>
      <c r="K64" s="36"/>
      <c r="L64" s="37"/>
      <c r="M64" s="36"/>
      <c r="N64" s="34"/>
      <c r="O64" s="41" t="s">
        <v>567</v>
      </c>
      <c r="P64" s="41" t="s">
        <v>772</v>
      </c>
      <c r="Q64" s="41" t="s">
        <v>567</v>
      </c>
      <c r="R64" s="21"/>
    </row>
    <row r="65" spans="1:18" s="9" customFormat="1" ht="63.75" x14ac:dyDescent="0.2">
      <c r="A65" s="41" t="s">
        <v>214</v>
      </c>
      <c r="B65" s="36" t="s">
        <v>366</v>
      </c>
      <c r="C65" s="41" t="s">
        <v>326</v>
      </c>
      <c r="D65" s="36" t="s">
        <v>367</v>
      </c>
      <c r="E65" s="35" t="s">
        <v>246</v>
      </c>
      <c r="F65" s="36" t="s">
        <v>241</v>
      </c>
      <c r="G65" s="37">
        <v>2115</v>
      </c>
      <c r="H65" s="37">
        <v>2115</v>
      </c>
      <c r="I65" s="36" t="s">
        <v>242</v>
      </c>
      <c r="J65" s="34">
        <v>1</v>
      </c>
      <c r="K65" s="36"/>
      <c r="L65" s="37"/>
      <c r="M65" s="36"/>
      <c r="N65" s="34"/>
      <c r="O65" s="41" t="s">
        <v>567</v>
      </c>
      <c r="P65" s="41" t="s">
        <v>772</v>
      </c>
      <c r="Q65" s="41" t="s">
        <v>567</v>
      </c>
      <c r="R65" s="21"/>
    </row>
    <row r="66" spans="1:18" ht="63.75" x14ac:dyDescent="0.2">
      <c r="A66" s="41" t="s">
        <v>214</v>
      </c>
      <c r="B66" s="36" t="s">
        <v>368</v>
      </c>
      <c r="C66" s="41" t="s">
        <v>326</v>
      </c>
      <c r="D66" s="36" t="s">
        <v>620</v>
      </c>
      <c r="E66" s="35">
        <v>2016</v>
      </c>
      <c r="F66" s="36" t="s">
        <v>241</v>
      </c>
      <c r="G66" s="37">
        <v>12707</v>
      </c>
      <c r="H66" s="37">
        <v>12707</v>
      </c>
      <c r="I66" s="36" t="s">
        <v>242</v>
      </c>
      <c r="J66" s="34">
        <v>1</v>
      </c>
      <c r="K66" s="36"/>
      <c r="L66" s="37"/>
      <c r="M66" s="36"/>
      <c r="N66" s="34"/>
      <c r="O66" s="41" t="s">
        <v>567</v>
      </c>
      <c r="P66" s="41" t="s">
        <v>772</v>
      </c>
      <c r="Q66" s="41" t="s">
        <v>567</v>
      </c>
      <c r="R66" s="21"/>
    </row>
    <row r="67" spans="1:18" s="9" customFormat="1" ht="63.75" x14ac:dyDescent="0.2">
      <c r="A67" s="41" t="s">
        <v>231</v>
      </c>
      <c r="B67" s="36" t="s">
        <v>369</v>
      </c>
      <c r="C67" s="41" t="s">
        <v>370</v>
      </c>
      <c r="D67" s="36" t="s">
        <v>761</v>
      </c>
      <c r="E67" s="35">
        <v>2016</v>
      </c>
      <c r="F67" s="36" t="s">
        <v>241</v>
      </c>
      <c r="G67" s="37">
        <v>220</v>
      </c>
      <c r="H67" s="37">
        <v>220</v>
      </c>
      <c r="I67" s="36" t="s">
        <v>242</v>
      </c>
      <c r="J67" s="34">
        <v>17</v>
      </c>
      <c r="K67" s="36"/>
      <c r="L67" s="37"/>
      <c r="M67" s="36"/>
      <c r="N67" s="34"/>
      <c r="O67" s="41" t="s">
        <v>568</v>
      </c>
      <c r="P67" s="41" t="s">
        <v>567</v>
      </c>
      <c r="Q67" s="41" t="s">
        <v>567</v>
      </c>
      <c r="R67" s="21">
        <v>144</v>
      </c>
    </row>
    <row r="68" spans="1:18" s="9" customFormat="1" ht="127.5" x14ac:dyDescent="0.2">
      <c r="A68" s="41" t="s">
        <v>231</v>
      </c>
      <c r="B68" s="36" t="s">
        <v>371</v>
      </c>
      <c r="C68" s="41" t="s">
        <v>370</v>
      </c>
      <c r="D68" s="36" t="s">
        <v>762</v>
      </c>
      <c r="E68" s="35">
        <v>2016</v>
      </c>
      <c r="F68" s="36" t="s">
        <v>241</v>
      </c>
      <c r="G68" s="37">
        <v>538</v>
      </c>
      <c r="H68" s="37">
        <v>538</v>
      </c>
      <c r="I68" s="36" t="s">
        <v>306</v>
      </c>
      <c r="J68" s="34">
        <v>33</v>
      </c>
      <c r="K68" s="36"/>
      <c r="L68" s="37"/>
      <c r="M68" s="36"/>
      <c r="N68" s="34"/>
      <c r="O68" s="41" t="s">
        <v>568</v>
      </c>
      <c r="P68" s="41" t="s">
        <v>567</v>
      </c>
      <c r="Q68" s="41" t="s">
        <v>567</v>
      </c>
      <c r="R68" s="21">
        <v>146</v>
      </c>
    </row>
    <row r="69" spans="1:18" s="9" customFormat="1" ht="51" x14ac:dyDescent="0.2">
      <c r="A69" s="41" t="s">
        <v>229</v>
      </c>
      <c r="B69" s="36" t="s">
        <v>372</v>
      </c>
      <c r="C69" s="41" t="s">
        <v>370</v>
      </c>
      <c r="D69" s="36" t="s">
        <v>763</v>
      </c>
      <c r="E69" s="35">
        <v>2016</v>
      </c>
      <c r="F69" s="36" t="s">
        <v>241</v>
      </c>
      <c r="G69" s="37">
        <v>107</v>
      </c>
      <c r="H69" s="37">
        <v>107</v>
      </c>
      <c r="I69" s="36" t="s">
        <v>242</v>
      </c>
      <c r="J69" s="34">
        <v>1</v>
      </c>
      <c r="K69" s="36"/>
      <c r="L69" s="37"/>
      <c r="M69" s="36"/>
      <c r="N69" s="34"/>
      <c r="O69" s="41" t="s">
        <v>567</v>
      </c>
      <c r="P69" s="41" t="s">
        <v>567</v>
      </c>
      <c r="Q69" s="41" t="s">
        <v>567</v>
      </c>
      <c r="R69" s="21"/>
    </row>
    <row r="70" spans="1:18" s="9" customFormat="1" ht="63.75" x14ac:dyDescent="0.2">
      <c r="A70" s="41" t="s">
        <v>231</v>
      </c>
      <c r="B70" s="36" t="s">
        <v>373</v>
      </c>
      <c r="C70" s="41" t="s">
        <v>370</v>
      </c>
      <c r="D70" s="36" t="s">
        <v>764</v>
      </c>
      <c r="E70" s="35">
        <v>2016</v>
      </c>
      <c r="F70" s="36" t="s">
        <v>241</v>
      </c>
      <c r="G70" s="17">
        <v>150</v>
      </c>
      <c r="H70" s="17">
        <v>150</v>
      </c>
      <c r="I70" s="36" t="s">
        <v>242</v>
      </c>
      <c r="J70" s="34">
        <v>15</v>
      </c>
      <c r="K70" s="36"/>
      <c r="L70" s="37"/>
      <c r="M70" s="36"/>
      <c r="N70" s="34"/>
      <c r="O70" s="41" t="s">
        <v>568</v>
      </c>
      <c r="P70" s="41" t="s">
        <v>567</v>
      </c>
      <c r="Q70" s="42" t="s">
        <v>567</v>
      </c>
      <c r="R70" s="21"/>
    </row>
    <row r="71" spans="1:18" s="9" customFormat="1" ht="63.75" x14ac:dyDescent="0.2">
      <c r="A71" s="41" t="s">
        <v>232</v>
      </c>
      <c r="B71" s="36" t="s">
        <v>374</v>
      </c>
      <c r="C71" s="41" t="s">
        <v>370</v>
      </c>
      <c r="D71" s="36" t="s">
        <v>765</v>
      </c>
      <c r="E71" s="35">
        <v>2016</v>
      </c>
      <c r="F71" s="36" t="s">
        <v>241</v>
      </c>
      <c r="G71" s="37">
        <v>1250</v>
      </c>
      <c r="H71" s="37">
        <v>1250</v>
      </c>
      <c r="I71" s="36" t="s">
        <v>242</v>
      </c>
      <c r="J71" s="34">
        <v>61</v>
      </c>
      <c r="K71" s="36" t="s">
        <v>375</v>
      </c>
      <c r="L71" s="37">
        <v>847</v>
      </c>
      <c r="M71" s="36"/>
      <c r="N71" s="34"/>
      <c r="O71" s="41" t="s">
        <v>568</v>
      </c>
      <c r="P71" s="41" t="s">
        <v>567</v>
      </c>
      <c r="Q71" s="41" t="s">
        <v>567</v>
      </c>
      <c r="R71" s="21"/>
    </row>
    <row r="72" spans="1:18" s="9" customFormat="1" ht="63.75" x14ac:dyDescent="0.2">
      <c r="A72" s="41" t="s">
        <v>231</v>
      </c>
      <c r="B72" s="36" t="s">
        <v>376</v>
      </c>
      <c r="C72" s="41" t="s">
        <v>370</v>
      </c>
      <c r="D72" s="36" t="s">
        <v>766</v>
      </c>
      <c r="E72" s="35">
        <v>2016</v>
      </c>
      <c r="F72" s="36" t="s">
        <v>241</v>
      </c>
      <c r="G72" s="37">
        <v>400</v>
      </c>
      <c r="H72" s="37">
        <v>400</v>
      </c>
      <c r="I72" s="36" t="s">
        <v>242</v>
      </c>
      <c r="J72" s="34">
        <v>28</v>
      </c>
      <c r="K72" s="36" t="s">
        <v>377</v>
      </c>
      <c r="L72" s="37">
        <v>398</v>
      </c>
      <c r="M72" s="36"/>
      <c r="N72" s="34"/>
      <c r="O72" s="41" t="s">
        <v>568</v>
      </c>
      <c r="P72" s="41" t="s">
        <v>567</v>
      </c>
      <c r="Q72" s="41" t="s">
        <v>567</v>
      </c>
      <c r="R72" s="21">
        <v>149</v>
      </c>
    </row>
    <row r="73" spans="1:18" s="9" customFormat="1" ht="140.25" x14ac:dyDescent="0.2">
      <c r="A73" s="41" t="s">
        <v>210</v>
      </c>
      <c r="B73" s="36" t="s">
        <v>378</v>
      </c>
      <c r="C73" s="41" t="s">
        <v>370</v>
      </c>
      <c r="D73" s="36" t="s">
        <v>767</v>
      </c>
      <c r="E73" s="35">
        <v>2016</v>
      </c>
      <c r="F73" s="36" t="s">
        <v>241</v>
      </c>
      <c r="G73" s="37">
        <v>4587</v>
      </c>
      <c r="H73" s="37">
        <v>4587</v>
      </c>
      <c r="I73" s="36" t="s">
        <v>242</v>
      </c>
      <c r="J73" s="34">
        <v>30</v>
      </c>
      <c r="K73" s="36"/>
      <c r="L73" s="37"/>
      <c r="M73" s="36"/>
      <c r="N73" s="34"/>
      <c r="O73" s="41" t="s">
        <v>568</v>
      </c>
      <c r="P73" s="41" t="s">
        <v>567</v>
      </c>
      <c r="Q73" s="41" t="s">
        <v>567</v>
      </c>
      <c r="R73" s="21">
        <v>145</v>
      </c>
    </row>
    <row r="74" spans="1:18" s="9" customFormat="1" ht="153" x14ac:dyDescent="0.2">
      <c r="A74" s="41" t="s">
        <v>210</v>
      </c>
      <c r="B74" s="36" t="s">
        <v>379</v>
      </c>
      <c r="C74" s="41" t="s">
        <v>370</v>
      </c>
      <c r="D74" s="36" t="s">
        <v>768</v>
      </c>
      <c r="E74" s="35">
        <v>2016</v>
      </c>
      <c r="F74" s="36" t="s">
        <v>241</v>
      </c>
      <c r="G74" s="37">
        <v>10500</v>
      </c>
      <c r="H74" s="37">
        <v>10500</v>
      </c>
      <c r="I74" s="36" t="s">
        <v>242</v>
      </c>
      <c r="J74" s="34">
        <v>3</v>
      </c>
      <c r="K74" s="36"/>
      <c r="L74" s="37"/>
      <c r="M74" s="36"/>
      <c r="N74" s="34"/>
      <c r="O74" s="41" t="s">
        <v>568</v>
      </c>
      <c r="P74" s="41" t="s">
        <v>567</v>
      </c>
      <c r="Q74" s="41" t="s">
        <v>567</v>
      </c>
      <c r="R74" s="21">
        <v>147</v>
      </c>
    </row>
    <row r="75" spans="1:18" s="9" customFormat="1" ht="63.75" x14ac:dyDescent="0.2">
      <c r="A75" s="41" t="s">
        <v>231</v>
      </c>
      <c r="B75" s="36" t="s">
        <v>380</v>
      </c>
      <c r="C75" s="41" t="s">
        <v>370</v>
      </c>
      <c r="D75" s="36" t="s">
        <v>769</v>
      </c>
      <c r="E75" s="35">
        <v>2016</v>
      </c>
      <c r="F75" s="36" t="s">
        <v>241</v>
      </c>
      <c r="G75" s="37">
        <v>295</v>
      </c>
      <c r="H75" s="37">
        <v>295</v>
      </c>
      <c r="I75" s="36" t="s">
        <v>242</v>
      </c>
      <c r="J75" s="34">
        <v>15</v>
      </c>
      <c r="K75" s="36"/>
      <c r="L75" s="37"/>
      <c r="M75" s="36"/>
      <c r="N75" s="34"/>
      <c r="O75" s="41" t="s">
        <v>568</v>
      </c>
      <c r="P75" s="41" t="s">
        <v>567</v>
      </c>
      <c r="Q75" s="41" t="s">
        <v>567</v>
      </c>
      <c r="R75" s="21"/>
    </row>
    <row r="76" spans="1:18" ht="63.75" x14ac:dyDescent="0.2">
      <c r="A76" s="41" t="s">
        <v>231</v>
      </c>
      <c r="B76" s="36" t="s">
        <v>381</v>
      </c>
      <c r="C76" s="41" t="s">
        <v>370</v>
      </c>
      <c r="D76" s="36" t="s">
        <v>382</v>
      </c>
      <c r="E76" s="35">
        <v>2016</v>
      </c>
      <c r="F76" s="36" t="s">
        <v>241</v>
      </c>
      <c r="G76" s="37">
        <v>155</v>
      </c>
      <c r="H76" s="37">
        <v>155</v>
      </c>
      <c r="I76" s="36" t="s">
        <v>242</v>
      </c>
      <c r="J76" s="34">
        <v>1</v>
      </c>
      <c r="K76" s="36" t="s">
        <v>306</v>
      </c>
      <c r="L76" s="37">
        <v>55</v>
      </c>
      <c r="M76" s="36"/>
      <c r="N76" s="34"/>
      <c r="O76" s="41" t="s">
        <v>567</v>
      </c>
      <c r="P76" s="41" t="s">
        <v>567</v>
      </c>
      <c r="Q76" s="41" t="s">
        <v>567</v>
      </c>
      <c r="R76" s="21">
        <v>273</v>
      </c>
    </row>
    <row r="77" spans="1:18" ht="89.25" x14ac:dyDescent="0.2">
      <c r="A77" s="41" t="s">
        <v>215</v>
      </c>
      <c r="B77" s="36" t="s">
        <v>383</v>
      </c>
      <c r="C77" s="41" t="s">
        <v>370</v>
      </c>
      <c r="D77" s="36" t="s">
        <v>384</v>
      </c>
      <c r="E77" s="35">
        <v>2016</v>
      </c>
      <c r="F77" s="36" t="s">
        <v>241</v>
      </c>
      <c r="G77" s="37">
        <v>200</v>
      </c>
      <c r="H77" s="37">
        <v>200</v>
      </c>
      <c r="I77" s="36" t="s">
        <v>242</v>
      </c>
      <c r="J77" s="34">
        <v>2</v>
      </c>
      <c r="K77" s="36"/>
      <c r="L77" s="37"/>
      <c r="M77" s="36" t="s">
        <v>385</v>
      </c>
      <c r="N77" s="34">
        <v>150</v>
      </c>
      <c r="O77" s="41" t="s">
        <v>568</v>
      </c>
      <c r="P77" s="41" t="s">
        <v>567</v>
      </c>
      <c r="Q77" s="41" t="s">
        <v>567</v>
      </c>
      <c r="R77" s="21">
        <v>150</v>
      </c>
    </row>
    <row r="78" spans="1:18" s="9" customFormat="1" ht="63.75" x14ac:dyDescent="0.2">
      <c r="A78" s="41" t="s">
        <v>232</v>
      </c>
      <c r="B78" s="36" t="s">
        <v>386</v>
      </c>
      <c r="C78" s="41" t="s">
        <v>370</v>
      </c>
      <c r="D78" s="36" t="s">
        <v>770</v>
      </c>
      <c r="E78" s="35">
        <v>2016</v>
      </c>
      <c r="F78" s="36" t="s">
        <v>387</v>
      </c>
      <c r="G78" s="37">
        <v>4612</v>
      </c>
      <c r="H78" s="37">
        <v>0</v>
      </c>
      <c r="I78" s="36" t="s">
        <v>242</v>
      </c>
      <c r="J78" s="34">
        <v>128</v>
      </c>
      <c r="K78" s="36"/>
      <c r="L78" s="37"/>
      <c r="M78" s="36"/>
      <c r="N78" s="34"/>
      <c r="O78" s="41" t="s">
        <v>568</v>
      </c>
      <c r="P78" s="41" t="s">
        <v>567</v>
      </c>
      <c r="Q78" s="42" t="s">
        <v>568</v>
      </c>
      <c r="R78" s="21"/>
    </row>
    <row r="79" spans="1:18" ht="63.75" x14ac:dyDescent="0.2">
      <c r="A79" s="41" t="s">
        <v>232</v>
      </c>
      <c r="B79" s="36" t="s">
        <v>388</v>
      </c>
      <c r="C79" s="41" t="s">
        <v>370</v>
      </c>
      <c r="D79" s="36" t="s">
        <v>771</v>
      </c>
      <c r="E79" s="35">
        <v>2016</v>
      </c>
      <c r="F79" s="36" t="s">
        <v>241</v>
      </c>
      <c r="G79" s="37">
        <v>49223</v>
      </c>
      <c r="H79" s="37">
        <v>49223</v>
      </c>
      <c r="I79" s="36" t="s">
        <v>242</v>
      </c>
      <c r="J79" s="34">
        <v>441</v>
      </c>
      <c r="K79" s="36"/>
      <c r="L79" s="37"/>
      <c r="M79" s="36"/>
      <c r="N79" s="34"/>
      <c r="O79" s="41" t="s">
        <v>568</v>
      </c>
      <c r="P79" s="41" t="s">
        <v>567</v>
      </c>
      <c r="Q79" s="41" t="s">
        <v>567</v>
      </c>
      <c r="R79" s="21">
        <v>151</v>
      </c>
    </row>
    <row r="80" spans="1:18" ht="76.5" x14ac:dyDescent="0.2">
      <c r="A80" s="41" t="s">
        <v>232</v>
      </c>
      <c r="B80" s="36" t="s">
        <v>389</v>
      </c>
      <c r="C80" s="41" t="s">
        <v>370</v>
      </c>
      <c r="D80" s="36" t="s">
        <v>390</v>
      </c>
      <c r="E80" s="35">
        <v>2016</v>
      </c>
      <c r="F80" s="36" t="s">
        <v>241</v>
      </c>
      <c r="G80" s="37">
        <v>720</v>
      </c>
      <c r="H80" s="37">
        <v>720</v>
      </c>
      <c r="I80" s="36" t="s">
        <v>242</v>
      </c>
      <c r="J80" s="34">
        <v>1</v>
      </c>
      <c r="K80" s="36" t="s">
        <v>391</v>
      </c>
      <c r="L80" s="37">
        <v>93</v>
      </c>
      <c r="M80" s="36"/>
      <c r="N80" s="34"/>
      <c r="O80" s="41" t="s">
        <v>567</v>
      </c>
      <c r="P80" s="41" t="s">
        <v>567</v>
      </c>
      <c r="Q80" s="41" t="s">
        <v>567</v>
      </c>
      <c r="R80" s="21"/>
    </row>
    <row r="81" spans="1:18" ht="63.75" x14ac:dyDescent="0.2">
      <c r="A81" s="41" t="s">
        <v>231</v>
      </c>
      <c r="B81" s="36" t="s">
        <v>392</v>
      </c>
      <c r="C81" s="41" t="s">
        <v>370</v>
      </c>
      <c r="D81" s="36" t="s">
        <v>393</v>
      </c>
      <c r="E81" s="35">
        <v>2016</v>
      </c>
      <c r="F81" s="36" t="s">
        <v>241</v>
      </c>
      <c r="G81" s="37">
        <v>140</v>
      </c>
      <c r="H81" s="37">
        <v>140</v>
      </c>
      <c r="I81" s="36" t="s">
        <v>242</v>
      </c>
      <c r="J81" s="34">
        <v>2</v>
      </c>
      <c r="K81" s="36" t="s">
        <v>306</v>
      </c>
      <c r="L81" s="37">
        <v>103</v>
      </c>
      <c r="M81" s="36" t="s">
        <v>802</v>
      </c>
      <c r="N81" s="34">
        <v>200</v>
      </c>
      <c r="O81" s="41" t="s">
        <v>568</v>
      </c>
      <c r="P81" s="41" t="s">
        <v>567</v>
      </c>
      <c r="Q81" s="41" t="s">
        <v>567</v>
      </c>
      <c r="R81" s="21">
        <v>148</v>
      </c>
    </row>
    <row r="82" spans="1:18" ht="51" x14ac:dyDescent="0.2">
      <c r="A82" s="41" t="s">
        <v>223</v>
      </c>
      <c r="B82" s="36" t="s">
        <v>394</v>
      </c>
      <c r="C82" s="41" t="s">
        <v>395</v>
      </c>
      <c r="D82" s="36" t="s">
        <v>621</v>
      </c>
      <c r="E82" s="35" t="s">
        <v>261</v>
      </c>
      <c r="F82" s="36" t="s">
        <v>241</v>
      </c>
      <c r="G82" s="37">
        <v>8768</v>
      </c>
      <c r="H82" s="37">
        <v>8768</v>
      </c>
      <c r="I82" s="36" t="s">
        <v>242</v>
      </c>
      <c r="J82" s="34">
        <v>8</v>
      </c>
      <c r="K82" s="36"/>
      <c r="L82" s="37"/>
      <c r="M82" s="36"/>
      <c r="N82" s="34"/>
      <c r="O82" s="41" t="s">
        <v>568</v>
      </c>
      <c r="P82" s="41" t="s">
        <v>772</v>
      </c>
      <c r="Q82" s="42" t="s">
        <v>567</v>
      </c>
      <c r="R82" s="21">
        <v>402</v>
      </c>
    </row>
    <row r="83" spans="1:18" ht="51" x14ac:dyDescent="0.2">
      <c r="A83" s="41" t="s">
        <v>220</v>
      </c>
      <c r="B83" s="36" t="s">
        <v>396</v>
      </c>
      <c r="C83" s="41" t="s">
        <v>395</v>
      </c>
      <c r="D83" s="36" t="s">
        <v>514</v>
      </c>
      <c r="E83" s="35" t="s">
        <v>273</v>
      </c>
      <c r="F83" s="36" t="s">
        <v>241</v>
      </c>
      <c r="G83" s="37">
        <v>12119</v>
      </c>
      <c r="H83" s="37">
        <v>12119</v>
      </c>
      <c r="I83" s="36" t="s">
        <v>242</v>
      </c>
      <c r="J83" s="34">
        <v>1</v>
      </c>
      <c r="K83" s="36"/>
      <c r="L83" s="37"/>
      <c r="M83" s="36"/>
      <c r="N83" s="34"/>
      <c r="O83" s="41" t="s">
        <v>568</v>
      </c>
      <c r="P83" s="41" t="s">
        <v>772</v>
      </c>
      <c r="Q83" s="41" t="s">
        <v>567</v>
      </c>
      <c r="R83" s="21">
        <v>814</v>
      </c>
    </row>
    <row r="84" spans="1:18" ht="51" x14ac:dyDescent="0.2">
      <c r="A84" s="41" t="s">
        <v>220</v>
      </c>
      <c r="B84" s="36" t="s">
        <v>397</v>
      </c>
      <c r="C84" s="41" t="s">
        <v>395</v>
      </c>
      <c r="D84" s="36" t="s">
        <v>512</v>
      </c>
      <c r="E84" s="35" t="s">
        <v>273</v>
      </c>
      <c r="F84" s="36" t="s">
        <v>241</v>
      </c>
      <c r="G84" s="37">
        <v>5200</v>
      </c>
      <c r="H84" s="37">
        <v>5200</v>
      </c>
      <c r="I84" s="36" t="s">
        <v>242</v>
      </c>
      <c r="J84" s="34">
        <v>1</v>
      </c>
      <c r="K84" s="36"/>
      <c r="L84" s="37"/>
      <c r="M84" s="36"/>
      <c r="N84" s="34"/>
      <c r="O84" s="41" t="s">
        <v>568</v>
      </c>
      <c r="P84" s="41" t="s">
        <v>772</v>
      </c>
      <c r="Q84" s="42" t="s">
        <v>567</v>
      </c>
      <c r="R84" s="21">
        <v>811</v>
      </c>
    </row>
    <row r="85" spans="1:18" s="9" customFormat="1" ht="51" x14ac:dyDescent="0.2">
      <c r="A85" s="41" t="s">
        <v>220</v>
      </c>
      <c r="B85" s="36" t="s">
        <v>398</v>
      </c>
      <c r="C85" s="41" t="s">
        <v>395</v>
      </c>
      <c r="D85" s="36" t="s">
        <v>513</v>
      </c>
      <c r="E85" s="35" t="s">
        <v>273</v>
      </c>
      <c r="F85" s="36" t="s">
        <v>241</v>
      </c>
      <c r="G85" s="37">
        <v>8100</v>
      </c>
      <c r="H85" s="37">
        <v>8100</v>
      </c>
      <c r="I85" s="36" t="s">
        <v>242</v>
      </c>
      <c r="J85" s="34">
        <v>1</v>
      </c>
      <c r="K85" s="36"/>
      <c r="L85" s="37"/>
      <c r="M85" s="36"/>
      <c r="N85" s="34"/>
      <c r="O85" s="41" t="s">
        <v>568</v>
      </c>
      <c r="P85" s="41" t="s">
        <v>772</v>
      </c>
      <c r="Q85" s="42" t="s">
        <v>567</v>
      </c>
      <c r="R85" s="21">
        <v>566</v>
      </c>
    </row>
    <row r="86" spans="1:18" ht="51" x14ac:dyDescent="0.2">
      <c r="A86" s="41" t="s">
        <v>220</v>
      </c>
      <c r="B86" s="36" t="s">
        <v>399</v>
      </c>
      <c r="C86" s="41" t="s">
        <v>400</v>
      </c>
      <c r="D86" s="36" t="s">
        <v>622</v>
      </c>
      <c r="E86" s="35">
        <v>2016</v>
      </c>
      <c r="F86" s="36" t="s">
        <v>401</v>
      </c>
      <c r="G86" s="37">
        <v>4310</v>
      </c>
      <c r="H86" s="37">
        <v>1143</v>
      </c>
      <c r="I86" s="36" t="s">
        <v>402</v>
      </c>
      <c r="J86" s="34">
        <v>0.05</v>
      </c>
      <c r="K86" s="36" t="s">
        <v>403</v>
      </c>
      <c r="L86" s="37">
        <v>1</v>
      </c>
      <c r="M86" s="36"/>
      <c r="N86" s="34"/>
      <c r="O86" s="41" t="s">
        <v>567</v>
      </c>
      <c r="P86" s="41" t="s">
        <v>772</v>
      </c>
      <c r="Q86" s="41" t="s">
        <v>568</v>
      </c>
      <c r="R86" s="21"/>
    </row>
    <row r="87" spans="1:18" s="9" customFormat="1" ht="51" x14ac:dyDescent="0.2">
      <c r="A87" s="41" t="s">
        <v>220</v>
      </c>
      <c r="B87" s="36" t="s">
        <v>404</v>
      </c>
      <c r="C87" s="41" t="s">
        <v>400</v>
      </c>
      <c r="D87" s="36" t="s">
        <v>623</v>
      </c>
      <c r="E87" s="35">
        <v>2016</v>
      </c>
      <c r="F87" s="36" t="s">
        <v>241</v>
      </c>
      <c r="G87" s="37">
        <v>5255</v>
      </c>
      <c r="H87" s="37">
        <v>5255</v>
      </c>
      <c r="I87" s="36" t="s">
        <v>402</v>
      </c>
      <c r="J87" s="34">
        <v>0.84</v>
      </c>
      <c r="K87" s="36" t="s">
        <v>403</v>
      </c>
      <c r="L87" s="37">
        <v>0</v>
      </c>
      <c r="M87" s="36"/>
      <c r="N87" s="34"/>
      <c r="O87" s="41" t="s">
        <v>567</v>
      </c>
      <c r="P87" s="41" t="s">
        <v>772</v>
      </c>
      <c r="Q87" s="41" t="s">
        <v>567</v>
      </c>
      <c r="R87" s="21"/>
    </row>
    <row r="88" spans="1:18" s="9" customFormat="1" ht="51" x14ac:dyDescent="0.2">
      <c r="A88" s="41" t="s">
        <v>220</v>
      </c>
      <c r="B88" s="36" t="s">
        <v>405</v>
      </c>
      <c r="C88" s="41" t="s">
        <v>400</v>
      </c>
      <c r="D88" s="36" t="s">
        <v>623</v>
      </c>
      <c r="E88" s="35">
        <v>2016</v>
      </c>
      <c r="F88" s="36" t="s">
        <v>241</v>
      </c>
      <c r="G88" s="37">
        <v>6049</v>
      </c>
      <c r="H88" s="37">
        <v>6049</v>
      </c>
      <c r="I88" s="36" t="s">
        <v>402</v>
      </c>
      <c r="J88" s="34">
        <v>0.72</v>
      </c>
      <c r="K88" s="36" t="s">
        <v>403</v>
      </c>
      <c r="L88" s="37">
        <v>0</v>
      </c>
      <c r="M88" s="36"/>
      <c r="N88" s="34"/>
      <c r="O88" s="41" t="s">
        <v>567</v>
      </c>
      <c r="P88" s="41" t="s">
        <v>772</v>
      </c>
      <c r="Q88" s="41" t="s">
        <v>567</v>
      </c>
      <c r="R88" s="21"/>
    </row>
    <row r="89" spans="1:18" s="9" customFormat="1" ht="51" x14ac:dyDescent="0.2">
      <c r="A89" s="41" t="s">
        <v>220</v>
      </c>
      <c r="B89" s="36" t="s">
        <v>406</v>
      </c>
      <c r="C89" s="41" t="s">
        <v>400</v>
      </c>
      <c r="D89" s="36" t="s">
        <v>623</v>
      </c>
      <c r="E89" s="35">
        <v>2016</v>
      </c>
      <c r="F89" s="36" t="s">
        <v>241</v>
      </c>
      <c r="G89" s="37">
        <v>9061</v>
      </c>
      <c r="H89" s="37">
        <v>9061</v>
      </c>
      <c r="I89" s="36" t="s">
        <v>402</v>
      </c>
      <c r="J89" s="34">
        <v>2.5</v>
      </c>
      <c r="K89" s="36" t="s">
        <v>403</v>
      </c>
      <c r="L89" s="37">
        <v>0</v>
      </c>
      <c r="M89" s="36"/>
      <c r="N89" s="34"/>
      <c r="O89" s="41" t="s">
        <v>567</v>
      </c>
      <c r="P89" s="41" t="s">
        <v>772</v>
      </c>
      <c r="Q89" s="41" t="s">
        <v>567</v>
      </c>
      <c r="R89" s="21"/>
    </row>
    <row r="90" spans="1:18" ht="51" x14ac:dyDescent="0.2">
      <c r="A90" s="41" t="s">
        <v>220</v>
      </c>
      <c r="B90" s="36" t="s">
        <v>407</v>
      </c>
      <c r="C90" s="41" t="s">
        <v>400</v>
      </c>
      <c r="D90" s="36" t="s">
        <v>623</v>
      </c>
      <c r="E90" s="35">
        <v>2016</v>
      </c>
      <c r="F90" s="36" t="s">
        <v>241</v>
      </c>
      <c r="G90" s="37">
        <v>12846</v>
      </c>
      <c r="H90" s="37">
        <v>12846</v>
      </c>
      <c r="I90" s="36" t="s">
        <v>402</v>
      </c>
      <c r="J90" s="34">
        <v>0.95</v>
      </c>
      <c r="K90" s="36" t="s">
        <v>403</v>
      </c>
      <c r="L90" s="37">
        <v>0</v>
      </c>
      <c r="M90" s="36"/>
      <c r="N90" s="34"/>
      <c r="O90" s="41" t="s">
        <v>567</v>
      </c>
      <c r="P90" s="41" t="s">
        <v>772</v>
      </c>
      <c r="Q90" s="41" t="s">
        <v>567</v>
      </c>
      <c r="R90" s="21"/>
    </row>
    <row r="91" spans="1:18" ht="51" x14ac:dyDescent="0.2">
      <c r="A91" s="41" t="s">
        <v>220</v>
      </c>
      <c r="B91" s="36" t="s">
        <v>408</v>
      </c>
      <c r="C91" s="41" t="s">
        <v>400</v>
      </c>
      <c r="D91" s="36" t="s">
        <v>623</v>
      </c>
      <c r="E91" s="35">
        <v>2016</v>
      </c>
      <c r="F91" s="36" t="s">
        <v>241</v>
      </c>
      <c r="G91" s="37">
        <v>13355</v>
      </c>
      <c r="H91" s="37">
        <v>13355</v>
      </c>
      <c r="I91" s="36" t="s">
        <v>402</v>
      </c>
      <c r="J91" s="34">
        <v>1</v>
      </c>
      <c r="K91" s="36" t="s">
        <v>403</v>
      </c>
      <c r="L91" s="37">
        <v>0</v>
      </c>
      <c r="M91" s="36"/>
      <c r="N91" s="34"/>
      <c r="O91" s="41" t="s">
        <v>567</v>
      </c>
      <c r="P91" s="41" t="s">
        <v>772</v>
      </c>
      <c r="Q91" s="41" t="s">
        <v>567</v>
      </c>
      <c r="R91" s="21"/>
    </row>
    <row r="92" spans="1:18" ht="51" x14ac:dyDescent="0.2">
      <c r="A92" s="41" t="s">
        <v>220</v>
      </c>
      <c r="B92" s="36" t="s">
        <v>409</v>
      </c>
      <c r="C92" s="41" t="s">
        <v>400</v>
      </c>
      <c r="D92" s="36" t="s">
        <v>623</v>
      </c>
      <c r="E92" s="35">
        <v>2016</v>
      </c>
      <c r="F92" s="36" t="s">
        <v>241</v>
      </c>
      <c r="G92" s="37">
        <v>10406</v>
      </c>
      <c r="H92" s="37">
        <v>10406</v>
      </c>
      <c r="I92" s="36" t="s">
        <v>402</v>
      </c>
      <c r="J92" s="34">
        <v>0.9</v>
      </c>
      <c r="K92" s="36" t="s">
        <v>403</v>
      </c>
      <c r="L92" s="37">
        <v>0</v>
      </c>
      <c r="M92" s="36"/>
      <c r="N92" s="34"/>
      <c r="O92" s="41" t="s">
        <v>567</v>
      </c>
      <c r="P92" s="41" t="s">
        <v>772</v>
      </c>
      <c r="Q92" s="41" t="s">
        <v>567</v>
      </c>
      <c r="R92" s="21"/>
    </row>
    <row r="93" spans="1:18" ht="51" x14ac:dyDescent="0.2">
      <c r="A93" s="41" t="s">
        <v>220</v>
      </c>
      <c r="B93" s="36" t="s">
        <v>410</v>
      </c>
      <c r="C93" s="41" t="s">
        <v>400</v>
      </c>
      <c r="D93" s="36" t="s">
        <v>623</v>
      </c>
      <c r="E93" s="35">
        <v>2016</v>
      </c>
      <c r="F93" s="36" t="s">
        <v>241</v>
      </c>
      <c r="G93" s="37">
        <v>70756</v>
      </c>
      <c r="H93" s="37">
        <v>70756</v>
      </c>
      <c r="I93" s="36" t="s">
        <v>402</v>
      </c>
      <c r="J93" s="34">
        <v>8.56</v>
      </c>
      <c r="K93" s="36" t="s">
        <v>403</v>
      </c>
      <c r="L93" s="37">
        <v>3</v>
      </c>
      <c r="M93" s="36"/>
      <c r="N93" s="34"/>
      <c r="O93" s="41" t="s">
        <v>567</v>
      </c>
      <c r="P93" s="41" t="s">
        <v>772</v>
      </c>
      <c r="Q93" s="41" t="s">
        <v>567</v>
      </c>
      <c r="R93" s="21"/>
    </row>
    <row r="94" spans="1:18" ht="51" x14ac:dyDescent="0.2">
      <c r="A94" s="41" t="s">
        <v>220</v>
      </c>
      <c r="B94" s="36" t="s">
        <v>411</v>
      </c>
      <c r="C94" s="41" t="s">
        <v>400</v>
      </c>
      <c r="D94" s="36" t="s">
        <v>623</v>
      </c>
      <c r="E94" s="35">
        <v>2016</v>
      </c>
      <c r="F94" s="36" t="s">
        <v>241</v>
      </c>
      <c r="G94" s="37">
        <v>16091</v>
      </c>
      <c r="H94" s="37">
        <v>16091</v>
      </c>
      <c r="I94" s="36" t="s">
        <v>402</v>
      </c>
      <c r="J94" s="34">
        <v>1.63</v>
      </c>
      <c r="K94" s="36" t="s">
        <v>403</v>
      </c>
      <c r="L94" s="37">
        <v>0</v>
      </c>
      <c r="M94" s="36"/>
      <c r="N94" s="34"/>
      <c r="O94" s="41" t="s">
        <v>567</v>
      </c>
      <c r="P94" s="41" t="s">
        <v>772</v>
      </c>
      <c r="Q94" s="41" t="s">
        <v>567</v>
      </c>
      <c r="R94" s="21"/>
    </row>
    <row r="95" spans="1:18" ht="51" x14ac:dyDescent="0.2">
      <c r="A95" s="41" t="s">
        <v>220</v>
      </c>
      <c r="B95" s="36" t="s">
        <v>412</v>
      </c>
      <c r="C95" s="41" t="s">
        <v>400</v>
      </c>
      <c r="D95" s="36" t="s">
        <v>623</v>
      </c>
      <c r="E95" s="35">
        <v>2016</v>
      </c>
      <c r="F95" s="36" t="s">
        <v>241</v>
      </c>
      <c r="G95" s="37">
        <v>29425</v>
      </c>
      <c r="H95" s="37">
        <v>29425</v>
      </c>
      <c r="I95" s="36" t="s">
        <v>402</v>
      </c>
      <c r="J95" s="34">
        <v>2.41</v>
      </c>
      <c r="K95" s="36" t="s">
        <v>403</v>
      </c>
      <c r="L95" s="37">
        <v>0</v>
      </c>
      <c r="M95" s="36"/>
      <c r="N95" s="34"/>
      <c r="O95" s="41" t="s">
        <v>567</v>
      </c>
      <c r="P95" s="41" t="s">
        <v>772</v>
      </c>
      <c r="Q95" s="41" t="s">
        <v>567</v>
      </c>
      <c r="R95" s="21"/>
    </row>
    <row r="96" spans="1:18" ht="51" x14ac:dyDescent="0.2">
      <c r="A96" s="41" t="s">
        <v>220</v>
      </c>
      <c r="B96" s="36" t="s">
        <v>413</v>
      </c>
      <c r="C96" s="41" t="s">
        <v>400</v>
      </c>
      <c r="D96" s="36" t="s">
        <v>624</v>
      </c>
      <c r="E96" s="35">
        <v>2016</v>
      </c>
      <c r="F96" s="36" t="s">
        <v>241</v>
      </c>
      <c r="G96" s="37">
        <v>17134</v>
      </c>
      <c r="H96" s="37">
        <v>17134</v>
      </c>
      <c r="I96" s="36" t="s">
        <v>402</v>
      </c>
      <c r="J96" s="34">
        <v>2.76</v>
      </c>
      <c r="K96" s="36" t="s">
        <v>403</v>
      </c>
      <c r="L96" s="37">
        <v>0</v>
      </c>
      <c r="M96" s="36"/>
      <c r="N96" s="34"/>
      <c r="O96" s="41" t="s">
        <v>567</v>
      </c>
      <c r="P96" s="41" t="s">
        <v>772</v>
      </c>
      <c r="Q96" s="41" t="s">
        <v>567</v>
      </c>
      <c r="R96" s="21"/>
    </row>
    <row r="97" spans="1:18" s="9" customFormat="1" ht="51" x14ac:dyDescent="0.2">
      <c r="A97" s="41" t="s">
        <v>220</v>
      </c>
      <c r="B97" s="36" t="s">
        <v>414</v>
      </c>
      <c r="C97" s="41" t="s">
        <v>400</v>
      </c>
      <c r="D97" s="36" t="s">
        <v>623</v>
      </c>
      <c r="E97" s="35">
        <v>2016</v>
      </c>
      <c r="F97" s="36" t="s">
        <v>241</v>
      </c>
      <c r="G97" s="37">
        <v>7260</v>
      </c>
      <c r="H97" s="37">
        <v>7260</v>
      </c>
      <c r="I97" s="36" t="s">
        <v>415</v>
      </c>
      <c r="J97" s="34">
        <v>0.1</v>
      </c>
      <c r="K97" s="36"/>
      <c r="L97" s="37"/>
      <c r="M97" s="36"/>
      <c r="N97" s="34"/>
      <c r="O97" s="41" t="s">
        <v>567</v>
      </c>
      <c r="P97" s="41" t="s">
        <v>772</v>
      </c>
      <c r="Q97" s="41" t="s">
        <v>567</v>
      </c>
      <c r="R97" s="21"/>
    </row>
    <row r="98" spans="1:18" ht="51" x14ac:dyDescent="0.2">
      <c r="A98" s="41" t="s">
        <v>220</v>
      </c>
      <c r="B98" s="36" t="s">
        <v>416</v>
      </c>
      <c r="C98" s="41" t="s">
        <v>400</v>
      </c>
      <c r="D98" s="36" t="s">
        <v>623</v>
      </c>
      <c r="E98" s="35">
        <v>2016</v>
      </c>
      <c r="F98" s="36" t="s">
        <v>241</v>
      </c>
      <c r="G98" s="37">
        <v>11606</v>
      </c>
      <c r="H98" s="37">
        <v>11606</v>
      </c>
      <c r="I98" s="36" t="s">
        <v>402</v>
      </c>
      <c r="J98" s="34">
        <v>0.51</v>
      </c>
      <c r="K98" s="36" t="s">
        <v>403</v>
      </c>
      <c r="L98" s="37">
        <v>0</v>
      </c>
      <c r="M98" s="36"/>
      <c r="N98" s="34"/>
      <c r="O98" s="41" t="s">
        <v>567</v>
      </c>
      <c r="P98" s="41" t="s">
        <v>772</v>
      </c>
      <c r="Q98" s="41" t="s">
        <v>567</v>
      </c>
      <c r="R98" s="21"/>
    </row>
    <row r="99" spans="1:18" ht="51" x14ac:dyDescent="0.2">
      <c r="A99" s="41" t="s">
        <v>220</v>
      </c>
      <c r="B99" s="36" t="s">
        <v>417</v>
      </c>
      <c r="C99" s="41" t="s">
        <v>400</v>
      </c>
      <c r="D99" s="36" t="s">
        <v>623</v>
      </c>
      <c r="E99" s="35">
        <v>2016</v>
      </c>
      <c r="F99" s="36" t="s">
        <v>241</v>
      </c>
      <c r="G99" s="37">
        <v>11241</v>
      </c>
      <c r="H99" s="37">
        <v>11241</v>
      </c>
      <c r="I99" s="36" t="s">
        <v>402</v>
      </c>
      <c r="J99" s="34">
        <v>0.71</v>
      </c>
      <c r="K99" s="36" t="s">
        <v>403</v>
      </c>
      <c r="L99" s="37">
        <v>0</v>
      </c>
      <c r="M99" s="36"/>
      <c r="N99" s="34"/>
      <c r="O99" s="41" t="s">
        <v>567</v>
      </c>
      <c r="P99" s="41" t="s">
        <v>772</v>
      </c>
      <c r="Q99" s="41" t="s">
        <v>567</v>
      </c>
      <c r="R99" s="21"/>
    </row>
    <row r="100" spans="1:18" ht="51" x14ac:dyDescent="0.2">
      <c r="A100" s="41" t="s">
        <v>220</v>
      </c>
      <c r="B100" s="36" t="s">
        <v>418</v>
      </c>
      <c r="C100" s="41" t="s">
        <v>400</v>
      </c>
      <c r="D100" s="36" t="s">
        <v>623</v>
      </c>
      <c r="E100" s="35">
        <v>2016</v>
      </c>
      <c r="F100" s="36" t="s">
        <v>241</v>
      </c>
      <c r="G100" s="37">
        <v>9669</v>
      </c>
      <c r="H100" s="37">
        <v>9669</v>
      </c>
      <c r="I100" s="36" t="s">
        <v>402</v>
      </c>
      <c r="J100" s="34">
        <v>1.2</v>
      </c>
      <c r="K100" s="36" t="s">
        <v>403</v>
      </c>
      <c r="L100" s="37">
        <v>0</v>
      </c>
      <c r="M100" s="36"/>
      <c r="N100" s="34"/>
      <c r="O100" s="41" t="s">
        <v>567</v>
      </c>
      <c r="P100" s="41" t="s">
        <v>772</v>
      </c>
      <c r="Q100" s="41" t="s">
        <v>567</v>
      </c>
      <c r="R100" s="21"/>
    </row>
    <row r="101" spans="1:18" ht="51" x14ac:dyDescent="0.2">
      <c r="A101" s="41" t="s">
        <v>220</v>
      </c>
      <c r="B101" s="36" t="s">
        <v>419</v>
      </c>
      <c r="C101" s="41" t="s">
        <v>400</v>
      </c>
      <c r="D101" s="36" t="s">
        <v>623</v>
      </c>
      <c r="E101" s="35">
        <v>2016</v>
      </c>
      <c r="F101" s="36" t="s">
        <v>241</v>
      </c>
      <c r="G101" s="37">
        <v>8699</v>
      </c>
      <c r="H101" s="37">
        <v>8699</v>
      </c>
      <c r="I101" s="36" t="s">
        <v>402</v>
      </c>
      <c r="J101" s="34">
        <v>1.43</v>
      </c>
      <c r="K101" s="36" t="s">
        <v>403</v>
      </c>
      <c r="L101" s="37">
        <v>0</v>
      </c>
      <c r="M101" s="36"/>
      <c r="N101" s="34"/>
      <c r="O101" s="41" t="s">
        <v>567</v>
      </c>
      <c r="P101" s="41" t="s">
        <v>772</v>
      </c>
      <c r="Q101" s="41" t="s">
        <v>567</v>
      </c>
      <c r="R101" s="21"/>
    </row>
    <row r="102" spans="1:18" s="9" customFormat="1" ht="51" x14ac:dyDescent="0.2">
      <c r="A102" s="41" t="s">
        <v>220</v>
      </c>
      <c r="B102" s="36" t="s">
        <v>420</v>
      </c>
      <c r="C102" s="41" t="s">
        <v>400</v>
      </c>
      <c r="D102" s="36" t="s">
        <v>623</v>
      </c>
      <c r="E102" s="35">
        <v>2016</v>
      </c>
      <c r="F102" s="36" t="s">
        <v>241</v>
      </c>
      <c r="G102" s="37">
        <v>5179</v>
      </c>
      <c r="H102" s="37">
        <v>5179</v>
      </c>
      <c r="I102" s="36" t="s">
        <v>402</v>
      </c>
      <c r="J102" s="34">
        <v>1.05</v>
      </c>
      <c r="K102" s="36" t="s">
        <v>403</v>
      </c>
      <c r="L102" s="37">
        <v>0</v>
      </c>
      <c r="M102" s="36"/>
      <c r="N102" s="34"/>
      <c r="O102" s="41" t="s">
        <v>567</v>
      </c>
      <c r="P102" s="41" t="s">
        <v>772</v>
      </c>
      <c r="Q102" s="41" t="s">
        <v>567</v>
      </c>
      <c r="R102" s="21"/>
    </row>
    <row r="103" spans="1:18" ht="51" x14ac:dyDescent="0.2">
      <c r="A103" s="41" t="s">
        <v>220</v>
      </c>
      <c r="B103" s="36" t="s">
        <v>421</v>
      </c>
      <c r="C103" s="41" t="s">
        <v>400</v>
      </c>
      <c r="D103" s="36" t="s">
        <v>625</v>
      </c>
      <c r="E103" s="35">
        <v>2016</v>
      </c>
      <c r="F103" s="36" t="s">
        <v>241</v>
      </c>
      <c r="G103" s="37">
        <v>12854</v>
      </c>
      <c r="H103" s="37">
        <v>12854</v>
      </c>
      <c r="I103" s="36" t="s">
        <v>402</v>
      </c>
      <c r="J103" s="34">
        <v>1.08</v>
      </c>
      <c r="K103" s="36" t="s">
        <v>403</v>
      </c>
      <c r="L103" s="37">
        <v>0</v>
      </c>
      <c r="M103" s="36"/>
      <c r="N103" s="34"/>
      <c r="O103" s="41" t="s">
        <v>567</v>
      </c>
      <c r="P103" s="41" t="s">
        <v>772</v>
      </c>
      <c r="Q103" s="41" t="s">
        <v>567</v>
      </c>
      <c r="R103" s="21"/>
    </row>
    <row r="104" spans="1:18" s="9" customFormat="1" ht="51" x14ac:dyDescent="0.2">
      <c r="A104" s="41" t="s">
        <v>220</v>
      </c>
      <c r="B104" s="36" t="s">
        <v>422</v>
      </c>
      <c r="C104" s="41" t="s">
        <v>400</v>
      </c>
      <c r="D104" s="36" t="s">
        <v>623</v>
      </c>
      <c r="E104" s="35">
        <v>2016</v>
      </c>
      <c r="F104" s="36" t="s">
        <v>241</v>
      </c>
      <c r="G104" s="37">
        <v>6833</v>
      </c>
      <c r="H104" s="37">
        <v>6833</v>
      </c>
      <c r="I104" s="36" t="s">
        <v>415</v>
      </c>
      <c r="J104" s="34">
        <v>0.2</v>
      </c>
      <c r="K104" s="36"/>
      <c r="L104" s="37"/>
      <c r="M104" s="36"/>
      <c r="N104" s="34"/>
      <c r="O104" s="41" t="s">
        <v>567</v>
      </c>
      <c r="P104" s="41" t="s">
        <v>772</v>
      </c>
      <c r="Q104" s="41" t="s">
        <v>567</v>
      </c>
      <c r="R104" s="21"/>
    </row>
    <row r="105" spans="1:18" s="9" customFormat="1" ht="51" x14ac:dyDescent="0.2">
      <c r="A105" s="41" t="s">
        <v>220</v>
      </c>
      <c r="B105" s="36" t="s">
        <v>423</v>
      </c>
      <c r="C105" s="41" t="s">
        <v>400</v>
      </c>
      <c r="D105" s="36" t="s">
        <v>623</v>
      </c>
      <c r="E105" s="35">
        <v>2016</v>
      </c>
      <c r="F105" s="36" t="s">
        <v>424</v>
      </c>
      <c r="G105" s="37">
        <v>16711</v>
      </c>
      <c r="H105" s="37">
        <v>2507</v>
      </c>
      <c r="I105" s="36" t="s">
        <v>402</v>
      </c>
      <c r="J105" s="34">
        <v>2.23</v>
      </c>
      <c r="K105" s="36" t="s">
        <v>403</v>
      </c>
      <c r="L105" s="37">
        <v>0</v>
      </c>
      <c r="M105" s="36"/>
      <c r="N105" s="34"/>
      <c r="O105" s="41" t="s">
        <v>567</v>
      </c>
      <c r="P105" s="41" t="s">
        <v>772</v>
      </c>
      <c r="Q105" s="41" t="s">
        <v>568</v>
      </c>
      <c r="R105" s="21"/>
    </row>
    <row r="106" spans="1:18" s="9" customFormat="1" ht="51" x14ac:dyDescent="0.2">
      <c r="A106" s="41" t="s">
        <v>220</v>
      </c>
      <c r="B106" s="36" t="s">
        <v>425</v>
      </c>
      <c r="C106" s="41" t="s">
        <v>400</v>
      </c>
      <c r="D106" s="36" t="s">
        <v>623</v>
      </c>
      <c r="E106" s="35">
        <v>2016</v>
      </c>
      <c r="F106" s="36" t="s">
        <v>424</v>
      </c>
      <c r="G106" s="37">
        <v>5977</v>
      </c>
      <c r="H106" s="37">
        <v>897</v>
      </c>
      <c r="I106" s="36" t="s">
        <v>402</v>
      </c>
      <c r="J106" s="34">
        <v>2.99</v>
      </c>
      <c r="K106" s="36" t="s">
        <v>403</v>
      </c>
      <c r="L106" s="37">
        <v>0</v>
      </c>
      <c r="M106" s="36"/>
      <c r="N106" s="34"/>
      <c r="O106" s="41" t="s">
        <v>567</v>
      </c>
      <c r="P106" s="41" t="s">
        <v>772</v>
      </c>
      <c r="Q106" s="41" t="s">
        <v>568</v>
      </c>
      <c r="R106" s="21"/>
    </row>
    <row r="107" spans="1:18" s="9" customFormat="1" ht="51" x14ac:dyDescent="0.2">
      <c r="A107" s="41" t="s">
        <v>220</v>
      </c>
      <c r="B107" s="36" t="s">
        <v>426</v>
      </c>
      <c r="C107" s="41" t="s">
        <v>400</v>
      </c>
      <c r="D107" s="36" t="s">
        <v>623</v>
      </c>
      <c r="E107" s="35">
        <v>2016</v>
      </c>
      <c r="F107" s="36" t="s">
        <v>424</v>
      </c>
      <c r="G107" s="37">
        <v>6707</v>
      </c>
      <c r="H107" s="37">
        <v>1006</v>
      </c>
      <c r="I107" s="36" t="s">
        <v>402</v>
      </c>
      <c r="J107" s="34">
        <v>1.94</v>
      </c>
      <c r="K107" s="36" t="s">
        <v>403</v>
      </c>
      <c r="L107" s="37">
        <v>0</v>
      </c>
      <c r="M107" s="36"/>
      <c r="N107" s="34"/>
      <c r="O107" s="41" t="s">
        <v>567</v>
      </c>
      <c r="P107" s="41" t="s">
        <v>772</v>
      </c>
      <c r="Q107" s="41" t="s">
        <v>568</v>
      </c>
      <c r="R107" s="21"/>
    </row>
    <row r="108" spans="1:18" s="9" customFormat="1" ht="51" x14ac:dyDescent="0.2">
      <c r="A108" s="41" t="s">
        <v>220</v>
      </c>
      <c r="B108" s="36" t="s">
        <v>427</v>
      </c>
      <c r="C108" s="41" t="s">
        <v>400</v>
      </c>
      <c r="D108" s="36" t="s">
        <v>623</v>
      </c>
      <c r="E108" s="35">
        <v>2016</v>
      </c>
      <c r="F108" s="36" t="s">
        <v>424</v>
      </c>
      <c r="G108" s="37">
        <v>30597</v>
      </c>
      <c r="H108" s="37">
        <v>4590</v>
      </c>
      <c r="I108" s="36" t="s">
        <v>402</v>
      </c>
      <c r="J108" s="34">
        <v>4.5</v>
      </c>
      <c r="K108" s="36" t="s">
        <v>403</v>
      </c>
      <c r="L108" s="37">
        <v>0</v>
      </c>
      <c r="M108" s="36"/>
      <c r="N108" s="34"/>
      <c r="O108" s="41" t="s">
        <v>567</v>
      </c>
      <c r="P108" s="41" t="s">
        <v>772</v>
      </c>
      <c r="Q108" s="41" t="s">
        <v>568</v>
      </c>
      <c r="R108" s="21"/>
    </row>
    <row r="109" spans="1:18" s="9" customFormat="1" ht="51" x14ac:dyDescent="0.2">
      <c r="A109" s="41" t="s">
        <v>220</v>
      </c>
      <c r="B109" s="36" t="s">
        <v>428</v>
      </c>
      <c r="C109" s="41" t="s">
        <v>400</v>
      </c>
      <c r="D109" s="36" t="s">
        <v>623</v>
      </c>
      <c r="E109" s="35">
        <v>2016</v>
      </c>
      <c r="F109" s="36" t="s">
        <v>424</v>
      </c>
      <c r="G109" s="37">
        <v>23252</v>
      </c>
      <c r="H109" s="37">
        <v>3488</v>
      </c>
      <c r="I109" s="36" t="s">
        <v>402</v>
      </c>
      <c r="J109" s="34">
        <v>1.58</v>
      </c>
      <c r="K109" s="36" t="s">
        <v>403</v>
      </c>
      <c r="L109" s="37">
        <v>0</v>
      </c>
      <c r="M109" s="36"/>
      <c r="N109" s="34"/>
      <c r="O109" s="41" t="s">
        <v>567</v>
      </c>
      <c r="P109" s="41" t="s">
        <v>772</v>
      </c>
      <c r="Q109" s="41" t="s">
        <v>568</v>
      </c>
      <c r="R109" s="21"/>
    </row>
    <row r="110" spans="1:18" ht="51" x14ac:dyDescent="0.2">
      <c r="A110" s="41" t="s">
        <v>220</v>
      </c>
      <c r="B110" s="36" t="s">
        <v>429</v>
      </c>
      <c r="C110" s="41" t="s">
        <v>400</v>
      </c>
      <c r="D110" s="36" t="s">
        <v>623</v>
      </c>
      <c r="E110" s="35">
        <v>2016</v>
      </c>
      <c r="F110" s="36" t="s">
        <v>424</v>
      </c>
      <c r="G110" s="37">
        <v>13825</v>
      </c>
      <c r="H110" s="37">
        <v>2074</v>
      </c>
      <c r="I110" s="36" t="s">
        <v>402</v>
      </c>
      <c r="J110" s="34">
        <v>0.56000000000000005</v>
      </c>
      <c r="K110" s="36" t="s">
        <v>403</v>
      </c>
      <c r="L110" s="37">
        <v>0</v>
      </c>
      <c r="M110" s="36"/>
      <c r="N110" s="34"/>
      <c r="O110" s="41" t="s">
        <v>567</v>
      </c>
      <c r="P110" s="41" t="s">
        <v>772</v>
      </c>
      <c r="Q110" s="41" t="s">
        <v>568</v>
      </c>
      <c r="R110" s="21"/>
    </row>
    <row r="111" spans="1:18" ht="51" x14ac:dyDescent="0.2">
      <c r="A111" s="41" t="s">
        <v>220</v>
      </c>
      <c r="B111" s="36" t="s">
        <v>430</v>
      </c>
      <c r="C111" s="41" t="s">
        <v>400</v>
      </c>
      <c r="D111" s="36" t="s">
        <v>623</v>
      </c>
      <c r="E111" s="35">
        <v>2016</v>
      </c>
      <c r="F111" s="36" t="s">
        <v>424</v>
      </c>
      <c r="G111" s="37">
        <v>15309</v>
      </c>
      <c r="H111" s="37">
        <v>2296</v>
      </c>
      <c r="I111" s="36" t="s">
        <v>402</v>
      </c>
      <c r="J111" s="34">
        <v>1.1399999999999999</v>
      </c>
      <c r="K111" s="36" t="s">
        <v>403</v>
      </c>
      <c r="L111" s="37">
        <v>0</v>
      </c>
      <c r="M111" s="36"/>
      <c r="N111" s="34"/>
      <c r="O111" s="41" t="s">
        <v>567</v>
      </c>
      <c r="P111" s="41" t="s">
        <v>772</v>
      </c>
      <c r="Q111" s="41" t="s">
        <v>568</v>
      </c>
      <c r="R111" s="21"/>
    </row>
    <row r="112" spans="1:18" ht="51" x14ac:dyDescent="0.2">
      <c r="A112" s="41" t="s">
        <v>220</v>
      </c>
      <c r="B112" s="36" t="s">
        <v>431</v>
      </c>
      <c r="C112" s="41" t="s">
        <v>400</v>
      </c>
      <c r="D112" s="36" t="s">
        <v>623</v>
      </c>
      <c r="E112" s="35">
        <v>2016</v>
      </c>
      <c r="F112" s="36" t="s">
        <v>424</v>
      </c>
      <c r="G112" s="37">
        <v>19525</v>
      </c>
      <c r="H112" s="37">
        <v>2929</v>
      </c>
      <c r="I112" s="36" t="s">
        <v>402</v>
      </c>
      <c r="J112" s="34">
        <v>1.04</v>
      </c>
      <c r="K112" s="36" t="s">
        <v>403</v>
      </c>
      <c r="L112" s="37">
        <v>0</v>
      </c>
      <c r="M112" s="36"/>
      <c r="N112" s="34"/>
      <c r="O112" s="41" t="s">
        <v>567</v>
      </c>
      <c r="P112" s="41" t="s">
        <v>772</v>
      </c>
      <c r="Q112" s="41" t="s">
        <v>568</v>
      </c>
      <c r="R112" s="21"/>
    </row>
    <row r="113" spans="1:18" ht="51" x14ac:dyDescent="0.2">
      <c r="A113" s="41" t="s">
        <v>220</v>
      </c>
      <c r="B113" s="36" t="s">
        <v>432</v>
      </c>
      <c r="C113" s="41" t="s">
        <v>400</v>
      </c>
      <c r="D113" s="36" t="s">
        <v>623</v>
      </c>
      <c r="E113" s="35">
        <v>2016</v>
      </c>
      <c r="F113" s="36" t="s">
        <v>424</v>
      </c>
      <c r="G113" s="37">
        <v>19261</v>
      </c>
      <c r="H113" s="37">
        <v>2889</v>
      </c>
      <c r="I113" s="36" t="s">
        <v>402</v>
      </c>
      <c r="J113" s="34">
        <v>1.2</v>
      </c>
      <c r="K113" s="36" t="s">
        <v>403</v>
      </c>
      <c r="L113" s="37">
        <v>0</v>
      </c>
      <c r="M113" s="36"/>
      <c r="N113" s="34"/>
      <c r="O113" s="41" t="s">
        <v>567</v>
      </c>
      <c r="P113" s="41" t="s">
        <v>772</v>
      </c>
      <c r="Q113" s="41" t="s">
        <v>568</v>
      </c>
      <c r="R113" s="21"/>
    </row>
    <row r="114" spans="1:18" ht="51" x14ac:dyDescent="0.2">
      <c r="A114" s="41" t="s">
        <v>220</v>
      </c>
      <c r="B114" s="36" t="s">
        <v>433</v>
      </c>
      <c r="C114" s="41" t="s">
        <v>400</v>
      </c>
      <c r="D114" s="36" t="s">
        <v>623</v>
      </c>
      <c r="E114" s="35">
        <v>2016</v>
      </c>
      <c r="F114" s="36" t="s">
        <v>424</v>
      </c>
      <c r="G114" s="37">
        <v>21755</v>
      </c>
      <c r="H114" s="37">
        <v>3263</v>
      </c>
      <c r="I114" s="36" t="s">
        <v>402</v>
      </c>
      <c r="J114" s="34">
        <v>3.47</v>
      </c>
      <c r="K114" s="36" t="s">
        <v>403</v>
      </c>
      <c r="L114" s="37">
        <v>0</v>
      </c>
      <c r="M114" s="36"/>
      <c r="N114" s="34"/>
      <c r="O114" s="41" t="s">
        <v>567</v>
      </c>
      <c r="P114" s="41" t="s">
        <v>772</v>
      </c>
      <c r="Q114" s="41" t="s">
        <v>568</v>
      </c>
      <c r="R114" s="21"/>
    </row>
    <row r="115" spans="1:18" ht="51" x14ac:dyDescent="0.2">
      <c r="A115" s="41" t="s">
        <v>220</v>
      </c>
      <c r="B115" s="36" t="s">
        <v>434</v>
      </c>
      <c r="C115" s="41" t="s">
        <v>400</v>
      </c>
      <c r="D115" s="36" t="s">
        <v>623</v>
      </c>
      <c r="E115" s="35">
        <v>2016</v>
      </c>
      <c r="F115" s="36" t="s">
        <v>424</v>
      </c>
      <c r="G115" s="37">
        <v>21498</v>
      </c>
      <c r="H115" s="37">
        <v>3225</v>
      </c>
      <c r="I115" s="36" t="s">
        <v>402</v>
      </c>
      <c r="J115" s="34">
        <v>1.2</v>
      </c>
      <c r="K115" s="36" t="s">
        <v>403</v>
      </c>
      <c r="L115" s="37">
        <v>0</v>
      </c>
      <c r="M115" s="36"/>
      <c r="N115" s="34"/>
      <c r="O115" s="41" t="s">
        <v>567</v>
      </c>
      <c r="P115" s="41" t="s">
        <v>772</v>
      </c>
      <c r="Q115" s="41" t="s">
        <v>568</v>
      </c>
      <c r="R115" s="21"/>
    </row>
    <row r="116" spans="1:18" ht="51" x14ac:dyDescent="0.2">
      <c r="A116" s="41" t="s">
        <v>220</v>
      </c>
      <c r="B116" s="36" t="s">
        <v>435</v>
      </c>
      <c r="C116" s="41" t="s">
        <v>400</v>
      </c>
      <c r="D116" s="36" t="s">
        <v>626</v>
      </c>
      <c r="E116" s="35">
        <v>2016</v>
      </c>
      <c r="F116" s="36" t="s">
        <v>424</v>
      </c>
      <c r="G116" s="37">
        <v>22377</v>
      </c>
      <c r="H116" s="37">
        <v>3357</v>
      </c>
      <c r="I116" s="36" t="s">
        <v>402</v>
      </c>
      <c r="J116" s="34">
        <v>4.25</v>
      </c>
      <c r="K116" s="36" t="s">
        <v>403</v>
      </c>
      <c r="L116" s="37">
        <v>0</v>
      </c>
      <c r="M116" s="36"/>
      <c r="N116" s="34"/>
      <c r="O116" s="41" t="s">
        <v>567</v>
      </c>
      <c r="P116" s="41" t="s">
        <v>772</v>
      </c>
      <c r="Q116" s="41" t="s">
        <v>568</v>
      </c>
      <c r="R116" s="21"/>
    </row>
    <row r="117" spans="1:18" ht="51" x14ac:dyDescent="0.2">
      <c r="A117" s="41" t="s">
        <v>220</v>
      </c>
      <c r="B117" s="36" t="s">
        <v>436</v>
      </c>
      <c r="C117" s="41" t="s">
        <v>400</v>
      </c>
      <c r="D117" s="36" t="s">
        <v>626</v>
      </c>
      <c r="E117" s="35">
        <v>2016</v>
      </c>
      <c r="F117" s="36" t="s">
        <v>424</v>
      </c>
      <c r="G117" s="37">
        <v>9532</v>
      </c>
      <c r="H117" s="37">
        <v>1430</v>
      </c>
      <c r="I117" s="36" t="s">
        <v>402</v>
      </c>
      <c r="J117" s="34">
        <v>0.1</v>
      </c>
      <c r="K117" s="36" t="s">
        <v>403</v>
      </c>
      <c r="L117" s="37">
        <v>1</v>
      </c>
      <c r="M117" s="36"/>
      <c r="N117" s="34"/>
      <c r="O117" s="41" t="s">
        <v>567</v>
      </c>
      <c r="P117" s="41" t="s">
        <v>772</v>
      </c>
      <c r="Q117" s="41" t="s">
        <v>568</v>
      </c>
      <c r="R117" s="21"/>
    </row>
    <row r="118" spans="1:18" ht="51" x14ac:dyDescent="0.2">
      <c r="A118" s="41" t="s">
        <v>220</v>
      </c>
      <c r="B118" s="36" t="s">
        <v>437</v>
      </c>
      <c r="C118" s="41" t="s">
        <v>400</v>
      </c>
      <c r="D118" s="36" t="s">
        <v>626</v>
      </c>
      <c r="E118" s="35">
        <v>2016</v>
      </c>
      <c r="F118" s="36" t="s">
        <v>424</v>
      </c>
      <c r="G118" s="37">
        <v>15524</v>
      </c>
      <c r="H118" s="37">
        <v>2329</v>
      </c>
      <c r="I118" s="36" t="s">
        <v>402</v>
      </c>
      <c r="J118" s="34">
        <v>0.04</v>
      </c>
      <c r="K118" s="36" t="s">
        <v>403</v>
      </c>
      <c r="L118" s="37">
        <v>1</v>
      </c>
      <c r="M118" s="36"/>
      <c r="N118" s="34"/>
      <c r="O118" s="41" t="s">
        <v>567</v>
      </c>
      <c r="P118" s="41" t="s">
        <v>772</v>
      </c>
      <c r="Q118" s="41" t="s">
        <v>568</v>
      </c>
      <c r="R118" s="21"/>
    </row>
    <row r="119" spans="1:18" ht="63.75" x14ac:dyDescent="0.2">
      <c r="A119" s="41" t="s">
        <v>213</v>
      </c>
      <c r="B119" s="36" t="s">
        <v>439</v>
      </c>
      <c r="C119" s="41" t="s">
        <v>438</v>
      </c>
      <c r="D119" s="36" t="s">
        <v>627</v>
      </c>
      <c r="E119" s="35">
        <v>2016</v>
      </c>
      <c r="F119" s="36" t="s">
        <v>241</v>
      </c>
      <c r="G119" s="37">
        <v>9075</v>
      </c>
      <c r="H119" s="37">
        <v>9075</v>
      </c>
      <c r="I119" s="36" t="s">
        <v>242</v>
      </c>
      <c r="J119" s="34">
        <v>1</v>
      </c>
      <c r="K119" s="36"/>
      <c r="L119" s="37"/>
      <c r="M119" s="36"/>
      <c r="N119" s="34"/>
      <c r="O119" s="41" t="s">
        <v>567</v>
      </c>
      <c r="P119" s="41" t="s">
        <v>772</v>
      </c>
      <c r="Q119" s="41" t="s">
        <v>567</v>
      </c>
      <c r="R119" s="21"/>
    </row>
    <row r="120" spans="1:18" ht="63.75" x14ac:dyDescent="0.2">
      <c r="A120" s="41" t="s">
        <v>213</v>
      </c>
      <c r="B120" s="36" t="s">
        <v>440</v>
      </c>
      <c r="C120" s="41" t="s">
        <v>438</v>
      </c>
      <c r="D120" s="36" t="s">
        <v>628</v>
      </c>
      <c r="E120" s="35" t="s">
        <v>441</v>
      </c>
      <c r="F120" s="36" t="s">
        <v>241</v>
      </c>
      <c r="G120" s="37">
        <v>170</v>
      </c>
      <c r="H120" s="37">
        <v>170</v>
      </c>
      <c r="I120" s="36" t="s">
        <v>242</v>
      </c>
      <c r="J120" s="34">
        <v>1</v>
      </c>
      <c r="K120" s="36"/>
      <c r="L120" s="37"/>
      <c r="M120" s="36"/>
      <c r="N120" s="34"/>
      <c r="O120" s="41" t="s">
        <v>567</v>
      </c>
      <c r="P120" s="41" t="s">
        <v>772</v>
      </c>
      <c r="Q120" s="41" t="s">
        <v>567</v>
      </c>
      <c r="R120" s="21"/>
    </row>
    <row r="121" spans="1:18" ht="63.75" x14ac:dyDescent="0.2">
      <c r="A121" s="41" t="s">
        <v>213</v>
      </c>
      <c r="B121" s="36" t="s">
        <v>439</v>
      </c>
      <c r="C121" s="41" t="s">
        <v>438</v>
      </c>
      <c r="D121" s="36" t="s">
        <v>629</v>
      </c>
      <c r="E121" s="35" t="s">
        <v>442</v>
      </c>
      <c r="F121" s="36" t="s">
        <v>241</v>
      </c>
      <c r="G121" s="37">
        <v>97</v>
      </c>
      <c r="H121" s="37">
        <v>97</v>
      </c>
      <c r="I121" s="36" t="s">
        <v>242</v>
      </c>
      <c r="J121" s="34">
        <v>1</v>
      </c>
      <c r="K121" s="36"/>
      <c r="L121" s="37"/>
      <c r="M121" s="36"/>
      <c r="N121" s="34"/>
      <c r="O121" s="41" t="s">
        <v>567</v>
      </c>
      <c r="P121" s="41" t="s">
        <v>772</v>
      </c>
      <c r="Q121" s="41" t="s">
        <v>567</v>
      </c>
      <c r="R121" s="21"/>
    </row>
    <row r="122" spans="1:18" ht="63.75" x14ac:dyDescent="0.2">
      <c r="A122" s="41" t="s">
        <v>213</v>
      </c>
      <c r="B122" s="36" t="s">
        <v>443</v>
      </c>
      <c r="C122" s="41" t="s">
        <v>438</v>
      </c>
      <c r="D122" s="36" t="s">
        <v>630</v>
      </c>
      <c r="E122" s="35" t="s">
        <v>273</v>
      </c>
      <c r="F122" s="36" t="s">
        <v>241</v>
      </c>
      <c r="G122" s="37">
        <v>27746</v>
      </c>
      <c r="H122" s="37">
        <v>27746</v>
      </c>
      <c r="I122" s="36" t="s">
        <v>242</v>
      </c>
      <c r="J122" s="34">
        <v>1</v>
      </c>
      <c r="K122" s="36"/>
      <c r="L122" s="37"/>
      <c r="M122" s="36"/>
      <c r="N122" s="34"/>
      <c r="O122" s="41" t="s">
        <v>567</v>
      </c>
      <c r="P122" s="41" t="s">
        <v>772</v>
      </c>
      <c r="Q122" s="41" t="s">
        <v>567</v>
      </c>
      <c r="R122" s="21">
        <v>790</v>
      </c>
    </row>
    <row r="123" spans="1:18" ht="63.75" x14ac:dyDescent="0.2">
      <c r="A123" s="41" t="s">
        <v>213</v>
      </c>
      <c r="B123" s="36" t="s">
        <v>444</v>
      </c>
      <c r="C123" s="41" t="s">
        <v>438</v>
      </c>
      <c r="D123" s="36" t="s">
        <v>631</v>
      </c>
      <c r="E123" s="35" t="s">
        <v>273</v>
      </c>
      <c r="F123" s="36" t="s">
        <v>241</v>
      </c>
      <c r="G123" s="37">
        <v>18439</v>
      </c>
      <c r="H123" s="37">
        <v>18439</v>
      </c>
      <c r="I123" s="36" t="s">
        <v>242</v>
      </c>
      <c r="J123" s="34">
        <v>1</v>
      </c>
      <c r="K123" s="36"/>
      <c r="L123" s="37"/>
      <c r="M123" s="36"/>
      <c r="N123" s="34"/>
      <c r="O123" s="41" t="s">
        <v>567</v>
      </c>
      <c r="P123" s="41" t="s">
        <v>772</v>
      </c>
      <c r="Q123" s="41" t="s">
        <v>567</v>
      </c>
      <c r="R123" s="21">
        <v>794</v>
      </c>
    </row>
    <row r="124" spans="1:18" ht="63.75" x14ac:dyDescent="0.2">
      <c r="A124" s="41" t="s">
        <v>213</v>
      </c>
      <c r="B124" s="36" t="s">
        <v>445</v>
      </c>
      <c r="C124" s="41" t="s">
        <v>438</v>
      </c>
      <c r="D124" s="36" t="s">
        <v>632</v>
      </c>
      <c r="E124" s="35">
        <v>2016</v>
      </c>
      <c r="F124" s="36" t="s">
        <v>241</v>
      </c>
      <c r="G124" s="37">
        <v>675</v>
      </c>
      <c r="H124" s="37">
        <v>675</v>
      </c>
      <c r="I124" s="36" t="s">
        <v>242</v>
      </c>
      <c r="J124" s="34">
        <v>1</v>
      </c>
      <c r="K124" s="36"/>
      <c r="L124" s="37"/>
      <c r="M124" s="36"/>
      <c r="N124" s="34"/>
      <c r="O124" s="41" t="s">
        <v>567</v>
      </c>
      <c r="P124" s="41" t="s">
        <v>772</v>
      </c>
      <c r="Q124" s="41" t="s">
        <v>567</v>
      </c>
      <c r="R124" s="21"/>
    </row>
    <row r="125" spans="1:18" ht="63.75" x14ac:dyDescent="0.2">
      <c r="A125" s="41" t="s">
        <v>213</v>
      </c>
      <c r="B125" s="36" t="s">
        <v>446</v>
      </c>
      <c r="C125" s="41" t="s">
        <v>438</v>
      </c>
      <c r="D125" s="36" t="s">
        <v>633</v>
      </c>
      <c r="E125" s="35">
        <v>2016</v>
      </c>
      <c r="F125" s="36" t="s">
        <v>241</v>
      </c>
      <c r="G125" s="37">
        <v>1405</v>
      </c>
      <c r="H125" s="37">
        <v>1405</v>
      </c>
      <c r="I125" s="36" t="s">
        <v>242</v>
      </c>
      <c r="J125" s="34">
        <v>1</v>
      </c>
      <c r="K125" s="36"/>
      <c r="L125" s="37"/>
      <c r="M125" s="36"/>
      <c r="N125" s="34"/>
      <c r="O125" s="41" t="s">
        <v>567</v>
      </c>
      <c r="P125" s="41" t="s">
        <v>772</v>
      </c>
      <c r="Q125" s="41" t="s">
        <v>567</v>
      </c>
      <c r="R125" s="21"/>
    </row>
    <row r="126" spans="1:18" ht="63.75" x14ac:dyDescent="0.2">
      <c r="A126" s="41" t="s">
        <v>213</v>
      </c>
      <c r="B126" s="36" t="s">
        <v>447</v>
      </c>
      <c r="C126" s="41" t="s">
        <v>438</v>
      </c>
      <c r="D126" s="36" t="s">
        <v>634</v>
      </c>
      <c r="E126" s="35">
        <v>2016</v>
      </c>
      <c r="F126" s="36" t="s">
        <v>241</v>
      </c>
      <c r="G126" s="37">
        <v>1423</v>
      </c>
      <c r="H126" s="37">
        <v>1423</v>
      </c>
      <c r="I126" s="36" t="s">
        <v>242</v>
      </c>
      <c r="J126" s="34">
        <v>1</v>
      </c>
      <c r="K126" s="36"/>
      <c r="L126" s="37"/>
      <c r="M126" s="36"/>
      <c r="N126" s="34"/>
      <c r="O126" s="41" t="s">
        <v>567</v>
      </c>
      <c r="P126" s="41" t="s">
        <v>772</v>
      </c>
      <c r="Q126" s="41" t="s">
        <v>567</v>
      </c>
      <c r="R126" s="21"/>
    </row>
    <row r="127" spans="1:18" ht="63.75" x14ac:dyDescent="0.2">
      <c r="A127" s="41" t="s">
        <v>231</v>
      </c>
      <c r="B127" s="36" t="s">
        <v>448</v>
      </c>
      <c r="C127" s="41" t="s">
        <v>449</v>
      </c>
      <c r="D127" s="36" t="s">
        <v>635</v>
      </c>
      <c r="E127" s="35" t="s">
        <v>255</v>
      </c>
      <c r="F127" s="36" t="s">
        <v>241</v>
      </c>
      <c r="G127" s="37">
        <v>17356</v>
      </c>
      <c r="H127" s="37">
        <v>17356</v>
      </c>
      <c r="I127" s="36" t="s">
        <v>242</v>
      </c>
      <c r="J127" s="34">
        <v>1</v>
      </c>
      <c r="K127" s="36"/>
      <c r="L127" s="37"/>
      <c r="M127" s="36"/>
      <c r="N127" s="34"/>
      <c r="O127" s="41" t="s">
        <v>567</v>
      </c>
      <c r="P127" s="41" t="s">
        <v>772</v>
      </c>
      <c r="Q127" s="41" t="s">
        <v>567</v>
      </c>
      <c r="R127" s="21"/>
    </row>
    <row r="128" spans="1:18" ht="63.75" x14ac:dyDescent="0.2">
      <c r="A128" s="41" t="s">
        <v>231</v>
      </c>
      <c r="B128" s="36" t="s">
        <v>450</v>
      </c>
      <c r="C128" s="41" t="s">
        <v>449</v>
      </c>
      <c r="D128" s="36" t="s">
        <v>636</v>
      </c>
      <c r="E128" s="35" t="s">
        <v>442</v>
      </c>
      <c r="F128" s="36" t="s">
        <v>241</v>
      </c>
      <c r="G128" s="37">
        <v>1463</v>
      </c>
      <c r="H128" s="37">
        <v>1463</v>
      </c>
      <c r="I128" s="36" t="s">
        <v>242</v>
      </c>
      <c r="J128" s="34">
        <v>1</v>
      </c>
      <c r="K128" s="36"/>
      <c r="L128" s="37"/>
      <c r="M128" s="36"/>
      <c r="N128" s="34"/>
      <c r="O128" s="41" t="s">
        <v>567</v>
      </c>
      <c r="P128" s="41" t="s">
        <v>772</v>
      </c>
      <c r="Q128" s="41" t="s">
        <v>567</v>
      </c>
      <c r="R128" s="21"/>
    </row>
    <row r="129" spans="1:18" ht="51" x14ac:dyDescent="0.2">
      <c r="A129" s="41" t="s">
        <v>226</v>
      </c>
      <c r="B129" s="36" t="s">
        <v>451</v>
      </c>
      <c r="C129" s="41" t="s">
        <v>449</v>
      </c>
      <c r="D129" s="36" t="s">
        <v>637</v>
      </c>
      <c r="E129" s="35" t="s">
        <v>442</v>
      </c>
      <c r="F129" s="36" t="s">
        <v>241</v>
      </c>
      <c r="G129" s="37">
        <v>231</v>
      </c>
      <c r="H129" s="37">
        <v>231</v>
      </c>
      <c r="I129" s="36" t="s">
        <v>242</v>
      </c>
      <c r="J129" s="34">
        <v>1</v>
      </c>
      <c r="K129" s="36"/>
      <c r="L129" s="37"/>
      <c r="M129" s="36"/>
      <c r="N129" s="34"/>
      <c r="O129" s="41" t="s">
        <v>567</v>
      </c>
      <c r="P129" s="41" t="s">
        <v>772</v>
      </c>
      <c r="Q129" s="41" t="s">
        <v>567</v>
      </c>
      <c r="R129" s="21"/>
    </row>
    <row r="130" spans="1:18" ht="63.75" x14ac:dyDescent="0.2">
      <c r="A130" s="41" t="s">
        <v>231</v>
      </c>
      <c r="B130" s="36" t="s">
        <v>452</v>
      </c>
      <c r="C130" s="41" t="s">
        <v>449</v>
      </c>
      <c r="D130" s="36" t="s">
        <v>638</v>
      </c>
      <c r="E130" s="35" t="s">
        <v>442</v>
      </c>
      <c r="F130" s="36" t="s">
        <v>241</v>
      </c>
      <c r="G130" s="37">
        <v>165</v>
      </c>
      <c r="H130" s="37">
        <v>165</v>
      </c>
      <c r="I130" s="36" t="s">
        <v>242</v>
      </c>
      <c r="J130" s="34">
        <v>1</v>
      </c>
      <c r="K130" s="36"/>
      <c r="L130" s="37"/>
      <c r="M130" s="36"/>
      <c r="N130" s="34"/>
      <c r="O130" s="41" t="s">
        <v>567</v>
      </c>
      <c r="P130" s="41" t="s">
        <v>772</v>
      </c>
      <c r="Q130" s="41" t="s">
        <v>567</v>
      </c>
      <c r="R130" s="21"/>
    </row>
    <row r="131" spans="1:18" ht="63.75" x14ac:dyDescent="0.2">
      <c r="A131" s="41" t="s">
        <v>231</v>
      </c>
      <c r="B131" s="36" t="s">
        <v>453</v>
      </c>
      <c r="C131" s="41" t="s">
        <v>449</v>
      </c>
      <c r="D131" s="36" t="s">
        <v>639</v>
      </c>
      <c r="E131" s="35" t="s">
        <v>442</v>
      </c>
      <c r="F131" s="36" t="s">
        <v>241</v>
      </c>
      <c r="G131" s="37">
        <v>8775</v>
      </c>
      <c r="H131" s="37">
        <v>8775</v>
      </c>
      <c r="I131" s="36" t="s">
        <v>242</v>
      </c>
      <c r="J131" s="34">
        <v>1</v>
      </c>
      <c r="K131" s="36"/>
      <c r="L131" s="37"/>
      <c r="M131" s="36"/>
      <c r="N131" s="34"/>
      <c r="O131" s="41" t="s">
        <v>567</v>
      </c>
      <c r="P131" s="41" t="s">
        <v>772</v>
      </c>
      <c r="Q131" s="41" t="s">
        <v>567</v>
      </c>
      <c r="R131" s="21"/>
    </row>
    <row r="132" spans="1:18" ht="89.25" x14ac:dyDescent="0.2">
      <c r="A132" s="41" t="s">
        <v>231</v>
      </c>
      <c r="B132" s="36" t="s">
        <v>454</v>
      </c>
      <c r="C132" s="41" t="s">
        <v>449</v>
      </c>
      <c r="D132" s="36" t="s">
        <v>640</v>
      </c>
      <c r="E132" s="35" t="s">
        <v>442</v>
      </c>
      <c r="F132" s="36" t="s">
        <v>241</v>
      </c>
      <c r="G132" s="37">
        <v>521</v>
      </c>
      <c r="H132" s="37">
        <v>521</v>
      </c>
      <c r="I132" s="36" t="s">
        <v>242</v>
      </c>
      <c r="J132" s="34">
        <v>1</v>
      </c>
      <c r="K132" s="36"/>
      <c r="L132" s="37"/>
      <c r="M132" s="36"/>
      <c r="N132" s="34"/>
      <c r="O132" s="41" t="s">
        <v>567</v>
      </c>
      <c r="P132" s="41" t="s">
        <v>772</v>
      </c>
      <c r="Q132" s="41" t="s">
        <v>567</v>
      </c>
      <c r="R132" s="21"/>
    </row>
    <row r="133" spans="1:18" ht="63.75" x14ac:dyDescent="0.2">
      <c r="A133" s="41" t="s">
        <v>231</v>
      </c>
      <c r="B133" s="36" t="s">
        <v>455</v>
      </c>
      <c r="C133" s="41" t="s">
        <v>449</v>
      </c>
      <c r="D133" s="36" t="s">
        <v>641</v>
      </c>
      <c r="E133" s="35" t="s">
        <v>273</v>
      </c>
      <c r="F133" s="36" t="s">
        <v>241</v>
      </c>
      <c r="G133" s="37">
        <v>246</v>
      </c>
      <c r="H133" s="37">
        <v>246</v>
      </c>
      <c r="I133" s="36" t="s">
        <v>242</v>
      </c>
      <c r="J133" s="34">
        <v>1</v>
      </c>
      <c r="K133" s="36"/>
      <c r="L133" s="37"/>
      <c r="M133" s="36"/>
      <c r="N133" s="34"/>
      <c r="O133" s="41" t="s">
        <v>567</v>
      </c>
      <c r="P133" s="41" t="s">
        <v>772</v>
      </c>
      <c r="Q133" s="41" t="s">
        <v>567</v>
      </c>
      <c r="R133" s="21">
        <v>756</v>
      </c>
    </row>
    <row r="134" spans="1:18" ht="63.75" x14ac:dyDescent="0.2">
      <c r="A134" s="41" t="s">
        <v>231</v>
      </c>
      <c r="B134" s="36" t="s">
        <v>456</v>
      </c>
      <c r="C134" s="41" t="s">
        <v>449</v>
      </c>
      <c r="D134" s="36" t="s">
        <v>642</v>
      </c>
      <c r="E134" s="35">
        <v>2016</v>
      </c>
      <c r="F134" s="36" t="s">
        <v>241</v>
      </c>
      <c r="G134" s="37">
        <v>1354</v>
      </c>
      <c r="H134" s="37">
        <v>1354</v>
      </c>
      <c r="I134" s="36" t="s">
        <v>242</v>
      </c>
      <c r="J134" s="34">
        <v>1</v>
      </c>
      <c r="K134" s="36"/>
      <c r="L134" s="37"/>
      <c r="M134" s="36"/>
      <c r="N134" s="34"/>
      <c r="O134" s="41" t="s">
        <v>567</v>
      </c>
      <c r="P134" s="41" t="s">
        <v>772</v>
      </c>
      <c r="Q134" s="41" t="s">
        <v>567</v>
      </c>
      <c r="R134" s="21"/>
    </row>
    <row r="135" spans="1:18" ht="63.75" x14ac:dyDescent="0.2">
      <c r="A135" s="41" t="s">
        <v>231</v>
      </c>
      <c r="B135" s="36" t="s">
        <v>457</v>
      </c>
      <c r="C135" s="41" t="s">
        <v>449</v>
      </c>
      <c r="D135" s="36" t="s">
        <v>643</v>
      </c>
      <c r="E135" s="35" t="s">
        <v>442</v>
      </c>
      <c r="F135" s="36" t="s">
        <v>241</v>
      </c>
      <c r="G135" s="37">
        <v>2454</v>
      </c>
      <c r="H135" s="37">
        <v>2454</v>
      </c>
      <c r="I135" s="36" t="s">
        <v>242</v>
      </c>
      <c r="J135" s="34">
        <v>1</v>
      </c>
      <c r="K135" s="36"/>
      <c r="L135" s="37"/>
      <c r="M135" s="36"/>
      <c r="N135" s="34"/>
      <c r="O135" s="41" t="s">
        <v>567</v>
      </c>
      <c r="P135" s="41" t="s">
        <v>772</v>
      </c>
      <c r="Q135" s="41" t="s">
        <v>567</v>
      </c>
      <c r="R135" s="21"/>
    </row>
    <row r="136" spans="1:18" ht="63.75" x14ac:dyDescent="0.2">
      <c r="A136" s="41" t="s">
        <v>231</v>
      </c>
      <c r="B136" s="36" t="s">
        <v>458</v>
      </c>
      <c r="C136" s="41" t="s">
        <v>449</v>
      </c>
      <c r="D136" s="36" t="s">
        <v>644</v>
      </c>
      <c r="E136" s="35">
        <v>2016</v>
      </c>
      <c r="F136" s="36" t="s">
        <v>241</v>
      </c>
      <c r="G136" s="37">
        <v>3009</v>
      </c>
      <c r="H136" s="37">
        <v>3009</v>
      </c>
      <c r="I136" s="36" t="s">
        <v>242</v>
      </c>
      <c r="J136" s="34">
        <v>1</v>
      </c>
      <c r="K136" s="36"/>
      <c r="L136" s="37"/>
      <c r="M136" s="36"/>
      <c r="N136" s="34"/>
      <c r="O136" s="41" t="s">
        <v>567</v>
      </c>
      <c r="P136" s="41" t="s">
        <v>772</v>
      </c>
      <c r="Q136" s="41" t="s">
        <v>567</v>
      </c>
      <c r="R136" s="21"/>
    </row>
    <row r="137" spans="1:18" ht="63.75" x14ac:dyDescent="0.2">
      <c r="A137" s="41" t="s">
        <v>231</v>
      </c>
      <c r="B137" s="36" t="s">
        <v>459</v>
      </c>
      <c r="C137" s="41" t="s">
        <v>449</v>
      </c>
      <c r="D137" s="36" t="s">
        <v>645</v>
      </c>
      <c r="E137" s="35">
        <v>2016</v>
      </c>
      <c r="F137" s="36" t="s">
        <v>241</v>
      </c>
      <c r="G137" s="37">
        <v>1468</v>
      </c>
      <c r="H137" s="37">
        <v>1468</v>
      </c>
      <c r="I137" s="36" t="s">
        <v>242</v>
      </c>
      <c r="J137" s="34">
        <v>1</v>
      </c>
      <c r="K137" s="36"/>
      <c r="L137" s="37"/>
      <c r="M137" s="36"/>
      <c r="N137" s="34"/>
      <c r="O137" s="41" t="s">
        <v>567</v>
      </c>
      <c r="P137" s="41" t="s">
        <v>772</v>
      </c>
      <c r="Q137" s="41" t="s">
        <v>567</v>
      </c>
      <c r="R137" s="21"/>
    </row>
    <row r="138" spans="1:18" ht="76.5" x14ac:dyDescent="0.2">
      <c r="A138" s="41" t="s">
        <v>231</v>
      </c>
      <c r="B138" s="36" t="s">
        <v>460</v>
      </c>
      <c r="C138" s="41" t="s">
        <v>449</v>
      </c>
      <c r="D138" s="36" t="s">
        <v>646</v>
      </c>
      <c r="E138" s="35" t="s">
        <v>442</v>
      </c>
      <c r="F138" s="36" t="s">
        <v>241</v>
      </c>
      <c r="G138" s="37">
        <v>5432</v>
      </c>
      <c r="H138" s="37">
        <v>5432</v>
      </c>
      <c r="I138" s="36" t="s">
        <v>242</v>
      </c>
      <c r="J138" s="34">
        <v>1</v>
      </c>
      <c r="K138" s="36"/>
      <c r="L138" s="37"/>
      <c r="M138" s="36"/>
      <c r="N138" s="34"/>
      <c r="O138" s="41" t="s">
        <v>567</v>
      </c>
      <c r="P138" s="41" t="s">
        <v>772</v>
      </c>
      <c r="Q138" s="41" t="s">
        <v>567</v>
      </c>
      <c r="R138" s="21"/>
    </row>
    <row r="139" spans="1:18" ht="63.75" x14ac:dyDescent="0.2">
      <c r="A139" s="41" t="s">
        <v>231</v>
      </c>
      <c r="B139" s="36" t="s">
        <v>461</v>
      </c>
      <c r="C139" s="41" t="s">
        <v>449</v>
      </c>
      <c r="D139" s="36" t="s">
        <v>647</v>
      </c>
      <c r="E139" s="35" t="s">
        <v>273</v>
      </c>
      <c r="F139" s="36" t="s">
        <v>241</v>
      </c>
      <c r="G139" s="37">
        <v>1036</v>
      </c>
      <c r="H139" s="37">
        <v>1036</v>
      </c>
      <c r="I139" s="36" t="s">
        <v>242</v>
      </c>
      <c r="J139" s="34">
        <v>1</v>
      </c>
      <c r="K139" s="36"/>
      <c r="L139" s="37"/>
      <c r="M139" s="36"/>
      <c r="N139" s="34"/>
      <c r="O139" s="41" t="s">
        <v>567</v>
      </c>
      <c r="P139" s="41" t="s">
        <v>772</v>
      </c>
      <c r="Q139" s="41" t="s">
        <v>567</v>
      </c>
      <c r="R139" s="21"/>
    </row>
    <row r="140" spans="1:18" ht="76.5" x14ac:dyDescent="0.2">
      <c r="A140" s="41" t="s">
        <v>231</v>
      </c>
      <c r="B140" s="36" t="s">
        <v>462</v>
      </c>
      <c r="C140" s="41" t="s">
        <v>449</v>
      </c>
      <c r="D140" s="36" t="s">
        <v>648</v>
      </c>
      <c r="E140" s="35">
        <v>2016</v>
      </c>
      <c r="F140" s="36" t="s">
        <v>241</v>
      </c>
      <c r="G140" s="37">
        <v>627</v>
      </c>
      <c r="H140" s="37">
        <v>627</v>
      </c>
      <c r="I140" s="36" t="s">
        <v>242</v>
      </c>
      <c r="J140" s="34">
        <v>1</v>
      </c>
      <c r="K140" s="36"/>
      <c r="L140" s="37"/>
      <c r="M140" s="36"/>
      <c r="N140" s="34"/>
      <c r="O140" s="41" t="s">
        <v>567</v>
      </c>
      <c r="P140" s="41" t="s">
        <v>772</v>
      </c>
      <c r="Q140" s="41" t="s">
        <v>567</v>
      </c>
      <c r="R140" s="21"/>
    </row>
    <row r="141" spans="1:18" ht="63.75" x14ac:dyDescent="0.2">
      <c r="A141" s="41" t="s">
        <v>231</v>
      </c>
      <c r="B141" s="36" t="s">
        <v>463</v>
      </c>
      <c r="C141" s="41" t="s">
        <v>449</v>
      </c>
      <c r="D141" s="36" t="s">
        <v>649</v>
      </c>
      <c r="E141" s="35">
        <v>2016</v>
      </c>
      <c r="F141" s="36" t="s">
        <v>241</v>
      </c>
      <c r="G141" s="37">
        <v>2917</v>
      </c>
      <c r="H141" s="37">
        <v>2917</v>
      </c>
      <c r="I141" s="36" t="s">
        <v>242</v>
      </c>
      <c r="J141" s="34">
        <v>1</v>
      </c>
      <c r="K141" s="36"/>
      <c r="L141" s="37"/>
      <c r="M141" s="36"/>
      <c r="N141" s="34"/>
      <c r="O141" s="41" t="s">
        <v>567</v>
      </c>
      <c r="P141" s="41" t="s">
        <v>772</v>
      </c>
      <c r="Q141" s="41" t="s">
        <v>567</v>
      </c>
      <c r="R141" s="21"/>
    </row>
    <row r="142" spans="1:18" ht="76.5" x14ac:dyDescent="0.2">
      <c r="A142" s="41" t="s">
        <v>226</v>
      </c>
      <c r="B142" s="36" t="s">
        <v>464</v>
      </c>
      <c r="C142" s="41" t="s">
        <v>449</v>
      </c>
      <c r="D142" s="36" t="s">
        <v>650</v>
      </c>
      <c r="E142" s="35">
        <v>2016</v>
      </c>
      <c r="F142" s="36" t="s">
        <v>241</v>
      </c>
      <c r="G142" s="37">
        <v>1335</v>
      </c>
      <c r="H142" s="37">
        <v>1335</v>
      </c>
      <c r="I142" s="36" t="s">
        <v>242</v>
      </c>
      <c r="J142" s="34">
        <v>1</v>
      </c>
      <c r="K142" s="36"/>
      <c r="L142" s="37"/>
      <c r="M142" s="36"/>
      <c r="N142" s="34"/>
      <c r="O142" s="41" t="s">
        <v>567</v>
      </c>
      <c r="P142" s="41" t="s">
        <v>772</v>
      </c>
      <c r="Q142" s="41" t="s">
        <v>567</v>
      </c>
      <c r="R142" s="21"/>
    </row>
    <row r="143" spans="1:18" ht="63.75" x14ac:dyDescent="0.2">
      <c r="A143" s="41" t="s">
        <v>231</v>
      </c>
      <c r="B143" s="36" t="s">
        <v>465</v>
      </c>
      <c r="C143" s="41" t="s">
        <v>449</v>
      </c>
      <c r="D143" s="36" t="s">
        <v>651</v>
      </c>
      <c r="E143" s="35" t="s">
        <v>442</v>
      </c>
      <c r="F143" s="36" t="s">
        <v>241</v>
      </c>
      <c r="G143" s="37">
        <v>258</v>
      </c>
      <c r="H143" s="37">
        <v>258</v>
      </c>
      <c r="I143" s="36" t="s">
        <v>242</v>
      </c>
      <c r="J143" s="34">
        <v>1</v>
      </c>
      <c r="K143" s="36"/>
      <c r="L143" s="37"/>
      <c r="M143" s="36"/>
      <c r="N143" s="34"/>
      <c r="O143" s="41" t="s">
        <v>567</v>
      </c>
      <c r="P143" s="41" t="s">
        <v>772</v>
      </c>
      <c r="Q143" s="41" t="s">
        <v>567</v>
      </c>
      <c r="R143" s="21"/>
    </row>
    <row r="144" spans="1:18" ht="63.75" x14ac:dyDescent="0.2">
      <c r="A144" s="41" t="s">
        <v>231</v>
      </c>
      <c r="B144" s="36" t="s">
        <v>466</v>
      </c>
      <c r="C144" s="41" t="s">
        <v>449</v>
      </c>
      <c r="D144" s="36" t="s">
        <v>652</v>
      </c>
      <c r="E144" s="35">
        <v>2016</v>
      </c>
      <c r="F144" s="36" t="s">
        <v>241</v>
      </c>
      <c r="G144" s="37">
        <v>3091</v>
      </c>
      <c r="H144" s="37">
        <v>3091</v>
      </c>
      <c r="I144" s="36" t="s">
        <v>242</v>
      </c>
      <c r="J144" s="34">
        <v>1</v>
      </c>
      <c r="K144" s="36"/>
      <c r="L144" s="37"/>
      <c r="M144" s="36"/>
      <c r="N144" s="34"/>
      <c r="O144" s="41" t="s">
        <v>567</v>
      </c>
      <c r="P144" s="41" t="s">
        <v>772</v>
      </c>
      <c r="Q144" s="41" t="s">
        <v>567</v>
      </c>
      <c r="R144" s="21"/>
    </row>
    <row r="145" spans="1:18" ht="63.75" x14ac:dyDescent="0.2">
      <c r="A145" s="41" t="s">
        <v>211</v>
      </c>
      <c r="B145" s="36" t="s">
        <v>467</v>
      </c>
      <c r="C145" s="41" t="s">
        <v>449</v>
      </c>
      <c r="D145" s="36" t="s">
        <v>653</v>
      </c>
      <c r="E145" s="35">
        <v>2016</v>
      </c>
      <c r="F145" s="36" t="s">
        <v>241</v>
      </c>
      <c r="G145" s="37">
        <v>582</v>
      </c>
      <c r="H145" s="37">
        <v>582</v>
      </c>
      <c r="I145" s="36" t="s">
        <v>242</v>
      </c>
      <c r="J145" s="34">
        <v>1</v>
      </c>
      <c r="K145" s="36"/>
      <c r="L145" s="37"/>
      <c r="M145" s="36"/>
      <c r="N145" s="34"/>
      <c r="O145" s="41" t="s">
        <v>567</v>
      </c>
      <c r="P145" s="41" t="s">
        <v>772</v>
      </c>
      <c r="Q145" s="41" t="s">
        <v>567</v>
      </c>
      <c r="R145" s="21"/>
    </row>
    <row r="146" spans="1:18" ht="63.75" x14ac:dyDescent="0.2">
      <c r="A146" s="41" t="s">
        <v>231</v>
      </c>
      <c r="B146" s="36" t="s">
        <v>468</v>
      </c>
      <c r="C146" s="41" t="s">
        <v>449</v>
      </c>
      <c r="D146" s="36" t="s">
        <v>655</v>
      </c>
      <c r="E146" s="35">
        <v>2016</v>
      </c>
      <c r="F146" s="36" t="s">
        <v>241</v>
      </c>
      <c r="G146" s="37">
        <v>2439</v>
      </c>
      <c r="H146" s="37">
        <v>2439</v>
      </c>
      <c r="I146" s="36" t="s">
        <v>242</v>
      </c>
      <c r="J146" s="34">
        <v>1</v>
      </c>
      <c r="K146" s="36"/>
      <c r="L146" s="37"/>
      <c r="M146" s="36"/>
      <c r="N146" s="34"/>
      <c r="O146" s="41" t="s">
        <v>567</v>
      </c>
      <c r="P146" s="41" t="s">
        <v>772</v>
      </c>
      <c r="Q146" s="41" t="s">
        <v>567</v>
      </c>
      <c r="R146" s="21"/>
    </row>
    <row r="147" spans="1:18" ht="63.75" x14ac:dyDescent="0.2">
      <c r="A147" s="41" t="s">
        <v>231</v>
      </c>
      <c r="B147" s="36" t="s">
        <v>657</v>
      </c>
      <c r="C147" s="41" t="s">
        <v>449</v>
      </c>
      <c r="D147" s="36" t="s">
        <v>656</v>
      </c>
      <c r="E147" s="35">
        <v>2016</v>
      </c>
      <c r="F147" s="36" t="s">
        <v>241</v>
      </c>
      <c r="G147" s="37">
        <v>1365</v>
      </c>
      <c r="H147" s="37">
        <v>1365</v>
      </c>
      <c r="I147" s="36" t="s">
        <v>242</v>
      </c>
      <c r="J147" s="34">
        <v>1</v>
      </c>
      <c r="K147" s="36"/>
      <c r="L147" s="37"/>
      <c r="M147" s="36"/>
      <c r="N147" s="34"/>
      <c r="O147" s="41" t="s">
        <v>567</v>
      </c>
      <c r="P147" s="41" t="s">
        <v>772</v>
      </c>
      <c r="Q147" s="41" t="s">
        <v>567</v>
      </c>
      <c r="R147" s="21"/>
    </row>
    <row r="148" spans="1:18" ht="38.25" x14ac:dyDescent="0.2">
      <c r="A148" s="41" t="s">
        <v>226</v>
      </c>
      <c r="B148" s="36" t="s">
        <v>658</v>
      </c>
      <c r="C148" s="41" t="s">
        <v>449</v>
      </c>
      <c r="D148" s="36" t="s">
        <v>659</v>
      </c>
      <c r="E148" s="35">
        <v>2016</v>
      </c>
      <c r="F148" s="36" t="s">
        <v>241</v>
      </c>
      <c r="G148" s="37">
        <v>1879</v>
      </c>
      <c r="H148" s="37">
        <v>1879</v>
      </c>
      <c r="I148" s="36" t="s">
        <v>242</v>
      </c>
      <c r="J148" s="34">
        <v>1</v>
      </c>
      <c r="K148" s="36"/>
      <c r="L148" s="37"/>
      <c r="M148" s="36"/>
      <c r="N148" s="34"/>
      <c r="O148" s="41" t="s">
        <v>567</v>
      </c>
      <c r="P148" s="41" t="s">
        <v>772</v>
      </c>
      <c r="Q148" s="41" t="s">
        <v>567</v>
      </c>
      <c r="R148" s="21"/>
    </row>
    <row r="149" spans="1:18" ht="63.75" x14ac:dyDescent="0.2">
      <c r="A149" s="41" t="s">
        <v>231</v>
      </c>
      <c r="B149" s="36" t="s">
        <v>660</v>
      </c>
      <c r="C149" s="41" t="s">
        <v>449</v>
      </c>
      <c r="D149" s="36" t="s">
        <v>662</v>
      </c>
      <c r="E149" s="35" t="s">
        <v>442</v>
      </c>
      <c r="F149" s="36" t="s">
        <v>241</v>
      </c>
      <c r="G149" s="37">
        <v>300</v>
      </c>
      <c r="H149" s="37">
        <v>300</v>
      </c>
      <c r="I149" s="36" t="s">
        <v>242</v>
      </c>
      <c r="J149" s="34">
        <v>1</v>
      </c>
      <c r="K149" s="36"/>
      <c r="L149" s="37"/>
      <c r="M149" s="36"/>
      <c r="N149" s="34"/>
      <c r="O149" s="41" t="s">
        <v>567</v>
      </c>
      <c r="P149" s="41" t="s">
        <v>772</v>
      </c>
      <c r="Q149" s="41" t="s">
        <v>567</v>
      </c>
      <c r="R149" s="21"/>
    </row>
    <row r="150" spans="1:18" ht="63.75" x14ac:dyDescent="0.2">
      <c r="A150" s="41" t="s">
        <v>231</v>
      </c>
      <c r="B150" s="36" t="s">
        <v>661</v>
      </c>
      <c r="C150" s="41" t="s">
        <v>449</v>
      </c>
      <c r="D150" s="36" t="s">
        <v>663</v>
      </c>
      <c r="E150" s="35">
        <v>2016</v>
      </c>
      <c r="F150" s="36" t="s">
        <v>241</v>
      </c>
      <c r="G150" s="37">
        <v>4483</v>
      </c>
      <c r="H150" s="37">
        <v>4483</v>
      </c>
      <c r="I150" s="36" t="s">
        <v>242</v>
      </c>
      <c r="J150" s="34">
        <v>1</v>
      </c>
      <c r="K150" s="36"/>
      <c r="L150" s="37"/>
      <c r="M150" s="36"/>
      <c r="N150" s="34"/>
      <c r="O150" s="41" t="s">
        <v>567</v>
      </c>
      <c r="P150" s="41" t="s">
        <v>772</v>
      </c>
      <c r="Q150" s="41" t="s">
        <v>567</v>
      </c>
      <c r="R150" s="21"/>
    </row>
    <row r="151" spans="1:18" ht="63.75" x14ac:dyDescent="0.2">
      <c r="A151" s="41" t="s">
        <v>231</v>
      </c>
      <c r="B151" s="36" t="s">
        <v>469</v>
      </c>
      <c r="C151" s="41" t="s">
        <v>449</v>
      </c>
      <c r="D151" s="36" t="s">
        <v>664</v>
      </c>
      <c r="E151" s="35" t="s">
        <v>442</v>
      </c>
      <c r="F151" s="36" t="s">
        <v>241</v>
      </c>
      <c r="G151" s="37">
        <v>431</v>
      </c>
      <c r="H151" s="37">
        <v>431</v>
      </c>
      <c r="I151" s="36" t="s">
        <v>242</v>
      </c>
      <c r="J151" s="34">
        <v>1</v>
      </c>
      <c r="K151" s="36"/>
      <c r="L151" s="37"/>
      <c r="M151" s="36"/>
      <c r="N151" s="34"/>
      <c r="O151" s="41" t="s">
        <v>567</v>
      </c>
      <c r="P151" s="41" t="s">
        <v>772</v>
      </c>
      <c r="Q151" s="41" t="s">
        <v>567</v>
      </c>
      <c r="R151" s="21"/>
    </row>
    <row r="152" spans="1:18" ht="63.75" x14ac:dyDescent="0.2">
      <c r="A152" s="41" t="s">
        <v>231</v>
      </c>
      <c r="B152" s="36" t="s">
        <v>666</v>
      </c>
      <c r="C152" s="41" t="s">
        <v>449</v>
      </c>
      <c r="D152" s="36" t="s">
        <v>665</v>
      </c>
      <c r="E152" s="35">
        <v>2016</v>
      </c>
      <c r="F152" s="36" t="s">
        <v>241</v>
      </c>
      <c r="G152" s="37">
        <v>2320</v>
      </c>
      <c r="H152" s="37">
        <v>2320</v>
      </c>
      <c r="I152" s="36" t="s">
        <v>242</v>
      </c>
      <c r="J152" s="34">
        <v>1</v>
      </c>
      <c r="K152" s="36"/>
      <c r="L152" s="37"/>
      <c r="M152" s="36"/>
      <c r="N152" s="34"/>
      <c r="O152" s="41" t="s">
        <v>567</v>
      </c>
      <c r="P152" s="41" t="s">
        <v>772</v>
      </c>
      <c r="Q152" s="41" t="s">
        <v>567</v>
      </c>
      <c r="R152" s="21"/>
    </row>
    <row r="153" spans="1:18" ht="38.25" x14ac:dyDescent="0.2">
      <c r="A153" s="41" t="s">
        <v>226</v>
      </c>
      <c r="B153" s="36" t="s">
        <v>667</v>
      </c>
      <c r="C153" s="41" t="s">
        <v>449</v>
      </c>
      <c r="D153" s="36" t="s">
        <v>668</v>
      </c>
      <c r="E153" s="35">
        <v>2016</v>
      </c>
      <c r="F153" s="36" t="s">
        <v>241</v>
      </c>
      <c r="G153" s="37">
        <v>833</v>
      </c>
      <c r="H153" s="37">
        <v>833</v>
      </c>
      <c r="I153" s="36" t="s">
        <v>242</v>
      </c>
      <c r="J153" s="34">
        <v>1</v>
      </c>
      <c r="K153" s="36"/>
      <c r="L153" s="37"/>
      <c r="M153" s="36"/>
      <c r="N153" s="34"/>
      <c r="O153" s="41" t="s">
        <v>567</v>
      </c>
      <c r="P153" s="41" t="s">
        <v>772</v>
      </c>
      <c r="Q153" s="41" t="s">
        <v>567</v>
      </c>
      <c r="R153" s="21"/>
    </row>
    <row r="154" spans="1:18" ht="63.75" x14ac:dyDescent="0.2">
      <c r="A154" s="41" t="s">
        <v>231</v>
      </c>
      <c r="B154" s="36" t="s">
        <v>669</v>
      </c>
      <c r="C154" s="41" t="s">
        <v>449</v>
      </c>
      <c r="D154" s="36" t="s">
        <v>670</v>
      </c>
      <c r="E154" s="35" t="s">
        <v>442</v>
      </c>
      <c r="F154" s="36" t="s">
        <v>241</v>
      </c>
      <c r="G154" s="37">
        <v>7143</v>
      </c>
      <c r="H154" s="37">
        <v>7143</v>
      </c>
      <c r="I154" s="36" t="s">
        <v>242</v>
      </c>
      <c r="J154" s="34">
        <v>1</v>
      </c>
      <c r="K154" s="36"/>
      <c r="L154" s="37"/>
      <c r="M154" s="36"/>
      <c r="N154" s="34"/>
      <c r="O154" s="41" t="s">
        <v>567</v>
      </c>
      <c r="P154" s="41" t="s">
        <v>772</v>
      </c>
      <c r="Q154" s="41" t="s">
        <v>567</v>
      </c>
      <c r="R154" s="21"/>
    </row>
    <row r="155" spans="1:18" ht="63.75" x14ac:dyDescent="0.2">
      <c r="A155" s="41" t="s">
        <v>231</v>
      </c>
      <c r="B155" s="36" t="s">
        <v>672</v>
      </c>
      <c r="C155" s="41" t="s">
        <v>449</v>
      </c>
      <c r="D155" s="36" t="s">
        <v>671</v>
      </c>
      <c r="E155" s="35" t="s">
        <v>273</v>
      </c>
      <c r="F155" s="36" t="s">
        <v>241</v>
      </c>
      <c r="G155" s="37">
        <v>11075</v>
      </c>
      <c r="H155" s="37">
        <v>11075</v>
      </c>
      <c r="I155" s="36" t="s">
        <v>242</v>
      </c>
      <c r="J155" s="34">
        <v>1</v>
      </c>
      <c r="K155" s="36"/>
      <c r="L155" s="37"/>
      <c r="M155" s="36"/>
      <c r="N155" s="34"/>
      <c r="O155" s="41" t="s">
        <v>567</v>
      </c>
      <c r="P155" s="41" t="s">
        <v>772</v>
      </c>
      <c r="Q155" s="41" t="s">
        <v>567</v>
      </c>
      <c r="R155" s="21">
        <v>620</v>
      </c>
    </row>
    <row r="156" spans="1:18" ht="63.75" x14ac:dyDescent="0.2">
      <c r="A156" s="41" t="s">
        <v>231</v>
      </c>
      <c r="B156" s="36" t="s">
        <v>470</v>
      </c>
      <c r="C156" s="41" t="s">
        <v>449</v>
      </c>
      <c r="D156" s="36" t="s">
        <v>673</v>
      </c>
      <c r="E156" s="35" t="s">
        <v>273</v>
      </c>
      <c r="F156" s="36" t="s">
        <v>241</v>
      </c>
      <c r="G156" s="37">
        <v>7259</v>
      </c>
      <c r="H156" s="37">
        <v>7259</v>
      </c>
      <c r="I156" s="36" t="s">
        <v>242</v>
      </c>
      <c r="J156" s="34">
        <v>1</v>
      </c>
      <c r="K156" s="36"/>
      <c r="L156" s="37"/>
      <c r="M156" s="36"/>
      <c r="N156" s="34"/>
      <c r="O156" s="41" t="s">
        <v>567</v>
      </c>
      <c r="P156" s="41" t="s">
        <v>772</v>
      </c>
      <c r="Q156" s="41" t="s">
        <v>567</v>
      </c>
      <c r="R156" s="21"/>
    </row>
    <row r="157" spans="1:18" ht="63.75" x14ac:dyDescent="0.2">
      <c r="A157" s="41" t="s">
        <v>231</v>
      </c>
      <c r="B157" s="36" t="s">
        <v>683</v>
      </c>
      <c r="C157" s="41" t="s">
        <v>449</v>
      </c>
      <c r="D157" s="36" t="s">
        <v>674</v>
      </c>
      <c r="E157" s="35" t="s">
        <v>442</v>
      </c>
      <c r="F157" s="36" t="s">
        <v>241</v>
      </c>
      <c r="G157" s="37">
        <v>3267</v>
      </c>
      <c r="H157" s="37">
        <v>3267</v>
      </c>
      <c r="I157" s="36" t="s">
        <v>242</v>
      </c>
      <c r="J157" s="34">
        <v>1</v>
      </c>
      <c r="K157" s="36"/>
      <c r="L157" s="37"/>
      <c r="M157" s="36"/>
      <c r="N157" s="34"/>
      <c r="O157" s="41" t="s">
        <v>567</v>
      </c>
      <c r="P157" s="41" t="s">
        <v>772</v>
      </c>
      <c r="Q157" s="41" t="s">
        <v>567</v>
      </c>
      <c r="R157" s="21"/>
    </row>
    <row r="158" spans="1:18" ht="63.75" x14ac:dyDescent="0.2">
      <c r="A158" s="41" t="s">
        <v>231</v>
      </c>
      <c r="B158" s="36" t="s">
        <v>684</v>
      </c>
      <c r="C158" s="41" t="s">
        <v>449</v>
      </c>
      <c r="D158" s="36" t="s">
        <v>675</v>
      </c>
      <c r="E158" s="35">
        <v>2016</v>
      </c>
      <c r="F158" s="36" t="s">
        <v>241</v>
      </c>
      <c r="G158" s="37">
        <v>4397</v>
      </c>
      <c r="H158" s="37">
        <v>4397</v>
      </c>
      <c r="I158" s="36" t="s">
        <v>242</v>
      </c>
      <c r="J158" s="34">
        <v>1</v>
      </c>
      <c r="K158" s="36"/>
      <c r="L158" s="37"/>
      <c r="M158" s="36"/>
      <c r="N158" s="34"/>
      <c r="O158" s="41" t="s">
        <v>567</v>
      </c>
      <c r="P158" s="41" t="s">
        <v>772</v>
      </c>
      <c r="Q158" s="41" t="s">
        <v>567</v>
      </c>
      <c r="R158" s="21"/>
    </row>
    <row r="159" spans="1:18" s="7" customFormat="1" ht="63.75" x14ac:dyDescent="0.2">
      <c r="A159" s="41" t="s">
        <v>231</v>
      </c>
      <c r="B159" s="36" t="s">
        <v>685</v>
      </c>
      <c r="C159" s="41" t="s">
        <v>449</v>
      </c>
      <c r="D159" s="36" t="s">
        <v>676</v>
      </c>
      <c r="E159" s="35">
        <v>2016</v>
      </c>
      <c r="F159" s="36" t="s">
        <v>241</v>
      </c>
      <c r="G159" s="37">
        <v>861</v>
      </c>
      <c r="H159" s="37">
        <v>861</v>
      </c>
      <c r="I159" s="36" t="s">
        <v>242</v>
      </c>
      <c r="J159" s="34">
        <v>1</v>
      </c>
      <c r="K159" s="36"/>
      <c r="L159" s="37"/>
      <c r="M159" s="36"/>
      <c r="N159" s="34"/>
      <c r="O159" s="41" t="s">
        <v>567</v>
      </c>
      <c r="P159" s="41" t="s">
        <v>772</v>
      </c>
      <c r="Q159" s="41" t="s">
        <v>567</v>
      </c>
      <c r="R159" s="21"/>
    </row>
    <row r="160" spans="1:18" ht="63.75" x14ac:dyDescent="0.2">
      <c r="A160" s="41" t="s">
        <v>231</v>
      </c>
      <c r="B160" s="36" t="s">
        <v>686</v>
      </c>
      <c r="C160" s="41" t="s">
        <v>449</v>
      </c>
      <c r="D160" s="36" t="s">
        <v>677</v>
      </c>
      <c r="E160" s="35">
        <v>2016</v>
      </c>
      <c r="F160" s="36" t="s">
        <v>241</v>
      </c>
      <c r="G160" s="37">
        <v>1543</v>
      </c>
      <c r="H160" s="37">
        <v>1543</v>
      </c>
      <c r="I160" s="36" t="s">
        <v>242</v>
      </c>
      <c r="J160" s="34">
        <v>1</v>
      </c>
      <c r="K160" s="36"/>
      <c r="L160" s="37"/>
      <c r="M160" s="36"/>
      <c r="N160" s="34"/>
      <c r="O160" s="41" t="s">
        <v>567</v>
      </c>
      <c r="P160" s="41" t="s">
        <v>772</v>
      </c>
      <c r="Q160" s="41" t="s">
        <v>567</v>
      </c>
      <c r="R160" s="21"/>
    </row>
    <row r="161" spans="1:18" ht="63.75" x14ac:dyDescent="0.2">
      <c r="A161" s="41" t="s">
        <v>231</v>
      </c>
      <c r="B161" s="36" t="s">
        <v>471</v>
      </c>
      <c r="C161" s="41" t="s">
        <v>449</v>
      </c>
      <c r="D161" s="36" t="s">
        <v>678</v>
      </c>
      <c r="E161" s="35">
        <v>2016</v>
      </c>
      <c r="F161" s="36" t="s">
        <v>241</v>
      </c>
      <c r="G161" s="37">
        <v>1803</v>
      </c>
      <c r="H161" s="37">
        <v>1803</v>
      </c>
      <c r="I161" s="36" t="s">
        <v>242</v>
      </c>
      <c r="J161" s="34">
        <v>1</v>
      </c>
      <c r="K161" s="36"/>
      <c r="L161" s="37"/>
      <c r="M161" s="36"/>
      <c r="N161" s="34"/>
      <c r="O161" s="41" t="s">
        <v>567</v>
      </c>
      <c r="P161" s="41" t="s">
        <v>772</v>
      </c>
      <c r="Q161" s="41" t="s">
        <v>567</v>
      </c>
      <c r="R161" s="21"/>
    </row>
    <row r="162" spans="1:18" ht="63.75" x14ac:dyDescent="0.2">
      <c r="A162" s="41" t="s">
        <v>231</v>
      </c>
      <c r="B162" s="36" t="s">
        <v>687</v>
      </c>
      <c r="C162" s="41" t="s">
        <v>449</v>
      </c>
      <c r="D162" s="36" t="s">
        <v>679</v>
      </c>
      <c r="E162" s="35">
        <v>2016</v>
      </c>
      <c r="F162" s="36" t="s">
        <v>241</v>
      </c>
      <c r="G162" s="37">
        <v>1007</v>
      </c>
      <c r="H162" s="37">
        <v>1007</v>
      </c>
      <c r="I162" s="36" t="s">
        <v>242</v>
      </c>
      <c r="J162" s="34">
        <v>1</v>
      </c>
      <c r="K162" s="36"/>
      <c r="L162" s="37"/>
      <c r="M162" s="36"/>
      <c r="N162" s="34"/>
      <c r="O162" s="41" t="s">
        <v>567</v>
      </c>
      <c r="P162" s="41" t="s">
        <v>772</v>
      </c>
      <c r="Q162" s="41" t="s">
        <v>567</v>
      </c>
      <c r="R162" s="21"/>
    </row>
    <row r="163" spans="1:18" ht="63.75" x14ac:dyDescent="0.2">
      <c r="A163" s="41" t="s">
        <v>231</v>
      </c>
      <c r="B163" s="36" t="s">
        <v>688</v>
      </c>
      <c r="C163" s="41" t="s">
        <v>449</v>
      </c>
      <c r="D163" s="36" t="s">
        <v>680</v>
      </c>
      <c r="E163" s="35">
        <v>2016</v>
      </c>
      <c r="F163" s="36" t="s">
        <v>241</v>
      </c>
      <c r="G163" s="37">
        <v>828</v>
      </c>
      <c r="H163" s="37">
        <v>828</v>
      </c>
      <c r="I163" s="36" t="s">
        <v>242</v>
      </c>
      <c r="J163" s="34">
        <v>1</v>
      </c>
      <c r="K163" s="36"/>
      <c r="L163" s="37"/>
      <c r="M163" s="36"/>
      <c r="N163" s="34"/>
      <c r="O163" s="41" t="s">
        <v>567</v>
      </c>
      <c r="P163" s="41" t="s">
        <v>772</v>
      </c>
      <c r="Q163" s="41" t="s">
        <v>567</v>
      </c>
      <c r="R163" s="21"/>
    </row>
    <row r="164" spans="1:18" ht="63.75" x14ac:dyDescent="0.2">
      <c r="A164" s="41" t="s">
        <v>231</v>
      </c>
      <c r="B164" s="36" t="s">
        <v>689</v>
      </c>
      <c r="C164" s="41" t="s">
        <v>449</v>
      </c>
      <c r="D164" s="36" t="s">
        <v>681</v>
      </c>
      <c r="E164" s="35">
        <v>2016</v>
      </c>
      <c r="F164" s="36" t="s">
        <v>241</v>
      </c>
      <c r="G164" s="37">
        <v>125</v>
      </c>
      <c r="H164" s="37">
        <v>125</v>
      </c>
      <c r="I164" s="36" t="s">
        <v>242</v>
      </c>
      <c r="J164" s="34">
        <v>1</v>
      </c>
      <c r="K164" s="36"/>
      <c r="L164" s="37"/>
      <c r="M164" s="36"/>
      <c r="N164" s="34"/>
      <c r="O164" s="41" t="s">
        <v>567</v>
      </c>
      <c r="P164" s="41" t="s">
        <v>772</v>
      </c>
      <c r="Q164" s="41" t="s">
        <v>567</v>
      </c>
      <c r="R164" s="21"/>
    </row>
    <row r="165" spans="1:18" ht="63.75" x14ac:dyDescent="0.2">
      <c r="A165" s="41" t="s">
        <v>231</v>
      </c>
      <c r="B165" s="36" t="s">
        <v>690</v>
      </c>
      <c r="C165" s="41" t="s">
        <v>449</v>
      </c>
      <c r="D165" s="36" t="s">
        <v>682</v>
      </c>
      <c r="E165" s="35">
        <v>2016</v>
      </c>
      <c r="F165" s="36" t="s">
        <v>241</v>
      </c>
      <c r="G165" s="37">
        <v>588</v>
      </c>
      <c r="H165" s="37">
        <v>588</v>
      </c>
      <c r="I165" s="36" t="s">
        <v>242</v>
      </c>
      <c r="J165" s="34">
        <v>1</v>
      </c>
      <c r="K165" s="36"/>
      <c r="L165" s="37"/>
      <c r="M165" s="36"/>
      <c r="N165" s="34"/>
      <c r="O165" s="41" t="s">
        <v>567</v>
      </c>
      <c r="P165" s="41" t="s">
        <v>772</v>
      </c>
      <c r="Q165" s="41" t="s">
        <v>567</v>
      </c>
      <c r="R165" s="21"/>
    </row>
    <row r="166" spans="1:18" ht="63.75" x14ac:dyDescent="0.2">
      <c r="A166" s="41" t="s">
        <v>231</v>
      </c>
      <c r="B166" s="36" t="s">
        <v>691</v>
      </c>
      <c r="C166" s="41" t="s">
        <v>449</v>
      </c>
      <c r="D166" s="36" t="s">
        <v>692</v>
      </c>
      <c r="E166" s="35">
        <v>2016</v>
      </c>
      <c r="F166" s="36" t="s">
        <v>241</v>
      </c>
      <c r="G166" s="37">
        <v>414</v>
      </c>
      <c r="H166" s="37">
        <v>414</v>
      </c>
      <c r="I166" s="36" t="s">
        <v>242</v>
      </c>
      <c r="J166" s="34">
        <v>1</v>
      </c>
      <c r="K166" s="36"/>
      <c r="L166" s="37"/>
      <c r="M166" s="36"/>
      <c r="N166" s="34"/>
      <c r="O166" s="41" t="s">
        <v>567</v>
      </c>
      <c r="P166" s="41" t="s">
        <v>772</v>
      </c>
      <c r="Q166" s="41" t="s">
        <v>567</v>
      </c>
      <c r="R166" s="21"/>
    </row>
    <row r="167" spans="1:18" ht="63.75" x14ac:dyDescent="0.2">
      <c r="A167" s="41" t="s">
        <v>231</v>
      </c>
      <c r="B167" s="36" t="s">
        <v>695</v>
      </c>
      <c r="C167" s="41" t="s">
        <v>449</v>
      </c>
      <c r="D167" s="36" t="s">
        <v>693</v>
      </c>
      <c r="E167" s="35">
        <v>2016</v>
      </c>
      <c r="F167" s="36" t="s">
        <v>241</v>
      </c>
      <c r="G167" s="37">
        <v>1877</v>
      </c>
      <c r="H167" s="37">
        <v>1877</v>
      </c>
      <c r="I167" s="36" t="s">
        <v>242</v>
      </c>
      <c r="J167" s="34">
        <v>1</v>
      </c>
      <c r="K167" s="36"/>
      <c r="L167" s="37"/>
      <c r="M167" s="36"/>
      <c r="N167" s="34"/>
      <c r="O167" s="41" t="s">
        <v>567</v>
      </c>
      <c r="P167" s="41" t="s">
        <v>772</v>
      </c>
      <c r="Q167" s="41" t="s">
        <v>567</v>
      </c>
      <c r="R167" s="21"/>
    </row>
    <row r="168" spans="1:18" ht="63.75" x14ac:dyDescent="0.2">
      <c r="A168" s="41" t="s">
        <v>231</v>
      </c>
      <c r="B168" s="36" t="s">
        <v>472</v>
      </c>
      <c r="C168" s="41" t="s">
        <v>449</v>
      </c>
      <c r="D168" s="36" t="s">
        <v>694</v>
      </c>
      <c r="E168" s="35">
        <v>2016</v>
      </c>
      <c r="F168" s="36" t="s">
        <v>241</v>
      </c>
      <c r="G168" s="37">
        <v>241</v>
      </c>
      <c r="H168" s="37">
        <v>241</v>
      </c>
      <c r="I168" s="36" t="s">
        <v>242</v>
      </c>
      <c r="J168" s="34">
        <v>1</v>
      </c>
      <c r="K168" s="36"/>
      <c r="L168" s="37"/>
      <c r="M168" s="36"/>
      <c r="N168" s="34"/>
      <c r="O168" s="41" t="s">
        <v>567</v>
      </c>
      <c r="P168" s="41" t="s">
        <v>772</v>
      </c>
      <c r="Q168" s="41" t="s">
        <v>567</v>
      </c>
      <c r="R168" s="21"/>
    </row>
    <row r="169" spans="1:18" ht="63.75" x14ac:dyDescent="0.2">
      <c r="A169" s="41" t="s">
        <v>231</v>
      </c>
      <c r="B169" s="36" t="s">
        <v>696</v>
      </c>
      <c r="C169" s="41" t="s">
        <v>449</v>
      </c>
      <c r="D169" s="36" t="s">
        <v>697</v>
      </c>
      <c r="E169" s="35">
        <v>2016</v>
      </c>
      <c r="F169" s="36" t="s">
        <v>241</v>
      </c>
      <c r="G169" s="37">
        <v>6092</v>
      </c>
      <c r="H169" s="37">
        <v>6092</v>
      </c>
      <c r="I169" s="36" t="s">
        <v>242</v>
      </c>
      <c r="J169" s="34">
        <v>1</v>
      </c>
      <c r="K169" s="36"/>
      <c r="L169" s="37"/>
      <c r="M169" s="36"/>
      <c r="N169" s="34"/>
      <c r="O169" s="41" t="s">
        <v>567</v>
      </c>
      <c r="P169" s="41" t="s">
        <v>772</v>
      </c>
      <c r="Q169" s="41" t="s">
        <v>567</v>
      </c>
      <c r="R169" s="21"/>
    </row>
    <row r="170" spans="1:18" ht="25.5" x14ac:dyDescent="0.2">
      <c r="A170" s="41" t="s">
        <v>212</v>
      </c>
      <c r="B170" s="36" t="s">
        <v>473</v>
      </c>
      <c r="C170" s="41" t="s">
        <v>449</v>
      </c>
      <c r="D170" s="36" t="s">
        <v>698</v>
      </c>
      <c r="E170" s="35">
        <v>2016</v>
      </c>
      <c r="F170" s="36" t="s">
        <v>241</v>
      </c>
      <c r="G170" s="37">
        <v>4553</v>
      </c>
      <c r="H170" s="37">
        <v>4553</v>
      </c>
      <c r="I170" s="36" t="s">
        <v>242</v>
      </c>
      <c r="J170" s="34">
        <v>1</v>
      </c>
      <c r="K170" s="36"/>
      <c r="L170" s="37"/>
      <c r="M170" s="36"/>
      <c r="N170" s="34"/>
      <c r="O170" s="41" t="s">
        <v>567</v>
      </c>
      <c r="P170" s="41" t="s">
        <v>772</v>
      </c>
      <c r="Q170" s="41" t="s">
        <v>567</v>
      </c>
      <c r="R170" s="21"/>
    </row>
    <row r="171" spans="1:18" ht="38.25" x14ac:dyDescent="0.2">
      <c r="A171" s="41" t="s">
        <v>212</v>
      </c>
      <c r="B171" s="36" t="s">
        <v>474</v>
      </c>
      <c r="C171" s="41" t="s">
        <v>449</v>
      </c>
      <c r="D171" s="36" t="s">
        <v>699</v>
      </c>
      <c r="E171" s="35">
        <v>2016</v>
      </c>
      <c r="F171" s="36" t="s">
        <v>241</v>
      </c>
      <c r="G171" s="37">
        <v>2083</v>
      </c>
      <c r="H171" s="37">
        <v>2083</v>
      </c>
      <c r="I171" s="36" t="s">
        <v>242</v>
      </c>
      <c r="J171" s="34">
        <v>1</v>
      </c>
      <c r="K171" s="36"/>
      <c r="L171" s="37"/>
      <c r="M171" s="36"/>
      <c r="N171" s="34"/>
      <c r="O171" s="41" t="s">
        <v>567</v>
      </c>
      <c r="P171" s="41" t="s">
        <v>772</v>
      </c>
      <c r="Q171" s="41" t="s">
        <v>567</v>
      </c>
      <c r="R171" s="21"/>
    </row>
    <row r="172" spans="1:18" ht="38.25" x14ac:dyDescent="0.2">
      <c r="A172" s="41" t="s">
        <v>212</v>
      </c>
      <c r="B172" s="36" t="s">
        <v>475</v>
      </c>
      <c r="C172" s="41" t="s">
        <v>449</v>
      </c>
      <c r="D172" s="36" t="s">
        <v>700</v>
      </c>
      <c r="E172" s="35">
        <v>2016</v>
      </c>
      <c r="F172" s="36" t="s">
        <v>241</v>
      </c>
      <c r="G172" s="37">
        <v>16410</v>
      </c>
      <c r="H172" s="37">
        <v>16410</v>
      </c>
      <c r="I172" s="36" t="s">
        <v>242</v>
      </c>
      <c r="J172" s="34">
        <v>1</v>
      </c>
      <c r="K172" s="36"/>
      <c r="L172" s="37"/>
      <c r="M172" s="36"/>
      <c r="N172" s="34"/>
      <c r="O172" s="41" t="s">
        <v>567</v>
      </c>
      <c r="P172" s="41" t="s">
        <v>772</v>
      </c>
      <c r="Q172" s="41" t="s">
        <v>567</v>
      </c>
      <c r="R172" s="21"/>
    </row>
    <row r="173" spans="1:18" ht="51" x14ac:dyDescent="0.2">
      <c r="A173" s="41" t="s">
        <v>212</v>
      </c>
      <c r="B173" s="36" t="s">
        <v>476</v>
      </c>
      <c r="C173" s="41" t="s">
        <v>449</v>
      </c>
      <c r="D173" s="36" t="s">
        <v>780</v>
      </c>
      <c r="E173" s="35" t="s">
        <v>518</v>
      </c>
      <c r="F173" s="36" t="s">
        <v>401</v>
      </c>
      <c r="G173" s="37">
        <v>3316</v>
      </c>
      <c r="H173" s="37">
        <v>3316</v>
      </c>
      <c r="I173" s="36" t="s">
        <v>242</v>
      </c>
      <c r="J173" s="34">
        <v>1</v>
      </c>
      <c r="K173" s="36"/>
      <c r="L173" s="37"/>
      <c r="M173" s="36"/>
      <c r="N173" s="34"/>
      <c r="O173" s="41" t="s">
        <v>567</v>
      </c>
      <c r="P173" s="41" t="s">
        <v>772</v>
      </c>
      <c r="Q173" s="41" t="s">
        <v>568</v>
      </c>
      <c r="R173" s="21"/>
    </row>
    <row r="174" spans="1:18" ht="51" x14ac:dyDescent="0.2">
      <c r="A174" s="41" t="s">
        <v>220</v>
      </c>
      <c r="B174" s="36" t="s">
        <v>478</v>
      </c>
      <c r="C174" s="41" t="s">
        <v>477</v>
      </c>
      <c r="D174" s="36" t="s">
        <v>773</v>
      </c>
      <c r="E174" s="35">
        <v>2016</v>
      </c>
      <c r="F174" s="36" t="s">
        <v>241</v>
      </c>
      <c r="G174" s="37">
        <v>6874</v>
      </c>
      <c r="H174" s="37">
        <v>6874</v>
      </c>
      <c r="I174" s="36" t="s">
        <v>242</v>
      </c>
      <c r="J174" s="34">
        <v>1</v>
      </c>
      <c r="K174" s="36"/>
      <c r="L174" s="37"/>
      <c r="M174" s="36"/>
      <c r="N174" s="34"/>
      <c r="O174" s="41" t="s">
        <v>567</v>
      </c>
      <c r="P174" s="41" t="s">
        <v>772</v>
      </c>
      <c r="Q174" s="41" t="s">
        <v>567</v>
      </c>
      <c r="R174" s="21"/>
    </row>
    <row r="175" spans="1:18" s="9" customFormat="1" ht="51" x14ac:dyDescent="0.2">
      <c r="A175" s="41" t="s">
        <v>220</v>
      </c>
      <c r="B175" s="36" t="s">
        <v>479</v>
      </c>
      <c r="C175" s="41" t="s">
        <v>477</v>
      </c>
      <c r="D175" s="36" t="s">
        <v>623</v>
      </c>
      <c r="E175" s="35">
        <v>2016</v>
      </c>
      <c r="F175" s="36" t="s">
        <v>241</v>
      </c>
      <c r="G175" s="37">
        <v>8869</v>
      </c>
      <c r="H175" s="37">
        <v>8869</v>
      </c>
      <c r="I175" s="36" t="s">
        <v>402</v>
      </c>
      <c r="J175" s="43">
        <v>0.36299999999999999</v>
      </c>
      <c r="K175" s="36"/>
      <c r="L175" s="37"/>
      <c r="M175" s="36"/>
      <c r="N175" s="34"/>
      <c r="O175" s="41" t="s">
        <v>567</v>
      </c>
      <c r="P175" s="41" t="s">
        <v>772</v>
      </c>
      <c r="Q175" s="41" t="s">
        <v>567</v>
      </c>
      <c r="R175" s="21"/>
    </row>
    <row r="176" spans="1:18" s="9" customFormat="1" ht="51" x14ac:dyDescent="0.2">
      <c r="A176" s="41" t="s">
        <v>220</v>
      </c>
      <c r="B176" s="36" t="s">
        <v>480</v>
      </c>
      <c r="C176" s="41" t="s">
        <v>477</v>
      </c>
      <c r="D176" s="36" t="s">
        <v>623</v>
      </c>
      <c r="E176" s="35">
        <v>2016</v>
      </c>
      <c r="F176" s="36" t="s">
        <v>241</v>
      </c>
      <c r="G176" s="37">
        <v>4397</v>
      </c>
      <c r="H176" s="37">
        <v>4397</v>
      </c>
      <c r="I176" s="36" t="s">
        <v>402</v>
      </c>
      <c r="J176" s="43">
        <v>1.93</v>
      </c>
      <c r="K176" s="36"/>
      <c r="L176" s="37"/>
      <c r="M176" s="36"/>
      <c r="N176" s="34"/>
      <c r="O176" s="41" t="s">
        <v>567</v>
      </c>
      <c r="P176" s="41" t="s">
        <v>772</v>
      </c>
      <c r="Q176" s="41" t="s">
        <v>567</v>
      </c>
      <c r="R176" s="21"/>
    </row>
    <row r="177" spans="1:18" ht="51" x14ac:dyDescent="0.2">
      <c r="A177" s="41" t="s">
        <v>220</v>
      </c>
      <c r="B177" s="36" t="s">
        <v>481</v>
      </c>
      <c r="C177" s="41" t="s">
        <v>477</v>
      </c>
      <c r="D177" s="36" t="s">
        <v>623</v>
      </c>
      <c r="E177" s="35">
        <v>2016</v>
      </c>
      <c r="F177" s="36" t="s">
        <v>241</v>
      </c>
      <c r="G177" s="37">
        <v>28211</v>
      </c>
      <c r="H177" s="37">
        <v>28211</v>
      </c>
      <c r="I177" s="36" t="s">
        <v>402</v>
      </c>
      <c r="J177" s="43">
        <v>0.89</v>
      </c>
      <c r="K177" s="36"/>
      <c r="L177" s="37"/>
      <c r="M177" s="36"/>
      <c r="N177" s="34"/>
      <c r="O177" s="41" t="s">
        <v>567</v>
      </c>
      <c r="P177" s="41" t="s">
        <v>772</v>
      </c>
      <c r="Q177" s="41" t="s">
        <v>567</v>
      </c>
      <c r="R177" s="21"/>
    </row>
    <row r="178" spans="1:18" ht="51" x14ac:dyDescent="0.2">
      <c r="A178" s="41" t="s">
        <v>220</v>
      </c>
      <c r="B178" s="36" t="s">
        <v>482</v>
      </c>
      <c r="C178" s="41" t="s">
        <v>477</v>
      </c>
      <c r="D178" s="36" t="s">
        <v>701</v>
      </c>
      <c r="E178" s="35">
        <v>2016</v>
      </c>
      <c r="F178" s="36" t="s">
        <v>241</v>
      </c>
      <c r="G178" s="37">
        <v>2465</v>
      </c>
      <c r="H178" s="37">
        <v>2465</v>
      </c>
      <c r="I178" s="36" t="s">
        <v>402</v>
      </c>
      <c r="J178" s="43">
        <v>0.10304000000000001</v>
      </c>
      <c r="K178" s="36"/>
      <c r="L178" s="37"/>
      <c r="M178" s="36"/>
      <c r="N178" s="34"/>
      <c r="O178" s="41" t="s">
        <v>567</v>
      </c>
      <c r="P178" s="41" t="s">
        <v>772</v>
      </c>
      <c r="Q178" s="41" t="s">
        <v>567</v>
      </c>
      <c r="R178" s="21"/>
    </row>
    <row r="179" spans="1:18" ht="51" x14ac:dyDescent="0.2">
      <c r="A179" s="41" t="s">
        <v>220</v>
      </c>
      <c r="B179" s="36" t="s">
        <v>483</v>
      </c>
      <c r="C179" s="41" t="s">
        <v>477</v>
      </c>
      <c r="D179" s="36" t="s">
        <v>623</v>
      </c>
      <c r="E179" s="35">
        <v>2016</v>
      </c>
      <c r="F179" s="36" t="s">
        <v>241</v>
      </c>
      <c r="G179" s="37">
        <v>8530</v>
      </c>
      <c r="H179" s="37">
        <v>8530</v>
      </c>
      <c r="I179" s="36" t="s">
        <v>402</v>
      </c>
      <c r="J179" s="43">
        <v>0.20930000000000001</v>
      </c>
      <c r="K179" s="36"/>
      <c r="L179" s="37"/>
      <c r="M179" s="36"/>
      <c r="N179" s="34"/>
      <c r="O179" s="41" t="s">
        <v>567</v>
      </c>
      <c r="P179" s="41" t="s">
        <v>772</v>
      </c>
      <c r="Q179" s="41" t="s">
        <v>567</v>
      </c>
      <c r="R179" s="21"/>
    </row>
    <row r="180" spans="1:18" ht="51" x14ac:dyDescent="0.2">
      <c r="A180" s="41" t="s">
        <v>220</v>
      </c>
      <c r="B180" s="36" t="s">
        <v>484</v>
      </c>
      <c r="C180" s="41" t="s">
        <v>477</v>
      </c>
      <c r="D180" s="36" t="s">
        <v>623</v>
      </c>
      <c r="E180" s="35">
        <v>2016</v>
      </c>
      <c r="F180" s="36" t="s">
        <v>241</v>
      </c>
      <c r="G180" s="37">
        <v>27600</v>
      </c>
      <c r="H180" s="37">
        <v>27600</v>
      </c>
      <c r="I180" s="36" t="s">
        <v>402</v>
      </c>
      <c r="J180" s="43">
        <v>0.92864999999999998</v>
      </c>
      <c r="K180" s="36"/>
      <c r="L180" s="37"/>
      <c r="M180" s="36"/>
      <c r="N180" s="34"/>
      <c r="O180" s="41" t="s">
        <v>567</v>
      </c>
      <c r="P180" s="41" t="s">
        <v>772</v>
      </c>
      <c r="Q180" s="41" t="s">
        <v>567</v>
      </c>
      <c r="R180" s="21"/>
    </row>
    <row r="181" spans="1:18" ht="102" x14ac:dyDescent="0.2">
      <c r="A181" s="41" t="s">
        <v>213</v>
      </c>
      <c r="B181" s="36" t="s">
        <v>488</v>
      </c>
      <c r="C181" s="41" t="s">
        <v>487</v>
      </c>
      <c r="D181" s="36" t="s">
        <v>702</v>
      </c>
      <c r="E181" s="35" t="s">
        <v>273</v>
      </c>
      <c r="F181" s="36" t="s">
        <v>519</v>
      </c>
      <c r="G181" s="37">
        <v>2062</v>
      </c>
      <c r="H181" s="37">
        <v>420</v>
      </c>
      <c r="I181" s="36" t="s">
        <v>242</v>
      </c>
      <c r="J181" s="34">
        <v>1</v>
      </c>
      <c r="K181" s="36"/>
      <c r="L181" s="37"/>
      <c r="M181" s="36"/>
      <c r="N181" s="34"/>
      <c r="O181" s="41" t="s">
        <v>567</v>
      </c>
      <c r="P181" s="41" t="s">
        <v>772</v>
      </c>
      <c r="Q181" s="41" t="s">
        <v>568</v>
      </c>
      <c r="R181" s="21"/>
    </row>
    <row r="182" spans="1:18" ht="102" x14ac:dyDescent="0.2">
      <c r="A182" s="41" t="s">
        <v>213</v>
      </c>
      <c r="B182" s="36" t="s">
        <v>489</v>
      </c>
      <c r="C182" s="41" t="s">
        <v>487</v>
      </c>
      <c r="D182" s="36" t="s">
        <v>703</v>
      </c>
      <c r="E182" s="35" t="s">
        <v>273</v>
      </c>
      <c r="F182" s="36" t="s">
        <v>519</v>
      </c>
      <c r="G182" s="37">
        <v>2782</v>
      </c>
      <c r="H182" s="37">
        <v>560</v>
      </c>
      <c r="I182" s="36" t="s">
        <v>242</v>
      </c>
      <c r="J182" s="34">
        <v>1</v>
      </c>
      <c r="K182" s="36"/>
      <c r="L182" s="37"/>
      <c r="M182" s="36"/>
      <c r="N182" s="34"/>
      <c r="O182" s="41" t="s">
        <v>567</v>
      </c>
      <c r="P182" s="41" t="s">
        <v>772</v>
      </c>
      <c r="Q182" s="41" t="s">
        <v>568</v>
      </c>
      <c r="R182" s="21"/>
    </row>
    <row r="183" spans="1:18" ht="102" x14ac:dyDescent="0.2">
      <c r="A183" s="41" t="s">
        <v>213</v>
      </c>
      <c r="B183" s="36" t="s">
        <v>490</v>
      </c>
      <c r="C183" s="41" t="s">
        <v>487</v>
      </c>
      <c r="D183" s="36" t="s">
        <v>704</v>
      </c>
      <c r="E183" s="35" t="s">
        <v>273</v>
      </c>
      <c r="F183" s="36" t="s">
        <v>519</v>
      </c>
      <c r="G183" s="37">
        <v>1337</v>
      </c>
      <c r="H183" s="37">
        <v>320</v>
      </c>
      <c r="I183" s="36" t="s">
        <v>242</v>
      </c>
      <c r="J183" s="34">
        <v>1</v>
      </c>
      <c r="K183" s="36"/>
      <c r="L183" s="37"/>
      <c r="M183" s="36"/>
      <c r="N183" s="34"/>
      <c r="O183" s="41" t="s">
        <v>567</v>
      </c>
      <c r="P183" s="41" t="s">
        <v>772</v>
      </c>
      <c r="Q183" s="41" t="s">
        <v>568</v>
      </c>
      <c r="R183" s="21"/>
    </row>
    <row r="184" spans="1:18" ht="63.75" x14ac:dyDescent="0.2">
      <c r="A184" s="41" t="s">
        <v>213</v>
      </c>
      <c r="B184" s="36" t="s">
        <v>491</v>
      </c>
      <c r="C184" s="41" t="s">
        <v>487</v>
      </c>
      <c r="D184" s="36" t="s">
        <v>705</v>
      </c>
      <c r="E184" s="35" t="s">
        <v>273</v>
      </c>
      <c r="F184" s="36" t="s">
        <v>519</v>
      </c>
      <c r="G184" s="37">
        <v>3011</v>
      </c>
      <c r="H184" s="37">
        <v>614</v>
      </c>
      <c r="I184" s="36" t="s">
        <v>242</v>
      </c>
      <c r="J184" s="34">
        <v>1</v>
      </c>
      <c r="K184" s="36"/>
      <c r="L184" s="37"/>
      <c r="M184" s="36"/>
      <c r="N184" s="34"/>
      <c r="O184" s="41" t="s">
        <v>567</v>
      </c>
      <c r="P184" s="41" t="s">
        <v>772</v>
      </c>
      <c r="Q184" s="41" t="s">
        <v>568</v>
      </c>
      <c r="R184" s="21"/>
    </row>
    <row r="185" spans="1:18" ht="63.75" x14ac:dyDescent="0.2">
      <c r="A185" s="41" t="s">
        <v>213</v>
      </c>
      <c r="B185" s="36" t="s">
        <v>492</v>
      </c>
      <c r="C185" s="41" t="s">
        <v>487</v>
      </c>
      <c r="D185" s="36" t="s">
        <v>706</v>
      </c>
      <c r="E185" s="35" t="s">
        <v>273</v>
      </c>
      <c r="F185" s="36" t="s">
        <v>519</v>
      </c>
      <c r="G185" s="37">
        <v>435</v>
      </c>
      <c r="H185" s="37">
        <v>210</v>
      </c>
      <c r="I185" s="36" t="s">
        <v>242</v>
      </c>
      <c r="J185" s="34">
        <v>1</v>
      </c>
      <c r="K185" s="36"/>
      <c r="L185" s="37"/>
      <c r="M185" s="36"/>
      <c r="N185" s="34"/>
      <c r="O185" s="41" t="s">
        <v>567</v>
      </c>
      <c r="P185" s="41" t="s">
        <v>772</v>
      </c>
      <c r="Q185" s="41" t="s">
        <v>568</v>
      </c>
      <c r="R185" s="21"/>
    </row>
    <row r="186" spans="1:18" ht="89.25" x14ac:dyDescent="0.2">
      <c r="A186" s="41" t="s">
        <v>213</v>
      </c>
      <c r="B186" s="36" t="s">
        <v>493</v>
      </c>
      <c r="C186" s="41" t="s">
        <v>487</v>
      </c>
      <c r="D186" s="36" t="s">
        <v>707</v>
      </c>
      <c r="E186" s="35" t="s">
        <v>273</v>
      </c>
      <c r="F186" s="36" t="s">
        <v>519</v>
      </c>
      <c r="G186" s="37">
        <v>582</v>
      </c>
      <c r="H186" s="37">
        <v>200</v>
      </c>
      <c r="I186" s="36" t="s">
        <v>242</v>
      </c>
      <c r="J186" s="34">
        <v>1</v>
      </c>
      <c r="K186" s="36"/>
      <c r="L186" s="37"/>
      <c r="M186" s="36"/>
      <c r="N186" s="34"/>
      <c r="O186" s="41" t="s">
        <v>567</v>
      </c>
      <c r="P186" s="41" t="s">
        <v>772</v>
      </c>
      <c r="Q186" s="41" t="s">
        <v>568</v>
      </c>
      <c r="R186" s="21"/>
    </row>
    <row r="187" spans="1:18" ht="89.25" x14ac:dyDescent="0.2">
      <c r="A187" s="41" t="s">
        <v>213</v>
      </c>
      <c r="B187" s="36" t="s">
        <v>494</v>
      </c>
      <c r="C187" s="41" t="s">
        <v>487</v>
      </c>
      <c r="D187" s="36" t="s">
        <v>708</v>
      </c>
      <c r="E187" s="35" t="s">
        <v>273</v>
      </c>
      <c r="F187" s="36" t="s">
        <v>519</v>
      </c>
      <c r="G187" s="37">
        <v>4116</v>
      </c>
      <c r="H187" s="37">
        <v>1000</v>
      </c>
      <c r="I187" s="36" t="s">
        <v>242</v>
      </c>
      <c r="J187" s="34">
        <v>1</v>
      </c>
      <c r="K187" s="36"/>
      <c r="L187" s="37"/>
      <c r="M187" s="36"/>
      <c r="N187" s="34"/>
      <c r="O187" s="41" t="s">
        <v>567</v>
      </c>
      <c r="P187" s="41" t="s">
        <v>772</v>
      </c>
      <c r="Q187" s="41" t="s">
        <v>568</v>
      </c>
      <c r="R187" s="21"/>
    </row>
    <row r="188" spans="1:18" ht="242.25" x14ac:dyDescent="0.2">
      <c r="A188" s="41" t="s">
        <v>213</v>
      </c>
      <c r="B188" s="36" t="s">
        <v>495</v>
      </c>
      <c r="C188" s="41" t="s">
        <v>487</v>
      </c>
      <c r="D188" s="36" t="s">
        <v>709</v>
      </c>
      <c r="E188" s="35">
        <v>2016</v>
      </c>
      <c r="F188" s="36" t="s">
        <v>519</v>
      </c>
      <c r="G188" s="37">
        <v>2116</v>
      </c>
      <c r="H188" s="37">
        <v>460</v>
      </c>
      <c r="I188" s="36" t="s">
        <v>242</v>
      </c>
      <c r="J188" s="34">
        <v>1</v>
      </c>
      <c r="K188" s="36"/>
      <c r="L188" s="37"/>
      <c r="M188" s="36"/>
      <c r="N188" s="34"/>
      <c r="O188" s="41" t="s">
        <v>567</v>
      </c>
      <c r="P188" s="41" t="s">
        <v>772</v>
      </c>
      <c r="Q188" s="41" t="s">
        <v>568</v>
      </c>
      <c r="R188" s="21"/>
    </row>
    <row r="189" spans="1:18" ht="63.75" x14ac:dyDescent="0.2">
      <c r="A189" s="41" t="s">
        <v>213</v>
      </c>
      <c r="B189" s="36" t="s">
        <v>496</v>
      </c>
      <c r="C189" s="41" t="s">
        <v>487</v>
      </c>
      <c r="D189" s="36" t="s">
        <v>710</v>
      </c>
      <c r="E189" s="35" t="s">
        <v>273</v>
      </c>
      <c r="F189" s="36" t="s">
        <v>519</v>
      </c>
      <c r="G189" s="37">
        <v>1390</v>
      </c>
      <c r="H189" s="37">
        <v>300</v>
      </c>
      <c r="I189" s="36" t="s">
        <v>242</v>
      </c>
      <c r="J189" s="34">
        <v>1</v>
      </c>
      <c r="K189" s="36"/>
      <c r="L189" s="37"/>
      <c r="M189" s="36"/>
      <c r="N189" s="34"/>
      <c r="O189" s="41" t="s">
        <v>567</v>
      </c>
      <c r="P189" s="41" t="s">
        <v>772</v>
      </c>
      <c r="Q189" s="41" t="s">
        <v>568</v>
      </c>
      <c r="R189" s="21"/>
    </row>
    <row r="190" spans="1:18" ht="63.75" x14ac:dyDescent="0.2">
      <c r="A190" s="41" t="s">
        <v>213</v>
      </c>
      <c r="B190" s="36" t="s">
        <v>497</v>
      </c>
      <c r="C190" s="41" t="s">
        <v>487</v>
      </c>
      <c r="D190" s="36" t="s">
        <v>711</v>
      </c>
      <c r="E190" s="35" t="s">
        <v>273</v>
      </c>
      <c r="F190" s="36" t="s">
        <v>519</v>
      </c>
      <c r="G190" s="37">
        <v>561</v>
      </c>
      <c r="H190" s="37">
        <v>120</v>
      </c>
      <c r="I190" s="36" t="s">
        <v>242</v>
      </c>
      <c r="J190" s="34">
        <v>1</v>
      </c>
      <c r="K190" s="36" t="s">
        <v>612</v>
      </c>
      <c r="L190" s="37">
        <v>16</v>
      </c>
      <c r="M190" s="36"/>
      <c r="N190" s="34"/>
      <c r="O190" s="41" t="s">
        <v>567</v>
      </c>
      <c r="P190" s="41" t="s">
        <v>772</v>
      </c>
      <c r="Q190" s="41" t="s">
        <v>568</v>
      </c>
      <c r="R190" s="21"/>
    </row>
    <row r="191" spans="1:18" ht="63.75" x14ac:dyDescent="0.2">
      <c r="A191" s="41" t="s">
        <v>213</v>
      </c>
      <c r="B191" s="36" t="s">
        <v>498</v>
      </c>
      <c r="C191" s="41" t="s">
        <v>487</v>
      </c>
      <c r="D191" s="36" t="s">
        <v>712</v>
      </c>
      <c r="E191" s="35" t="s">
        <v>273</v>
      </c>
      <c r="F191" s="36" t="s">
        <v>519</v>
      </c>
      <c r="G191" s="37">
        <v>584</v>
      </c>
      <c r="H191" s="37">
        <v>120</v>
      </c>
      <c r="I191" s="36" t="s">
        <v>242</v>
      </c>
      <c r="J191" s="34">
        <v>1</v>
      </c>
      <c r="K191" s="36"/>
      <c r="L191" s="37"/>
      <c r="M191" s="36"/>
      <c r="N191" s="34"/>
      <c r="O191" s="41" t="s">
        <v>567</v>
      </c>
      <c r="P191" s="41" t="s">
        <v>772</v>
      </c>
      <c r="Q191" s="41" t="s">
        <v>568</v>
      </c>
      <c r="R191" s="21"/>
    </row>
    <row r="192" spans="1:18" ht="63.75" x14ac:dyDescent="0.2">
      <c r="A192" s="41" t="s">
        <v>213</v>
      </c>
      <c r="B192" s="36" t="s">
        <v>499</v>
      </c>
      <c r="C192" s="41" t="s">
        <v>487</v>
      </c>
      <c r="D192" s="36" t="s">
        <v>713</v>
      </c>
      <c r="E192" s="35" t="s">
        <v>273</v>
      </c>
      <c r="F192" s="36" t="s">
        <v>519</v>
      </c>
      <c r="G192" s="37">
        <v>580</v>
      </c>
      <c r="H192" s="37">
        <v>120</v>
      </c>
      <c r="I192" s="36" t="s">
        <v>242</v>
      </c>
      <c r="J192" s="34">
        <v>1</v>
      </c>
      <c r="K192" s="36"/>
      <c r="L192" s="37"/>
      <c r="M192" s="36"/>
      <c r="N192" s="34"/>
      <c r="O192" s="41" t="s">
        <v>567</v>
      </c>
      <c r="P192" s="41" t="s">
        <v>772</v>
      </c>
      <c r="Q192" s="41" t="s">
        <v>568</v>
      </c>
      <c r="R192" s="21"/>
    </row>
    <row r="193" spans="1:18" ht="63.75" x14ac:dyDescent="0.2">
      <c r="A193" s="41" t="s">
        <v>214</v>
      </c>
      <c r="B193" s="36" t="s">
        <v>320</v>
      </c>
      <c r="C193" s="41" t="s">
        <v>321</v>
      </c>
      <c r="D193" s="36" t="s">
        <v>852</v>
      </c>
      <c r="E193" s="35" t="s">
        <v>500</v>
      </c>
      <c r="F193" s="36" t="s">
        <v>501</v>
      </c>
      <c r="G193" s="37">
        <v>76346</v>
      </c>
      <c r="H193" s="37">
        <v>3817</v>
      </c>
      <c r="I193" s="36" t="s">
        <v>242</v>
      </c>
      <c r="J193" s="34">
        <v>63</v>
      </c>
      <c r="K193" s="36"/>
      <c r="L193" s="37"/>
      <c r="M193" s="36"/>
      <c r="N193" s="34"/>
      <c r="O193" s="41" t="s">
        <v>567</v>
      </c>
      <c r="P193" s="41" t="s">
        <v>567</v>
      </c>
      <c r="Q193" s="41" t="s">
        <v>568</v>
      </c>
      <c r="R193" s="21"/>
    </row>
    <row r="194" spans="1:18" ht="38.25" x14ac:dyDescent="0.2">
      <c r="A194" s="41" t="s">
        <v>227</v>
      </c>
      <c r="B194" s="36" t="s">
        <v>502</v>
      </c>
      <c r="C194" s="41" t="s">
        <v>486</v>
      </c>
      <c r="D194" s="36" t="s">
        <v>714</v>
      </c>
      <c r="E194" s="35" t="s">
        <v>503</v>
      </c>
      <c r="F194" s="36" t="s">
        <v>504</v>
      </c>
      <c r="G194" s="17">
        <v>41</v>
      </c>
      <c r="H194" s="17">
        <v>41</v>
      </c>
      <c r="I194" s="36" t="s">
        <v>242</v>
      </c>
      <c r="J194" s="34">
        <v>1</v>
      </c>
      <c r="K194" s="36"/>
      <c r="L194" s="37"/>
      <c r="M194" s="36"/>
      <c r="N194" s="34"/>
      <c r="O194" s="41" t="s">
        <v>567</v>
      </c>
      <c r="P194" s="41" t="s">
        <v>772</v>
      </c>
      <c r="Q194" s="41" t="s">
        <v>568</v>
      </c>
      <c r="R194" s="21"/>
    </row>
    <row r="195" spans="1:18" s="10" customFormat="1" ht="89.25" x14ac:dyDescent="0.2">
      <c r="A195" s="41" t="s">
        <v>234</v>
      </c>
      <c r="B195" s="36" t="s">
        <v>505</v>
      </c>
      <c r="C195" s="41" t="s">
        <v>508</v>
      </c>
      <c r="D195" s="36" t="s">
        <v>509</v>
      </c>
      <c r="E195" s="35" t="s">
        <v>261</v>
      </c>
      <c r="F195" s="36" t="s">
        <v>241</v>
      </c>
      <c r="G195" s="37">
        <v>6000</v>
      </c>
      <c r="H195" s="37">
        <v>6000</v>
      </c>
      <c r="I195" s="36" t="s">
        <v>242</v>
      </c>
      <c r="J195" s="34">
        <v>196</v>
      </c>
      <c r="K195" s="36"/>
      <c r="L195" s="37"/>
      <c r="M195" s="36"/>
      <c r="N195" s="34"/>
      <c r="O195" s="41" t="s">
        <v>568</v>
      </c>
      <c r="P195" s="41" t="s">
        <v>567</v>
      </c>
      <c r="Q195" s="41" t="s">
        <v>567</v>
      </c>
      <c r="R195" s="21">
        <v>18</v>
      </c>
    </row>
    <row r="196" spans="1:18" s="9" customFormat="1" ht="63.75" x14ac:dyDescent="0.2">
      <c r="A196" s="41" t="s">
        <v>234</v>
      </c>
      <c r="B196" s="36" t="s">
        <v>506</v>
      </c>
      <c r="C196" s="41" t="s">
        <v>508</v>
      </c>
      <c r="D196" s="36" t="s">
        <v>510</v>
      </c>
      <c r="E196" s="35" t="s">
        <v>261</v>
      </c>
      <c r="F196" s="36" t="s">
        <v>241</v>
      </c>
      <c r="G196" s="37">
        <v>2000</v>
      </c>
      <c r="H196" s="37">
        <v>2000</v>
      </c>
      <c r="I196" s="36" t="s">
        <v>242</v>
      </c>
      <c r="J196" s="34">
        <v>20</v>
      </c>
      <c r="K196" s="36"/>
      <c r="L196" s="37"/>
      <c r="M196" s="36"/>
      <c r="N196" s="34"/>
      <c r="O196" s="41" t="s">
        <v>568</v>
      </c>
      <c r="P196" s="41" t="s">
        <v>772</v>
      </c>
      <c r="Q196" s="41" t="s">
        <v>567</v>
      </c>
      <c r="R196" s="21">
        <v>274</v>
      </c>
    </row>
    <row r="197" spans="1:18" s="9" customFormat="1" ht="76.5" x14ac:dyDescent="0.2">
      <c r="A197" s="41" t="s">
        <v>234</v>
      </c>
      <c r="B197" s="36" t="s">
        <v>507</v>
      </c>
      <c r="C197" s="41" t="s">
        <v>508</v>
      </c>
      <c r="D197" s="36" t="s">
        <v>511</v>
      </c>
      <c r="E197" s="35" t="s">
        <v>261</v>
      </c>
      <c r="F197" s="36" t="s">
        <v>241</v>
      </c>
      <c r="G197" s="37">
        <v>2076</v>
      </c>
      <c r="H197" s="37">
        <v>2076</v>
      </c>
      <c r="I197" s="36" t="s">
        <v>242</v>
      </c>
      <c r="J197" s="34">
        <v>115</v>
      </c>
      <c r="K197" s="36"/>
      <c r="L197" s="37"/>
      <c r="M197" s="36"/>
      <c r="N197" s="34"/>
      <c r="O197" s="41" t="s">
        <v>568</v>
      </c>
      <c r="P197" s="41" t="s">
        <v>567</v>
      </c>
      <c r="Q197" s="41" t="s">
        <v>567</v>
      </c>
      <c r="R197" s="21">
        <v>568</v>
      </c>
    </row>
    <row r="198" spans="1:18" s="38" customFormat="1" ht="63.75" x14ac:dyDescent="0.2">
      <c r="A198" s="41" t="s">
        <v>214</v>
      </c>
      <c r="B198" s="36" t="s">
        <v>516</v>
      </c>
      <c r="C198" s="41" t="s">
        <v>326</v>
      </c>
      <c r="D198" s="36" t="s">
        <v>715</v>
      </c>
      <c r="E198" s="35" t="s">
        <v>442</v>
      </c>
      <c r="F198" s="36" t="s">
        <v>401</v>
      </c>
      <c r="G198" s="17">
        <v>514</v>
      </c>
      <c r="H198" s="17">
        <v>514</v>
      </c>
      <c r="I198" s="36" t="s">
        <v>242</v>
      </c>
      <c r="J198" s="34">
        <v>1</v>
      </c>
      <c r="K198" s="36"/>
      <c r="L198" s="37"/>
      <c r="M198" s="36"/>
      <c r="N198" s="34"/>
      <c r="O198" s="41" t="s">
        <v>567</v>
      </c>
      <c r="P198" s="41" t="s">
        <v>772</v>
      </c>
      <c r="Q198" s="41" t="s">
        <v>568</v>
      </c>
      <c r="R198" s="21"/>
    </row>
    <row r="199" spans="1:18" s="38" customFormat="1" ht="30.75" customHeight="1" x14ac:dyDescent="0.2">
      <c r="A199" s="41" t="s">
        <v>214</v>
      </c>
      <c r="B199" s="36" t="s">
        <v>517</v>
      </c>
      <c r="C199" s="41" t="s">
        <v>326</v>
      </c>
      <c r="D199" s="36" t="s">
        <v>716</v>
      </c>
      <c r="E199" s="35" t="s">
        <v>442</v>
      </c>
      <c r="F199" s="36" t="s">
        <v>401</v>
      </c>
      <c r="G199" s="17">
        <v>286</v>
      </c>
      <c r="H199" s="17">
        <v>286</v>
      </c>
      <c r="I199" s="36" t="s">
        <v>242</v>
      </c>
      <c r="J199" s="34">
        <v>1</v>
      </c>
      <c r="K199" s="36"/>
      <c r="L199" s="37"/>
      <c r="M199" s="36"/>
      <c r="N199" s="34"/>
      <c r="O199" s="41" t="s">
        <v>567</v>
      </c>
      <c r="P199" s="41" t="s">
        <v>772</v>
      </c>
      <c r="Q199" s="41" t="s">
        <v>568</v>
      </c>
      <c r="R199" s="21"/>
    </row>
    <row r="200" spans="1:18" s="38" customFormat="1" ht="63.75" x14ac:dyDescent="0.2">
      <c r="A200" s="41" t="s">
        <v>213</v>
      </c>
      <c r="B200" s="36" t="s">
        <v>718</v>
      </c>
      <c r="C200" s="41" t="s">
        <v>438</v>
      </c>
      <c r="D200" s="36" t="s">
        <v>717</v>
      </c>
      <c r="E200" s="35">
        <v>2016</v>
      </c>
      <c r="F200" s="36" t="s">
        <v>519</v>
      </c>
      <c r="G200" s="37">
        <v>7685</v>
      </c>
      <c r="H200" s="37">
        <v>4267</v>
      </c>
      <c r="I200" s="36" t="s">
        <v>242</v>
      </c>
      <c r="J200" s="34">
        <v>1</v>
      </c>
      <c r="K200" s="36"/>
      <c r="L200" s="37"/>
      <c r="M200" s="36"/>
      <c r="N200" s="34"/>
      <c r="O200" s="41" t="s">
        <v>567</v>
      </c>
      <c r="P200" s="41" t="s">
        <v>772</v>
      </c>
      <c r="Q200" s="41" t="s">
        <v>568</v>
      </c>
      <c r="R200" s="21"/>
    </row>
    <row r="201" spans="1:18" s="38" customFormat="1" ht="63.75" x14ac:dyDescent="0.2">
      <c r="A201" s="41" t="s">
        <v>213</v>
      </c>
      <c r="B201" s="36" t="s">
        <v>719</v>
      </c>
      <c r="C201" s="41" t="s">
        <v>438</v>
      </c>
      <c r="D201" s="36" t="s">
        <v>720</v>
      </c>
      <c r="E201" s="35">
        <v>2016</v>
      </c>
      <c r="F201" s="36" t="s">
        <v>519</v>
      </c>
      <c r="G201" s="37">
        <v>30812</v>
      </c>
      <c r="H201" s="37">
        <v>8300</v>
      </c>
      <c r="I201" s="36" t="s">
        <v>242</v>
      </c>
      <c r="J201" s="34">
        <v>1</v>
      </c>
      <c r="K201" s="36"/>
      <c r="L201" s="37"/>
      <c r="M201" s="36"/>
      <c r="N201" s="34"/>
      <c r="O201" s="41" t="s">
        <v>567</v>
      </c>
      <c r="P201" s="41" t="s">
        <v>772</v>
      </c>
      <c r="Q201" s="41" t="s">
        <v>568</v>
      </c>
      <c r="R201" s="21"/>
    </row>
    <row r="202" spans="1:18" s="38" customFormat="1" ht="63.75" x14ac:dyDescent="0.2">
      <c r="A202" s="41" t="s">
        <v>231</v>
      </c>
      <c r="B202" s="36" t="s">
        <v>722</v>
      </c>
      <c r="C202" s="41" t="s">
        <v>438</v>
      </c>
      <c r="D202" s="36" t="s">
        <v>721</v>
      </c>
      <c r="E202" s="35">
        <v>2016</v>
      </c>
      <c r="F202" s="36" t="s">
        <v>519</v>
      </c>
      <c r="G202" s="37">
        <v>1540</v>
      </c>
      <c r="H202" s="37">
        <v>479</v>
      </c>
      <c r="I202" s="36" t="s">
        <v>242</v>
      </c>
      <c r="J202" s="34">
        <v>1</v>
      </c>
      <c r="K202" s="36"/>
      <c r="L202" s="37"/>
      <c r="M202" s="36"/>
      <c r="N202" s="34"/>
      <c r="O202" s="41" t="s">
        <v>567</v>
      </c>
      <c r="P202" s="41" t="s">
        <v>772</v>
      </c>
      <c r="Q202" s="41" t="s">
        <v>568</v>
      </c>
      <c r="R202" s="21"/>
    </row>
    <row r="203" spans="1:18" s="38" customFormat="1" ht="38.25" x14ac:dyDescent="0.2">
      <c r="A203" s="41" t="s">
        <v>212</v>
      </c>
      <c r="B203" s="36" t="s">
        <v>520</v>
      </c>
      <c r="C203" s="41" t="s">
        <v>449</v>
      </c>
      <c r="D203" s="36" t="s">
        <v>779</v>
      </c>
      <c r="E203" s="35" t="s">
        <v>442</v>
      </c>
      <c r="F203" s="16" t="s">
        <v>401</v>
      </c>
      <c r="G203" s="17">
        <v>4553</v>
      </c>
      <c r="H203" s="17">
        <v>455</v>
      </c>
      <c r="I203" s="36" t="s">
        <v>242</v>
      </c>
      <c r="J203" s="34">
        <v>1</v>
      </c>
      <c r="K203" s="36"/>
      <c r="L203" s="37"/>
      <c r="M203" s="36"/>
      <c r="N203" s="34"/>
      <c r="O203" s="41" t="s">
        <v>567</v>
      </c>
      <c r="P203" s="41" t="s">
        <v>772</v>
      </c>
      <c r="Q203" s="41" t="s">
        <v>568</v>
      </c>
      <c r="R203" s="21"/>
    </row>
    <row r="204" spans="1:18" s="38" customFormat="1" ht="39" customHeight="1" x14ac:dyDescent="0.2">
      <c r="A204" s="41" t="s">
        <v>232</v>
      </c>
      <c r="B204" s="36" t="s">
        <v>521</v>
      </c>
      <c r="C204" s="41" t="s">
        <v>449</v>
      </c>
      <c r="D204" s="36" t="s">
        <v>723</v>
      </c>
      <c r="E204" s="35" t="s">
        <v>442</v>
      </c>
      <c r="F204" s="36" t="s">
        <v>401</v>
      </c>
      <c r="G204" s="17">
        <v>2019</v>
      </c>
      <c r="H204" s="17">
        <v>202</v>
      </c>
      <c r="I204" s="36" t="s">
        <v>242</v>
      </c>
      <c r="J204" s="34">
        <v>1</v>
      </c>
      <c r="K204" s="36"/>
      <c r="L204" s="37"/>
      <c r="M204" s="36"/>
      <c r="N204" s="34"/>
      <c r="O204" s="41" t="s">
        <v>567</v>
      </c>
      <c r="P204" s="41" t="s">
        <v>772</v>
      </c>
      <c r="Q204" s="41" t="s">
        <v>568</v>
      </c>
      <c r="R204" s="21"/>
    </row>
    <row r="205" spans="1:18" s="38" customFormat="1" ht="51" x14ac:dyDescent="0.2">
      <c r="A205" s="41" t="s">
        <v>216</v>
      </c>
      <c r="B205" s="36" t="s">
        <v>522</v>
      </c>
      <c r="C205" s="41" t="s">
        <v>252</v>
      </c>
      <c r="D205" s="36" t="s">
        <v>523</v>
      </c>
      <c r="E205" s="35" t="s">
        <v>261</v>
      </c>
      <c r="F205" s="36" t="s">
        <v>241</v>
      </c>
      <c r="G205" s="37">
        <v>28555</v>
      </c>
      <c r="H205" s="37">
        <v>28555</v>
      </c>
      <c r="I205" s="36" t="s">
        <v>524</v>
      </c>
      <c r="J205" s="34">
        <v>64</v>
      </c>
      <c r="K205" s="36" t="s">
        <v>525</v>
      </c>
      <c r="L205" s="37">
        <v>61</v>
      </c>
      <c r="M205" s="36"/>
      <c r="N205" s="34"/>
      <c r="O205" s="41" t="s">
        <v>568</v>
      </c>
      <c r="P205" s="41" t="s">
        <v>567</v>
      </c>
      <c r="Q205" s="41" t="s">
        <v>567</v>
      </c>
      <c r="R205" s="21">
        <v>135</v>
      </c>
    </row>
    <row r="206" spans="1:18" s="38" customFormat="1" ht="51" x14ac:dyDescent="0.2">
      <c r="A206" s="41" t="s">
        <v>217</v>
      </c>
      <c r="B206" s="36" t="s">
        <v>526</v>
      </c>
      <c r="C206" s="41" t="s">
        <v>252</v>
      </c>
      <c r="D206" s="36" t="s">
        <v>527</v>
      </c>
      <c r="E206" s="35" t="s">
        <v>261</v>
      </c>
      <c r="F206" s="36" t="s">
        <v>241</v>
      </c>
      <c r="G206" s="37">
        <v>704</v>
      </c>
      <c r="H206" s="37">
        <v>704</v>
      </c>
      <c r="I206" s="36" t="s">
        <v>242</v>
      </c>
      <c r="J206" s="34">
        <v>2</v>
      </c>
      <c r="K206" s="36" t="s">
        <v>282</v>
      </c>
      <c r="L206" s="37">
        <v>4</v>
      </c>
      <c r="M206" s="36"/>
      <c r="N206" s="34"/>
      <c r="O206" s="41" t="s">
        <v>567</v>
      </c>
      <c r="P206" s="41" t="s">
        <v>567</v>
      </c>
      <c r="Q206" s="41" t="s">
        <v>567</v>
      </c>
      <c r="R206" s="21">
        <v>120</v>
      </c>
    </row>
    <row r="207" spans="1:18" s="38" customFormat="1" ht="38.25" x14ac:dyDescent="0.2">
      <c r="A207" s="41" t="s">
        <v>226</v>
      </c>
      <c r="B207" s="36" t="s">
        <v>528</v>
      </c>
      <c r="C207" s="41" t="s">
        <v>252</v>
      </c>
      <c r="D207" s="36" t="s">
        <v>529</v>
      </c>
      <c r="E207" s="35" t="s">
        <v>261</v>
      </c>
      <c r="F207" s="36" t="s">
        <v>241</v>
      </c>
      <c r="G207" s="37">
        <v>477</v>
      </c>
      <c r="H207" s="37">
        <v>477</v>
      </c>
      <c r="I207" s="36" t="s">
        <v>242</v>
      </c>
      <c r="J207" s="34">
        <v>27</v>
      </c>
      <c r="K207" s="36"/>
      <c r="L207" s="37"/>
      <c r="M207" s="36"/>
      <c r="N207" s="34"/>
      <c r="O207" s="41" t="s">
        <v>568</v>
      </c>
      <c r="P207" s="41" t="s">
        <v>567</v>
      </c>
      <c r="Q207" s="41" t="s">
        <v>567</v>
      </c>
      <c r="R207" s="21">
        <v>133</v>
      </c>
    </row>
    <row r="208" spans="1:18" s="38" customFormat="1" ht="76.5" x14ac:dyDescent="0.2">
      <c r="A208" s="41" t="s">
        <v>226</v>
      </c>
      <c r="B208" s="36" t="s">
        <v>530</v>
      </c>
      <c r="C208" s="41" t="s">
        <v>252</v>
      </c>
      <c r="D208" s="36" t="s">
        <v>531</v>
      </c>
      <c r="E208" s="35" t="s">
        <v>261</v>
      </c>
      <c r="F208" s="36" t="s">
        <v>241</v>
      </c>
      <c r="G208" s="37">
        <v>115</v>
      </c>
      <c r="H208" s="37">
        <v>115</v>
      </c>
      <c r="I208" s="36" t="s">
        <v>242</v>
      </c>
      <c r="J208" s="34">
        <v>1</v>
      </c>
      <c r="K208" s="36"/>
      <c r="L208" s="37"/>
      <c r="M208" s="36"/>
      <c r="N208" s="34"/>
      <c r="O208" s="41" t="s">
        <v>567</v>
      </c>
      <c r="P208" s="41" t="s">
        <v>567</v>
      </c>
      <c r="Q208" s="41" t="s">
        <v>567</v>
      </c>
      <c r="R208" s="21">
        <v>751</v>
      </c>
    </row>
    <row r="209" spans="1:18" s="38" customFormat="1" ht="51" x14ac:dyDescent="0.2">
      <c r="A209" s="41" t="s">
        <v>229</v>
      </c>
      <c r="B209" s="36" t="s">
        <v>532</v>
      </c>
      <c r="C209" s="41" t="s">
        <v>252</v>
      </c>
      <c r="D209" s="36" t="s">
        <v>533</v>
      </c>
      <c r="E209" s="35" t="s">
        <v>255</v>
      </c>
      <c r="F209" s="36" t="s">
        <v>576</v>
      </c>
      <c r="G209" s="37">
        <v>1295</v>
      </c>
      <c r="H209" s="37">
        <v>681</v>
      </c>
      <c r="I209" s="36" t="s">
        <v>242</v>
      </c>
      <c r="J209" s="34">
        <v>1</v>
      </c>
      <c r="K209" s="36"/>
      <c r="L209" s="37"/>
      <c r="M209" s="36"/>
      <c r="N209" s="34"/>
      <c r="O209" s="41" t="s">
        <v>567</v>
      </c>
      <c r="P209" s="41" t="s">
        <v>567</v>
      </c>
      <c r="Q209" s="41" t="s">
        <v>568</v>
      </c>
      <c r="R209" s="21">
        <v>132</v>
      </c>
    </row>
    <row r="210" spans="1:18" s="38" customFormat="1" ht="25.5" x14ac:dyDescent="0.2">
      <c r="A210" s="41" t="s">
        <v>230</v>
      </c>
      <c r="B210" s="36" t="s">
        <v>534</v>
      </c>
      <c r="C210" s="41" t="s">
        <v>252</v>
      </c>
      <c r="D210" s="36" t="s">
        <v>535</v>
      </c>
      <c r="E210" s="35" t="s">
        <v>261</v>
      </c>
      <c r="F210" s="36" t="s">
        <v>241</v>
      </c>
      <c r="G210" s="37">
        <v>30</v>
      </c>
      <c r="H210" s="37">
        <v>30</v>
      </c>
      <c r="I210" s="36" t="s">
        <v>242</v>
      </c>
      <c r="J210" s="34">
        <v>1</v>
      </c>
      <c r="K210" s="36"/>
      <c r="L210" s="37"/>
      <c r="M210" s="36"/>
      <c r="N210" s="34"/>
      <c r="O210" s="41" t="s">
        <v>568</v>
      </c>
      <c r="P210" s="41" t="s">
        <v>567</v>
      </c>
      <c r="Q210" s="41" t="s">
        <v>567</v>
      </c>
      <c r="R210" s="21">
        <v>127</v>
      </c>
    </row>
    <row r="211" spans="1:18" s="38" customFormat="1" ht="38.25" x14ac:dyDescent="0.2">
      <c r="A211" s="41" t="s">
        <v>230</v>
      </c>
      <c r="B211" s="36" t="s">
        <v>536</v>
      </c>
      <c r="C211" s="41" t="s">
        <v>252</v>
      </c>
      <c r="D211" s="36" t="s">
        <v>537</v>
      </c>
      <c r="E211" s="35" t="s">
        <v>261</v>
      </c>
      <c r="F211" s="36" t="s">
        <v>241</v>
      </c>
      <c r="G211" s="37">
        <v>1500</v>
      </c>
      <c r="H211" s="37">
        <v>1500</v>
      </c>
      <c r="I211" s="36" t="s">
        <v>242</v>
      </c>
      <c r="J211" s="34">
        <v>1</v>
      </c>
      <c r="K211" s="36"/>
      <c r="L211" s="37"/>
      <c r="M211" s="36"/>
      <c r="N211" s="34"/>
      <c r="O211" s="41" t="s">
        <v>568</v>
      </c>
      <c r="P211" s="41" t="s">
        <v>567</v>
      </c>
      <c r="Q211" s="41" t="s">
        <v>567</v>
      </c>
      <c r="R211" s="21">
        <v>134</v>
      </c>
    </row>
    <row r="212" spans="1:18" s="38" customFormat="1" ht="51" x14ac:dyDescent="0.2">
      <c r="A212" s="41" t="s">
        <v>216</v>
      </c>
      <c r="B212" s="36" t="s">
        <v>538</v>
      </c>
      <c r="C212" s="41" t="s">
        <v>252</v>
      </c>
      <c r="D212" s="36" t="s">
        <v>539</v>
      </c>
      <c r="E212" s="35" t="s">
        <v>261</v>
      </c>
      <c r="F212" s="36" t="s">
        <v>241</v>
      </c>
      <c r="G212" s="37">
        <v>555</v>
      </c>
      <c r="H212" s="37">
        <v>555</v>
      </c>
      <c r="I212" s="36" t="s">
        <v>242</v>
      </c>
      <c r="J212" s="34">
        <v>1</v>
      </c>
      <c r="K212" s="36"/>
      <c r="L212" s="37"/>
      <c r="M212" s="36"/>
      <c r="N212" s="34"/>
      <c r="O212" s="41" t="s">
        <v>568</v>
      </c>
      <c r="P212" s="41" t="s">
        <v>567</v>
      </c>
      <c r="Q212" s="41" t="s">
        <v>567</v>
      </c>
      <c r="R212" s="21">
        <v>213</v>
      </c>
    </row>
    <row r="213" spans="1:18" s="39" customFormat="1" ht="25.5" x14ac:dyDescent="0.2">
      <c r="A213" s="41" t="s">
        <v>230</v>
      </c>
      <c r="B213" s="36" t="s">
        <v>540</v>
      </c>
      <c r="C213" s="41" t="s">
        <v>252</v>
      </c>
      <c r="D213" s="36" t="s">
        <v>541</v>
      </c>
      <c r="E213" s="35" t="s">
        <v>261</v>
      </c>
      <c r="F213" s="36" t="s">
        <v>241</v>
      </c>
      <c r="G213" s="37">
        <v>350</v>
      </c>
      <c r="H213" s="37">
        <v>350</v>
      </c>
      <c r="I213" s="36" t="s">
        <v>242</v>
      </c>
      <c r="J213" s="34">
        <v>2</v>
      </c>
      <c r="K213" s="36"/>
      <c r="L213" s="37"/>
      <c r="M213" s="36"/>
      <c r="N213" s="34"/>
      <c r="O213" s="41" t="s">
        <v>568</v>
      </c>
      <c r="P213" s="41" t="s">
        <v>567</v>
      </c>
      <c r="Q213" s="41" t="s">
        <v>567</v>
      </c>
      <c r="R213" s="21">
        <v>215</v>
      </c>
    </row>
    <row r="214" spans="1:18" s="38" customFormat="1" ht="38.25" x14ac:dyDescent="0.2">
      <c r="A214" s="41" t="s">
        <v>230</v>
      </c>
      <c r="B214" s="36" t="s">
        <v>542</v>
      </c>
      <c r="C214" s="41" t="s">
        <v>252</v>
      </c>
      <c r="D214" s="36" t="s">
        <v>543</v>
      </c>
      <c r="E214" s="35" t="s">
        <v>261</v>
      </c>
      <c r="F214" s="36" t="s">
        <v>241</v>
      </c>
      <c r="G214" s="37">
        <v>150</v>
      </c>
      <c r="H214" s="37">
        <v>150</v>
      </c>
      <c r="I214" s="36" t="s">
        <v>242</v>
      </c>
      <c r="J214" s="34">
        <v>1</v>
      </c>
      <c r="K214" s="36"/>
      <c r="L214" s="37"/>
      <c r="M214" s="36"/>
      <c r="N214" s="34"/>
      <c r="O214" s="41" t="s">
        <v>567</v>
      </c>
      <c r="P214" s="41" t="s">
        <v>567</v>
      </c>
      <c r="Q214" s="41" t="s">
        <v>567</v>
      </c>
      <c r="R214" s="21">
        <v>529</v>
      </c>
    </row>
    <row r="215" spans="1:18" s="38" customFormat="1" ht="38.25" x14ac:dyDescent="0.2">
      <c r="A215" s="41" t="s">
        <v>217</v>
      </c>
      <c r="B215" s="36" t="s">
        <v>545</v>
      </c>
      <c r="C215" s="41" t="s">
        <v>252</v>
      </c>
      <c r="D215" s="36" t="s">
        <v>544</v>
      </c>
      <c r="E215" s="35" t="s">
        <v>261</v>
      </c>
      <c r="F215" s="36" t="s">
        <v>241</v>
      </c>
      <c r="G215" s="37">
        <v>300</v>
      </c>
      <c r="H215" s="37">
        <v>300</v>
      </c>
      <c r="I215" s="36" t="s">
        <v>242</v>
      </c>
      <c r="J215" s="34">
        <v>4</v>
      </c>
      <c r="K215" s="36"/>
      <c r="L215" s="37"/>
      <c r="M215" s="36"/>
      <c r="N215" s="34"/>
      <c r="O215" s="41" t="s">
        <v>568</v>
      </c>
      <c r="P215" s="41" t="s">
        <v>567</v>
      </c>
      <c r="Q215" s="41" t="s">
        <v>567</v>
      </c>
      <c r="R215" s="21"/>
    </row>
    <row r="216" spans="1:18" s="38" customFormat="1" ht="38.25" x14ac:dyDescent="0.2">
      <c r="A216" s="41" t="s">
        <v>217</v>
      </c>
      <c r="B216" s="36" t="s">
        <v>546</v>
      </c>
      <c r="C216" s="41" t="s">
        <v>252</v>
      </c>
      <c r="D216" s="36" t="s">
        <v>547</v>
      </c>
      <c r="E216" s="35" t="s">
        <v>261</v>
      </c>
      <c r="F216" s="36" t="s">
        <v>241</v>
      </c>
      <c r="G216" s="37">
        <v>86</v>
      </c>
      <c r="H216" s="37">
        <v>86</v>
      </c>
      <c r="I216" s="36" t="s">
        <v>242</v>
      </c>
      <c r="J216" s="34">
        <v>5</v>
      </c>
      <c r="K216" s="36"/>
      <c r="L216" s="37"/>
      <c r="M216" s="36"/>
      <c r="N216" s="34"/>
      <c r="O216" s="41" t="s">
        <v>568</v>
      </c>
      <c r="P216" s="41" t="s">
        <v>567</v>
      </c>
      <c r="Q216" s="41" t="s">
        <v>567</v>
      </c>
      <c r="R216" s="21"/>
    </row>
    <row r="217" spans="1:18" s="38" customFormat="1" ht="51" x14ac:dyDescent="0.2">
      <c r="A217" s="41" t="s">
        <v>217</v>
      </c>
      <c r="B217" s="36" t="s">
        <v>548</v>
      </c>
      <c r="C217" s="41" t="s">
        <v>252</v>
      </c>
      <c r="D217" s="36" t="s">
        <v>549</v>
      </c>
      <c r="E217" s="35" t="s">
        <v>261</v>
      </c>
      <c r="F217" s="36" t="s">
        <v>241</v>
      </c>
      <c r="G217" s="37">
        <v>100</v>
      </c>
      <c r="H217" s="37">
        <v>100</v>
      </c>
      <c r="I217" s="36" t="s">
        <v>242</v>
      </c>
      <c r="J217" s="34">
        <v>1</v>
      </c>
      <c r="K217" s="36"/>
      <c r="L217" s="37"/>
      <c r="M217" s="36"/>
      <c r="N217" s="34"/>
      <c r="O217" s="41" t="s">
        <v>568</v>
      </c>
      <c r="P217" s="41" t="s">
        <v>567</v>
      </c>
      <c r="Q217" s="41" t="s">
        <v>567</v>
      </c>
      <c r="R217" s="21"/>
    </row>
    <row r="218" spans="1:18" s="39" customFormat="1" ht="38.25" x14ac:dyDescent="0.2">
      <c r="A218" s="41" t="s">
        <v>217</v>
      </c>
      <c r="B218" s="36" t="s">
        <v>551</v>
      </c>
      <c r="C218" s="41" t="s">
        <v>252</v>
      </c>
      <c r="D218" s="36" t="s">
        <v>550</v>
      </c>
      <c r="E218" s="35" t="s">
        <v>261</v>
      </c>
      <c r="F218" s="36" t="s">
        <v>241</v>
      </c>
      <c r="G218" s="37">
        <v>570</v>
      </c>
      <c r="H218" s="37">
        <v>570</v>
      </c>
      <c r="I218" s="36" t="s">
        <v>242</v>
      </c>
      <c r="J218" s="34">
        <v>3</v>
      </c>
      <c r="K218" s="36"/>
      <c r="L218" s="37"/>
      <c r="M218" s="36"/>
      <c r="N218" s="34"/>
      <c r="O218" s="41" t="s">
        <v>568</v>
      </c>
      <c r="P218" s="41" t="s">
        <v>567</v>
      </c>
      <c r="Q218" s="41" t="s">
        <v>567</v>
      </c>
      <c r="R218" s="21"/>
    </row>
    <row r="219" spans="1:18" s="39" customFormat="1" ht="25.5" x14ac:dyDescent="0.2">
      <c r="A219" s="41" t="s">
        <v>230</v>
      </c>
      <c r="B219" s="36" t="s">
        <v>553</v>
      </c>
      <c r="C219" s="41" t="s">
        <v>252</v>
      </c>
      <c r="D219" s="36" t="s">
        <v>552</v>
      </c>
      <c r="E219" s="35">
        <v>2016</v>
      </c>
      <c r="F219" s="36" t="s">
        <v>241</v>
      </c>
      <c r="G219" s="37">
        <v>5200</v>
      </c>
      <c r="H219" s="37">
        <v>5200</v>
      </c>
      <c r="I219" s="36" t="s">
        <v>242</v>
      </c>
      <c r="J219" s="34">
        <v>13</v>
      </c>
      <c r="K219" s="36"/>
      <c r="L219" s="37"/>
      <c r="M219" s="36"/>
      <c r="N219" s="34"/>
      <c r="O219" s="41" t="s">
        <v>568</v>
      </c>
      <c r="P219" s="41" t="s">
        <v>567</v>
      </c>
      <c r="Q219" s="41" t="s">
        <v>567</v>
      </c>
      <c r="R219" s="21"/>
    </row>
    <row r="220" spans="1:18" s="39" customFormat="1" ht="38.25" x14ac:dyDescent="0.2">
      <c r="A220" s="41" t="s">
        <v>229</v>
      </c>
      <c r="B220" s="36" t="s">
        <v>554</v>
      </c>
      <c r="C220" s="41" t="s">
        <v>252</v>
      </c>
      <c r="D220" s="36" t="s">
        <v>555</v>
      </c>
      <c r="E220" s="35">
        <v>2016</v>
      </c>
      <c r="F220" s="36" t="s">
        <v>241</v>
      </c>
      <c r="G220" s="37">
        <v>73</v>
      </c>
      <c r="H220" s="37">
        <v>73</v>
      </c>
      <c r="I220" s="36" t="s">
        <v>242</v>
      </c>
      <c r="J220" s="34">
        <v>1</v>
      </c>
      <c r="K220" s="36"/>
      <c r="L220" s="37"/>
      <c r="M220" s="36"/>
      <c r="N220" s="34"/>
      <c r="O220" s="41" t="s">
        <v>567</v>
      </c>
      <c r="P220" s="41" t="s">
        <v>567</v>
      </c>
      <c r="Q220" s="41" t="s">
        <v>567</v>
      </c>
      <c r="R220" s="21"/>
    </row>
    <row r="221" spans="1:18" s="39" customFormat="1" ht="38.25" x14ac:dyDescent="0.2">
      <c r="A221" s="41" t="s">
        <v>229</v>
      </c>
      <c r="B221" s="36" t="s">
        <v>556</v>
      </c>
      <c r="C221" s="41" t="s">
        <v>252</v>
      </c>
      <c r="D221" s="36" t="s">
        <v>557</v>
      </c>
      <c r="E221" s="35">
        <v>2016</v>
      </c>
      <c r="F221" s="36" t="s">
        <v>241</v>
      </c>
      <c r="G221" s="37">
        <v>240</v>
      </c>
      <c r="H221" s="37">
        <v>240</v>
      </c>
      <c r="I221" s="36" t="s">
        <v>242</v>
      </c>
      <c r="J221" s="34">
        <v>1</v>
      </c>
      <c r="K221" s="36"/>
      <c r="L221" s="37"/>
      <c r="M221" s="36"/>
      <c r="N221" s="34"/>
      <c r="O221" s="41" t="s">
        <v>567</v>
      </c>
      <c r="P221" s="41" t="s">
        <v>567</v>
      </c>
      <c r="Q221" s="41" t="s">
        <v>567</v>
      </c>
      <c r="R221" s="21"/>
    </row>
    <row r="222" spans="1:18" s="39" customFormat="1" ht="51" x14ac:dyDescent="0.2">
      <c r="A222" s="41" t="s">
        <v>218</v>
      </c>
      <c r="B222" s="36" t="s">
        <v>558</v>
      </c>
      <c r="C222" s="41" t="s">
        <v>252</v>
      </c>
      <c r="D222" s="36" t="s">
        <v>559</v>
      </c>
      <c r="E222" s="35" t="s">
        <v>261</v>
      </c>
      <c r="F222" s="36" t="s">
        <v>241</v>
      </c>
      <c r="G222" s="37">
        <v>300</v>
      </c>
      <c r="H222" s="37">
        <v>300</v>
      </c>
      <c r="I222" s="36" t="s">
        <v>242</v>
      </c>
      <c r="J222" s="34">
        <v>1</v>
      </c>
      <c r="K222" s="36"/>
      <c r="L222" s="37"/>
      <c r="M222" s="36"/>
      <c r="N222" s="34"/>
      <c r="O222" s="41" t="s">
        <v>568</v>
      </c>
      <c r="P222" s="41" t="s">
        <v>567</v>
      </c>
      <c r="Q222" s="41" t="s">
        <v>567</v>
      </c>
      <c r="R222" s="21">
        <v>123</v>
      </c>
    </row>
    <row r="223" spans="1:18" s="38" customFormat="1" ht="38.25" x14ac:dyDescent="0.2">
      <c r="A223" s="41" t="s">
        <v>218</v>
      </c>
      <c r="B223" s="36" t="s">
        <v>560</v>
      </c>
      <c r="C223" s="41" t="s">
        <v>252</v>
      </c>
      <c r="D223" s="36" t="s">
        <v>561</v>
      </c>
      <c r="E223" s="35">
        <v>2016</v>
      </c>
      <c r="F223" s="36" t="s">
        <v>241</v>
      </c>
      <c r="G223" s="37">
        <v>700</v>
      </c>
      <c r="H223" s="37">
        <v>700</v>
      </c>
      <c r="I223" s="36" t="s">
        <v>242</v>
      </c>
      <c r="J223" s="34">
        <v>1</v>
      </c>
      <c r="K223" s="36"/>
      <c r="L223" s="37"/>
      <c r="M223" s="36"/>
      <c r="N223" s="34"/>
      <c r="O223" s="41" t="s">
        <v>568</v>
      </c>
      <c r="P223" s="41" t="s">
        <v>567</v>
      </c>
      <c r="Q223" s="41" t="s">
        <v>567</v>
      </c>
      <c r="R223" s="21"/>
    </row>
    <row r="224" spans="1:18" s="38" customFormat="1" ht="38.25" x14ac:dyDescent="0.2">
      <c r="A224" s="41" t="s">
        <v>230</v>
      </c>
      <c r="B224" s="36" t="s">
        <v>562</v>
      </c>
      <c r="C224" s="41" t="s">
        <v>252</v>
      </c>
      <c r="D224" s="36" t="s">
        <v>563</v>
      </c>
      <c r="E224" s="35">
        <v>2016</v>
      </c>
      <c r="F224" s="36" t="s">
        <v>241</v>
      </c>
      <c r="G224" s="37">
        <v>1000</v>
      </c>
      <c r="H224" s="37">
        <v>1000</v>
      </c>
      <c r="I224" s="36" t="s">
        <v>242</v>
      </c>
      <c r="J224" s="34">
        <v>1</v>
      </c>
      <c r="K224" s="36"/>
      <c r="L224" s="37"/>
      <c r="M224" s="36"/>
      <c r="N224" s="34"/>
      <c r="O224" s="41" t="s">
        <v>568</v>
      </c>
      <c r="P224" s="41" t="s">
        <v>567</v>
      </c>
      <c r="Q224" s="41" t="s">
        <v>567</v>
      </c>
      <c r="R224" s="21">
        <v>121</v>
      </c>
    </row>
    <row r="225" spans="1:18" s="38" customFormat="1" ht="38.25" x14ac:dyDescent="0.2">
      <c r="A225" s="41" t="s">
        <v>230</v>
      </c>
      <c r="B225" s="36" t="s">
        <v>564</v>
      </c>
      <c r="C225" s="41" t="s">
        <v>252</v>
      </c>
      <c r="D225" s="36" t="s">
        <v>565</v>
      </c>
      <c r="E225" s="35" t="s">
        <v>273</v>
      </c>
      <c r="F225" s="36" t="s">
        <v>566</v>
      </c>
      <c r="G225" s="37">
        <v>1310</v>
      </c>
      <c r="H225" s="37">
        <v>0</v>
      </c>
      <c r="I225" s="36" t="s">
        <v>242</v>
      </c>
      <c r="J225" s="34">
        <v>1</v>
      </c>
      <c r="K225" s="36"/>
      <c r="L225" s="37"/>
      <c r="M225" s="36"/>
      <c r="N225" s="34"/>
      <c r="O225" s="41" t="s">
        <v>567</v>
      </c>
      <c r="P225" s="41" t="s">
        <v>567</v>
      </c>
      <c r="Q225" s="41" t="s">
        <v>568</v>
      </c>
      <c r="R225" s="21"/>
    </row>
    <row r="226" spans="1:18" s="40" customFormat="1" ht="51" x14ac:dyDescent="0.2">
      <c r="A226" s="41" t="s">
        <v>230</v>
      </c>
      <c r="B226" s="36" t="s">
        <v>569</v>
      </c>
      <c r="C226" s="41" t="s">
        <v>252</v>
      </c>
      <c r="D226" s="36" t="s">
        <v>570</v>
      </c>
      <c r="E226" s="35" t="s">
        <v>571</v>
      </c>
      <c r="F226" s="36" t="s">
        <v>572</v>
      </c>
      <c r="G226" s="37">
        <v>433</v>
      </c>
      <c r="H226" s="37">
        <v>48</v>
      </c>
      <c r="I226" s="36" t="s">
        <v>242</v>
      </c>
      <c r="J226" s="34">
        <v>1</v>
      </c>
      <c r="K226" s="36"/>
      <c r="L226" s="37"/>
      <c r="M226" s="36"/>
      <c r="N226" s="34"/>
      <c r="O226" s="41" t="s">
        <v>567</v>
      </c>
      <c r="P226" s="41" t="s">
        <v>567</v>
      </c>
      <c r="Q226" s="41" t="s">
        <v>568</v>
      </c>
      <c r="R226" s="21"/>
    </row>
    <row r="227" spans="1:18" s="40" customFormat="1" ht="63.75" x14ac:dyDescent="0.2">
      <c r="A227" s="41" t="s">
        <v>218</v>
      </c>
      <c r="B227" s="36" t="s">
        <v>573</v>
      </c>
      <c r="C227" s="41" t="s">
        <v>252</v>
      </c>
      <c r="D227" s="36" t="s">
        <v>575</v>
      </c>
      <c r="E227" s="35" t="s">
        <v>253</v>
      </c>
      <c r="F227" s="36" t="s">
        <v>574</v>
      </c>
      <c r="G227" s="37">
        <v>3458</v>
      </c>
      <c r="H227" s="37">
        <v>610</v>
      </c>
      <c r="I227" s="36" t="s">
        <v>242</v>
      </c>
      <c r="J227" s="34">
        <v>1</v>
      </c>
      <c r="K227" s="36"/>
      <c r="L227" s="37"/>
      <c r="M227" s="36"/>
      <c r="N227" s="34"/>
      <c r="O227" s="41" t="s">
        <v>567</v>
      </c>
      <c r="P227" s="41" t="s">
        <v>567</v>
      </c>
      <c r="Q227" s="41" t="s">
        <v>568</v>
      </c>
      <c r="R227" s="21"/>
    </row>
    <row r="228" spans="1:18" s="38" customFormat="1" ht="76.5" x14ac:dyDescent="0.2">
      <c r="A228" s="41" t="s">
        <v>229</v>
      </c>
      <c r="B228" s="36" t="s">
        <v>257</v>
      </c>
      <c r="C228" s="41" t="s">
        <v>252</v>
      </c>
      <c r="D228" s="36" t="s">
        <v>724</v>
      </c>
      <c r="E228" s="35">
        <v>2016</v>
      </c>
      <c r="F228" s="36" t="s">
        <v>241</v>
      </c>
      <c r="G228" s="37">
        <v>66</v>
      </c>
      <c r="H228" s="37">
        <v>66</v>
      </c>
      <c r="I228" s="36" t="s">
        <v>242</v>
      </c>
      <c r="J228" s="34">
        <v>1</v>
      </c>
      <c r="K228" s="36" t="s">
        <v>258</v>
      </c>
      <c r="L228" s="37">
        <v>2</v>
      </c>
      <c r="M228" s="36"/>
      <c r="N228" s="34"/>
      <c r="O228" s="41" t="s">
        <v>567</v>
      </c>
      <c r="P228" s="41" t="s">
        <v>567</v>
      </c>
      <c r="Q228" s="41" t="s">
        <v>567</v>
      </c>
      <c r="R228" s="21">
        <v>523</v>
      </c>
    </row>
    <row r="229" spans="1:18" s="40" customFormat="1" ht="76.5" x14ac:dyDescent="0.2">
      <c r="A229" s="41" t="s">
        <v>229</v>
      </c>
      <c r="B229" s="36" t="s">
        <v>251</v>
      </c>
      <c r="C229" s="41" t="s">
        <v>252</v>
      </c>
      <c r="D229" s="36" t="s">
        <v>725</v>
      </c>
      <c r="E229" s="35" t="s">
        <v>253</v>
      </c>
      <c r="F229" s="36" t="s">
        <v>241</v>
      </c>
      <c r="G229" s="37">
        <v>0</v>
      </c>
      <c r="H229" s="37">
        <v>0</v>
      </c>
      <c r="I229" s="36" t="s">
        <v>242</v>
      </c>
      <c r="J229" s="34">
        <v>1</v>
      </c>
      <c r="K229" s="36"/>
      <c r="L229" s="37"/>
      <c r="M229" s="36"/>
      <c r="N229" s="34"/>
      <c r="O229" s="41" t="s">
        <v>567</v>
      </c>
      <c r="P229" s="41" t="s">
        <v>567</v>
      </c>
      <c r="Q229" s="41" t="s">
        <v>567</v>
      </c>
      <c r="R229" s="21">
        <v>469</v>
      </c>
    </row>
    <row r="230" spans="1:18" s="40" customFormat="1" ht="76.5" x14ac:dyDescent="0.2">
      <c r="A230" s="41" t="s">
        <v>229</v>
      </c>
      <c r="B230" s="36" t="s">
        <v>254</v>
      </c>
      <c r="C230" s="41" t="s">
        <v>252</v>
      </c>
      <c r="D230" s="36" t="s">
        <v>726</v>
      </c>
      <c r="E230" s="35" t="s">
        <v>255</v>
      </c>
      <c r="F230" s="36" t="s">
        <v>241</v>
      </c>
      <c r="G230" s="37">
        <v>200</v>
      </c>
      <c r="H230" s="37">
        <v>200</v>
      </c>
      <c r="I230" s="36" t="s">
        <v>242</v>
      </c>
      <c r="J230" s="34">
        <v>1</v>
      </c>
      <c r="K230" s="36"/>
      <c r="L230" s="37"/>
      <c r="M230" s="36"/>
      <c r="N230" s="34"/>
      <c r="O230" s="41" t="s">
        <v>567</v>
      </c>
      <c r="P230" s="41" t="s">
        <v>567</v>
      </c>
      <c r="Q230" s="41" t="s">
        <v>567</v>
      </c>
      <c r="R230" s="21"/>
    </row>
    <row r="231" spans="1:18" s="38" customFormat="1" ht="127.5" x14ac:dyDescent="0.2">
      <c r="A231" s="41" t="s">
        <v>229</v>
      </c>
      <c r="B231" s="36" t="s">
        <v>256</v>
      </c>
      <c r="C231" s="41" t="s">
        <v>252</v>
      </c>
      <c r="D231" s="36" t="s">
        <v>727</v>
      </c>
      <c r="E231" s="35">
        <v>2016</v>
      </c>
      <c r="F231" s="36" t="s">
        <v>241</v>
      </c>
      <c r="G231" s="37">
        <v>1310</v>
      </c>
      <c r="H231" s="37">
        <v>1310</v>
      </c>
      <c r="I231" s="36" t="s">
        <v>242</v>
      </c>
      <c r="J231" s="34">
        <v>4</v>
      </c>
      <c r="K231" s="36"/>
      <c r="L231" s="37"/>
      <c r="M231" s="36"/>
      <c r="N231" s="34"/>
      <c r="O231" s="41" t="s">
        <v>567</v>
      </c>
      <c r="P231" s="41" t="s">
        <v>567</v>
      </c>
      <c r="Q231" s="41" t="s">
        <v>567</v>
      </c>
      <c r="R231" s="21"/>
    </row>
    <row r="232" spans="1:18" s="38" customFormat="1" ht="51" x14ac:dyDescent="0.2">
      <c r="A232" s="41" t="s">
        <v>220</v>
      </c>
      <c r="B232" s="36" t="s">
        <v>577</v>
      </c>
      <c r="C232" s="41" t="s">
        <v>395</v>
      </c>
      <c r="D232" s="36" t="s">
        <v>728</v>
      </c>
      <c r="E232" s="35" t="s">
        <v>261</v>
      </c>
      <c r="F232" s="36" t="s">
        <v>241</v>
      </c>
      <c r="G232" s="37">
        <v>2073</v>
      </c>
      <c r="H232" s="37">
        <v>2073</v>
      </c>
      <c r="I232" s="36" t="s">
        <v>242</v>
      </c>
      <c r="J232" s="34">
        <v>6</v>
      </c>
      <c r="K232" s="36"/>
      <c r="L232" s="37"/>
      <c r="M232" s="36"/>
      <c r="N232" s="34"/>
      <c r="O232" s="41" t="s">
        <v>568</v>
      </c>
      <c r="P232" s="41" t="s">
        <v>772</v>
      </c>
      <c r="Q232" s="42" t="s">
        <v>567</v>
      </c>
      <c r="R232" s="21">
        <v>403</v>
      </c>
    </row>
    <row r="233" spans="1:18" s="38" customFormat="1" ht="51" x14ac:dyDescent="0.2">
      <c r="A233" s="41" t="s">
        <v>223</v>
      </c>
      <c r="B233" s="36" t="s">
        <v>578</v>
      </c>
      <c r="C233" s="41" t="s">
        <v>395</v>
      </c>
      <c r="D233" s="36" t="s">
        <v>729</v>
      </c>
      <c r="E233" s="35" t="s">
        <v>261</v>
      </c>
      <c r="F233" s="36" t="s">
        <v>241</v>
      </c>
      <c r="G233" s="37">
        <v>2358</v>
      </c>
      <c r="H233" s="37">
        <v>2358</v>
      </c>
      <c r="I233" s="36" t="s">
        <v>242</v>
      </c>
      <c r="J233" s="34">
        <v>8</v>
      </c>
      <c r="K233" s="36"/>
      <c r="L233" s="37"/>
      <c r="M233" s="36"/>
      <c r="N233" s="34"/>
      <c r="O233" s="41" t="s">
        <v>568</v>
      </c>
      <c r="P233" s="41" t="s">
        <v>772</v>
      </c>
      <c r="Q233" s="42" t="s">
        <v>567</v>
      </c>
      <c r="R233" s="21">
        <v>572</v>
      </c>
    </row>
    <row r="234" spans="1:18" s="38" customFormat="1" ht="51" x14ac:dyDescent="0.2">
      <c r="A234" s="41" t="s">
        <v>220</v>
      </c>
      <c r="B234" s="36" t="s">
        <v>579</v>
      </c>
      <c r="C234" s="41" t="s">
        <v>395</v>
      </c>
      <c r="D234" s="36" t="s">
        <v>730</v>
      </c>
      <c r="E234" s="35" t="s">
        <v>261</v>
      </c>
      <c r="F234" s="36" t="s">
        <v>241</v>
      </c>
      <c r="G234" s="37">
        <v>1000</v>
      </c>
      <c r="H234" s="37">
        <v>1000</v>
      </c>
      <c r="I234" s="36" t="s">
        <v>242</v>
      </c>
      <c r="J234" s="34">
        <v>1</v>
      </c>
      <c r="K234" s="36"/>
      <c r="L234" s="37"/>
      <c r="M234" s="36"/>
      <c r="N234" s="34"/>
      <c r="O234" s="41" t="s">
        <v>568</v>
      </c>
      <c r="P234" s="41" t="s">
        <v>772</v>
      </c>
      <c r="Q234" s="41" t="s">
        <v>567</v>
      </c>
      <c r="R234" s="21">
        <v>405</v>
      </c>
    </row>
    <row r="235" spans="1:18" s="9" customFormat="1" ht="51" x14ac:dyDescent="0.2">
      <c r="A235" s="41" t="s">
        <v>220</v>
      </c>
      <c r="B235" s="36" t="s">
        <v>580</v>
      </c>
      <c r="C235" s="41" t="s">
        <v>395</v>
      </c>
      <c r="D235" s="36" t="s">
        <v>731</v>
      </c>
      <c r="E235" s="35">
        <v>2016</v>
      </c>
      <c r="F235" s="36" t="s">
        <v>241</v>
      </c>
      <c r="G235" s="37">
        <v>2900</v>
      </c>
      <c r="H235" s="37">
        <v>2900</v>
      </c>
      <c r="I235" s="36" t="s">
        <v>242</v>
      </c>
      <c r="J235" s="34">
        <v>1</v>
      </c>
      <c r="K235" s="36"/>
      <c r="L235" s="37"/>
      <c r="M235" s="36"/>
      <c r="N235" s="34"/>
      <c r="O235" s="41" t="s">
        <v>568</v>
      </c>
      <c r="P235" s="41" t="s">
        <v>567</v>
      </c>
      <c r="Q235" s="41" t="s">
        <v>567</v>
      </c>
      <c r="R235" s="21"/>
    </row>
    <row r="236" spans="1:18" s="9" customFormat="1" ht="51" x14ac:dyDescent="0.2">
      <c r="A236" s="41" t="s">
        <v>220</v>
      </c>
      <c r="B236" s="36" t="s">
        <v>581</v>
      </c>
      <c r="C236" s="41" t="s">
        <v>395</v>
      </c>
      <c r="D236" s="36" t="s">
        <v>732</v>
      </c>
      <c r="E236" s="35">
        <v>2016</v>
      </c>
      <c r="F236" s="36" t="s">
        <v>241</v>
      </c>
      <c r="G236" s="37">
        <v>602</v>
      </c>
      <c r="H236" s="37">
        <v>602</v>
      </c>
      <c r="I236" s="36" t="s">
        <v>242</v>
      </c>
      <c r="J236" s="34">
        <v>1</v>
      </c>
      <c r="K236" s="36"/>
      <c r="L236" s="37"/>
      <c r="M236" s="36"/>
      <c r="N236" s="34"/>
      <c r="O236" s="41" t="s">
        <v>568</v>
      </c>
      <c r="P236" s="41" t="s">
        <v>567</v>
      </c>
      <c r="Q236" s="42" t="s">
        <v>567</v>
      </c>
      <c r="R236" s="21"/>
    </row>
    <row r="237" spans="1:18" s="9" customFormat="1" ht="51" x14ac:dyDescent="0.2">
      <c r="A237" s="41" t="s">
        <v>223</v>
      </c>
      <c r="B237" s="36" t="s">
        <v>582</v>
      </c>
      <c r="C237" s="41" t="s">
        <v>395</v>
      </c>
      <c r="D237" s="36" t="s">
        <v>733</v>
      </c>
      <c r="E237" s="35">
        <v>2016</v>
      </c>
      <c r="F237" s="36" t="s">
        <v>241</v>
      </c>
      <c r="G237" s="37">
        <v>1000</v>
      </c>
      <c r="H237" s="37">
        <v>1000</v>
      </c>
      <c r="I237" s="36" t="s">
        <v>242</v>
      </c>
      <c r="J237" s="34">
        <v>1</v>
      </c>
      <c r="K237" s="36"/>
      <c r="L237" s="37"/>
      <c r="M237" s="36"/>
      <c r="N237" s="34"/>
      <c r="O237" s="41" t="s">
        <v>568</v>
      </c>
      <c r="P237" s="41" t="s">
        <v>567</v>
      </c>
      <c r="Q237" s="42" t="s">
        <v>567</v>
      </c>
      <c r="R237" s="21"/>
    </row>
    <row r="238" spans="1:18" s="9" customFormat="1" ht="51" x14ac:dyDescent="0.2">
      <c r="A238" s="41" t="s">
        <v>223</v>
      </c>
      <c r="B238" s="36" t="s">
        <v>583</v>
      </c>
      <c r="C238" s="41" t="s">
        <v>395</v>
      </c>
      <c r="D238" s="36" t="s">
        <v>734</v>
      </c>
      <c r="E238" s="35">
        <v>2016</v>
      </c>
      <c r="F238" s="36" t="s">
        <v>241</v>
      </c>
      <c r="G238" s="37">
        <v>1100</v>
      </c>
      <c r="H238" s="37">
        <v>1100</v>
      </c>
      <c r="I238" s="36" t="s">
        <v>242</v>
      </c>
      <c r="J238" s="34">
        <v>1</v>
      </c>
      <c r="K238" s="36"/>
      <c r="L238" s="37"/>
      <c r="M238" s="36"/>
      <c r="N238" s="34"/>
      <c r="O238" s="41" t="s">
        <v>568</v>
      </c>
      <c r="P238" s="41" t="s">
        <v>567</v>
      </c>
      <c r="Q238" s="42" t="s">
        <v>567</v>
      </c>
      <c r="R238" s="21"/>
    </row>
    <row r="239" spans="1:18" s="9" customFormat="1" ht="51" x14ac:dyDescent="0.2">
      <c r="A239" s="41" t="s">
        <v>222</v>
      </c>
      <c r="B239" s="36" t="s">
        <v>584</v>
      </c>
      <c r="C239" s="41" t="s">
        <v>395</v>
      </c>
      <c r="D239" s="36" t="s">
        <v>735</v>
      </c>
      <c r="E239" s="35">
        <v>2016</v>
      </c>
      <c r="F239" s="36" t="s">
        <v>241</v>
      </c>
      <c r="G239" s="37">
        <v>30</v>
      </c>
      <c r="H239" s="37">
        <v>30</v>
      </c>
      <c r="I239" s="36" t="s">
        <v>242</v>
      </c>
      <c r="J239" s="34">
        <v>2</v>
      </c>
      <c r="K239" s="36"/>
      <c r="L239" s="37"/>
      <c r="M239" s="36"/>
      <c r="N239" s="34"/>
      <c r="O239" s="41" t="s">
        <v>568</v>
      </c>
      <c r="P239" s="41" t="s">
        <v>567</v>
      </c>
      <c r="Q239" s="42" t="s">
        <v>567</v>
      </c>
      <c r="R239" s="21"/>
    </row>
    <row r="240" spans="1:18" s="9" customFormat="1" ht="51" x14ac:dyDescent="0.2">
      <c r="A240" s="41" t="s">
        <v>220</v>
      </c>
      <c r="B240" s="36" t="s">
        <v>585</v>
      </c>
      <c r="C240" s="41" t="s">
        <v>400</v>
      </c>
      <c r="D240" s="36" t="s">
        <v>623</v>
      </c>
      <c r="E240" s="35">
        <v>2016</v>
      </c>
      <c r="F240" s="36" t="s">
        <v>241</v>
      </c>
      <c r="G240" s="37">
        <v>3811</v>
      </c>
      <c r="H240" s="37">
        <v>3811</v>
      </c>
      <c r="I240" s="36" t="s">
        <v>402</v>
      </c>
      <c r="J240" s="34">
        <v>0.92800000000000005</v>
      </c>
      <c r="K240" s="36" t="s">
        <v>403</v>
      </c>
      <c r="L240" s="37">
        <v>0</v>
      </c>
      <c r="M240" s="36"/>
      <c r="N240" s="34"/>
      <c r="O240" s="41" t="s">
        <v>567</v>
      </c>
      <c r="P240" s="41" t="s">
        <v>772</v>
      </c>
      <c r="Q240" s="41" t="s">
        <v>567</v>
      </c>
      <c r="R240" s="21"/>
    </row>
    <row r="241" spans="1:18" s="9" customFormat="1" ht="51" x14ac:dyDescent="0.2">
      <c r="A241" s="41" t="s">
        <v>220</v>
      </c>
      <c r="B241" s="36" t="s">
        <v>586</v>
      </c>
      <c r="C241" s="41" t="s">
        <v>400</v>
      </c>
      <c r="D241" s="36" t="s">
        <v>623</v>
      </c>
      <c r="E241" s="35">
        <v>2016</v>
      </c>
      <c r="F241" s="36" t="s">
        <v>241</v>
      </c>
      <c r="G241" s="37">
        <v>4352</v>
      </c>
      <c r="H241" s="37">
        <v>4352</v>
      </c>
      <c r="I241" s="36" t="s">
        <v>402</v>
      </c>
      <c r="J241" s="34">
        <v>0.53</v>
      </c>
      <c r="K241" s="36" t="s">
        <v>403</v>
      </c>
      <c r="L241" s="37">
        <v>0</v>
      </c>
      <c r="M241" s="36"/>
      <c r="N241" s="34"/>
      <c r="O241" s="41" t="s">
        <v>567</v>
      </c>
      <c r="P241" s="41" t="s">
        <v>772</v>
      </c>
      <c r="Q241" s="41" t="s">
        <v>567</v>
      </c>
      <c r="R241" s="21"/>
    </row>
    <row r="242" spans="1:18" s="9" customFormat="1" ht="51" x14ac:dyDescent="0.2">
      <c r="A242" s="41" t="s">
        <v>220</v>
      </c>
      <c r="B242" s="36" t="s">
        <v>587</v>
      </c>
      <c r="C242" s="41" t="s">
        <v>400</v>
      </c>
      <c r="D242" s="36" t="s">
        <v>626</v>
      </c>
      <c r="E242" s="35">
        <v>2016</v>
      </c>
      <c r="F242" s="36" t="s">
        <v>241</v>
      </c>
      <c r="G242" s="37">
        <v>3272</v>
      </c>
      <c r="H242" s="37">
        <v>3272</v>
      </c>
      <c r="I242" s="36" t="s">
        <v>402</v>
      </c>
      <c r="J242" s="34">
        <v>0.05</v>
      </c>
      <c r="K242" s="36" t="s">
        <v>403</v>
      </c>
      <c r="L242" s="37">
        <v>1</v>
      </c>
      <c r="M242" s="36"/>
      <c r="N242" s="34"/>
      <c r="O242" s="41" t="s">
        <v>567</v>
      </c>
      <c r="P242" s="41" t="s">
        <v>772</v>
      </c>
      <c r="Q242" s="41" t="s">
        <v>567</v>
      </c>
      <c r="R242" s="21"/>
    </row>
    <row r="243" spans="1:18" s="9" customFormat="1" ht="51" x14ac:dyDescent="0.2">
      <c r="A243" s="41" t="s">
        <v>220</v>
      </c>
      <c r="B243" s="36" t="s">
        <v>588</v>
      </c>
      <c r="C243" s="41" t="s">
        <v>400</v>
      </c>
      <c r="D243" s="36" t="s">
        <v>623</v>
      </c>
      <c r="E243" s="35">
        <v>2016</v>
      </c>
      <c r="F243" s="36" t="s">
        <v>241</v>
      </c>
      <c r="G243" s="37">
        <v>2323</v>
      </c>
      <c r="H243" s="37">
        <v>2323</v>
      </c>
      <c r="I243" s="36" t="s">
        <v>402</v>
      </c>
      <c r="J243" s="34">
        <v>0.38200000000000001</v>
      </c>
      <c r="K243" s="36" t="s">
        <v>403</v>
      </c>
      <c r="L243" s="37">
        <v>0</v>
      </c>
      <c r="M243" s="36"/>
      <c r="N243" s="34"/>
      <c r="O243" s="41" t="s">
        <v>567</v>
      </c>
      <c r="P243" s="41" t="s">
        <v>772</v>
      </c>
      <c r="Q243" s="41" t="s">
        <v>567</v>
      </c>
      <c r="R243" s="21"/>
    </row>
    <row r="244" spans="1:18" s="11" customFormat="1" ht="51" x14ac:dyDescent="0.2">
      <c r="A244" s="41" t="s">
        <v>220</v>
      </c>
      <c r="B244" s="36" t="s">
        <v>589</v>
      </c>
      <c r="C244" s="41" t="s">
        <v>400</v>
      </c>
      <c r="D244" s="36" t="s">
        <v>623</v>
      </c>
      <c r="E244" s="35">
        <v>2016</v>
      </c>
      <c r="F244" s="36" t="s">
        <v>241</v>
      </c>
      <c r="G244" s="37">
        <v>1665</v>
      </c>
      <c r="H244" s="37">
        <v>1665</v>
      </c>
      <c r="I244" s="36" t="s">
        <v>402</v>
      </c>
      <c r="J244" s="34">
        <v>0.55400000000000005</v>
      </c>
      <c r="K244" s="36" t="s">
        <v>403</v>
      </c>
      <c r="L244" s="37">
        <v>0</v>
      </c>
      <c r="M244" s="36"/>
      <c r="N244" s="34"/>
      <c r="O244" s="41" t="s">
        <v>567</v>
      </c>
      <c r="P244" s="41" t="s">
        <v>772</v>
      </c>
      <c r="Q244" s="41" t="s">
        <v>567</v>
      </c>
      <c r="R244" s="21"/>
    </row>
    <row r="245" spans="1:18" s="11" customFormat="1" ht="51" x14ac:dyDescent="0.2">
      <c r="A245" s="41" t="s">
        <v>220</v>
      </c>
      <c r="B245" s="36" t="s">
        <v>590</v>
      </c>
      <c r="C245" s="41" t="s">
        <v>400</v>
      </c>
      <c r="D245" s="36" t="s">
        <v>736</v>
      </c>
      <c r="E245" s="35">
        <v>2016</v>
      </c>
      <c r="F245" s="36" t="s">
        <v>241</v>
      </c>
      <c r="G245" s="37">
        <v>2973</v>
      </c>
      <c r="H245" s="37">
        <v>2973</v>
      </c>
      <c r="I245" s="36" t="s">
        <v>591</v>
      </c>
      <c r="J245" s="34">
        <v>0.15</v>
      </c>
      <c r="K245" s="36"/>
      <c r="L245" s="37"/>
      <c r="M245" s="36"/>
      <c r="N245" s="34"/>
      <c r="O245" s="41" t="s">
        <v>567</v>
      </c>
      <c r="P245" s="41" t="s">
        <v>772</v>
      </c>
      <c r="Q245" s="41" t="s">
        <v>567</v>
      </c>
      <c r="R245" s="21"/>
    </row>
    <row r="246" spans="1:18" s="11" customFormat="1" ht="51" x14ac:dyDescent="0.2">
      <c r="A246" s="41" t="s">
        <v>220</v>
      </c>
      <c r="B246" s="36" t="s">
        <v>592</v>
      </c>
      <c r="C246" s="41" t="s">
        <v>400</v>
      </c>
      <c r="D246" s="36" t="s">
        <v>623</v>
      </c>
      <c r="E246" s="35">
        <v>2016</v>
      </c>
      <c r="F246" s="36" t="s">
        <v>241</v>
      </c>
      <c r="G246" s="37">
        <v>3640</v>
      </c>
      <c r="H246" s="37">
        <v>3640</v>
      </c>
      <c r="I246" s="36" t="s">
        <v>402</v>
      </c>
      <c r="J246" s="34">
        <v>0.31</v>
      </c>
      <c r="K246" s="36" t="s">
        <v>403</v>
      </c>
      <c r="L246" s="37">
        <v>0</v>
      </c>
      <c r="M246" s="36"/>
      <c r="N246" s="34"/>
      <c r="O246" s="41" t="s">
        <v>567</v>
      </c>
      <c r="P246" s="41" t="s">
        <v>772</v>
      </c>
      <c r="Q246" s="41" t="s">
        <v>567</v>
      </c>
      <c r="R246" s="21"/>
    </row>
    <row r="247" spans="1:18" s="11" customFormat="1" ht="51" x14ac:dyDescent="0.2">
      <c r="A247" s="41" t="s">
        <v>220</v>
      </c>
      <c r="B247" s="36" t="s">
        <v>593</v>
      </c>
      <c r="C247" s="41" t="s">
        <v>400</v>
      </c>
      <c r="D247" s="36" t="s">
        <v>623</v>
      </c>
      <c r="E247" s="35">
        <v>2016</v>
      </c>
      <c r="F247" s="36" t="s">
        <v>241</v>
      </c>
      <c r="G247" s="37">
        <v>2462</v>
      </c>
      <c r="H247" s="37">
        <v>2462</v>
      </c>
      <c r="I247" s="36" t="s">
        <v>402</v>
      </c>
      <c r="J247" s="34">
        <v>0.28499999999999998</v>
      </c>
      <c r="K247" s="36" t="s">
        <v>403</v>
      </c>
      <c r="L247" s="37">
        <v>0</v>
      </c>
      <c r="M247" s="36"/>
      <c r="N247" s="34"/>
      <c r="O247" s="41" t="s">
        <v>567</v>
      </c>
      <c r="P247" s="41" t="s">
        <v>772</v>
      </c>
      <c r="Q247" s="41" t="s">
        <v>567</v>
      </c>
      <c r="R247" s="21"/>
    </row>
    <row r="248" spans="1:18" s="11" customFormat="1" ht="51" x14ac:dyDescent="0.2">
      <c r="A248" s="41" t="s">
        <v>220</v>
      </c>
      <c r="B248" s="36" t="s">
        <v>594</v>
      </c>
      <c r="C248" s="41" t="s">
        <v>400</v>
      </c>
      <c r="D248" s="36" t="s">
        <v>736</v>
      </c>
      <c r="E248" s="35">
        <v>2016</v>
      </c>
      <c r="F248" s="36" t="s">
        <v>241</v>
      </c>
      <c r="G248" s="37">
        <v>2592</v>
      </c>
      <c r="H248" s="37">
        <v>2592</v>
      </c>
      <c r="I248" s="36" t="s">
        <v>591</v>
      </c>
      <c r="J248" s="34">
        <v>0.1</v>
      </c>
      <c r="K248" s="36"/>
      <c r="L248" s="37"/>
      <c r="M248" s="36"/>
      <c r="N248" s="34"/>
      <c r="O248" s="41" t="s">
        <v>567</v>
      </c>
      <c r="P248" s="41" t="s">
        <v>772</v>
      </c>
      <c r="Q248" s="41" t="s">
        <v>567</v>
      </c>
      <c r="R248" s="21"/>
    </row>
    <row r="249" spans="1:18" s="11" customFormat="1" ht="51" x14ac:dyDescent="0.2">
      <c r="A249" s="41" t="s">
        <v>220</v>
      </c>
      <c r="B249" s="36" t="s">
        <v>595</v>
      </c>
      <c r="C249" s="41" t="s">
        <v>400</v>
      </c>
      <c r="D249" s="36" t="s">
        <v>626</v>
      </c>
      <c r="E249" s="35">
        <v>2016</v>
      </c>
      <c r="F249" s="36" t="s">
        <v>241</v>
      </c>
      <c r="G249" s="37">
        <v>1472</v>
      </c>
      <c r="H249" s="37">
        <v>1472</v>
      </c>
      <c r="I249" s="36" t="s">
        <v>402</v>
      </c>
      <c r="J249" s="34">
        <v>4.0000000000000001E-3</v>
      </c>
      <c r="K249" s="36" t="s">
        <v>403</v>
      </c>
      <c r="L249" s="37">
        <v>1</v>
      </c>
      <c r="M249" s="36"/>
      <c r="N249" s="34"/>
      <c r="O249" s="41" t="s">
        <v>567</v>
      </c>
      <c r="P249" s="41" t="s">
        <v>772</v>
      </c>
      <c r="Q249" s="41" t="s">
        <v>567</v>
      </c>
      <c r="R249" s="21"/>
    </row>
    <row r="250" spans="1:18" s="11" customFormat="1" ht="51" x14ac:dyDescent="0.2">
      <c r="A250" s="41" t="s">
        <v>220</v>
      </c>
      <c r="B250" s="36" t="s">
        <v>596</v>
      </c>
      <c r="C250" s="41" t="s">
        <v>400</v>
      </c>
      <c r="D250" s="36" t="s">
        <v>623</v>
      </c>
      <c r="E250" s="35">
        <v>2016</v>
      </c>
      <c r="F250" s="36" t="s">
        <v>241</v>
      </c>
      <c r="G250" s="37">
        <v>4930</v>
      </c>
      <c r="H250" s="37">
        <v>4930</v>
      </c>
      <c r="I250" s="36" t="s">
        <v>402</v>
      </c>
      <c r="J250" s="34">
        <v>0.19900000000000001</v>
      </c>
      <c r="K250" s="36" t="s">
        <v>403</v>
      </c>
      <c r="L250" s="37">
        <v>0</v>
      </c>
      <c r="M250" s="36"/>
      <c r="N250" s="34"/>
      <c r="O250" s="41" t="s">
        <v>567</v>
      </c>
      <c r="P250" s="41" t="s">
        <v>772</v>
      </c>
      <c r="Q250" s="41" t="s">
        <v>567</v>
      </c>
      <c r="R250" s="21"/>
    </row>
    <row r="251" spans="1:18" s="11" customFormat="1" ht="51" x14ac:dyDescent="0.2">
      <c r="A251" s="41" t="s">
        <v>220</v>
      </c>
      <c r="B251" s="36" t="s">
        <v>597</v>
      </c>
      <c r="C251" s="41" t="s">
        <v>400</v>
      </c>
      <c r="D251" s="36" t="s">
        <v>623</v>
      </c>
      <c r="E251" s="35">
        <v>2016</v>
      </c>
      <c r="F251" s="36" t="s">
        <v>241</v>
      </c>
      <c r="G251" s="37">
        <v>2798</v>
      </c>
      <c r="H251" s="37">
        <v>2798</v>
      </c>
      <c r="I251" s="36" t="s">
        <v>402</v>
      </c>
      <c r="J251" s="34">
        <v>0.13300000000000001</v>
      </c>
      <c r="K251" s="36" t="s">
        <v>403</v>
      </c>
      <c r="L251" s="37">
        <v>0</v>
      </c>
      <c r="M251" s="36"/>
      <c r="N251" s="34"/>
      <c r="O251" s="41" t="s">
        <v>567</v>
      </c>
      <c r="P251" s="41" t="s">
        <v>772</v>
      </c>
      <c r="Q251" s="41" t="s">
        <v>567</v>
      </c>
      <c r="R251" s="21"/>
    </row>
    <row r="252" spans="1:18" s="11" customFormat="1" ht="51" x14ac:dyDescent="0.2">
      <c r="A252" s="41" t="s">
        <v>220</v>
      </c>
      <c r="B252" s="36" t="s">
        <v>598</v>
      </c>
      <c r="C252" s="41" t="s">
        <v>400</v>
      </c>
      <c r="D252" s="36" t="s">
        <v>736</v>
      </c>
      <c r="E252" s="35">
        <v>2016</v>
      </c>
      <c r="F252" s="36" t="s">
        <v>241</v>
      </c>
      <c r="G252" s="37">
        <v>4583</v>
      </c>
      <c r="H252" s="37">
        <v>4583</v>
      </c>
      <c r="I252" s="36" t="s">
        <v>591</v>
      </c>
      <c r="J252" s="34">
        <v>0.16</v>
      </c>
      <c r="K252" s="36"/>
      <c r="L252" s="37"/>
      <c r="M252" s="36"/>
      <c r="N252" s="34"/>
      <c r="O252" s="41" t="s">
        <v>567</v>
      </c>
      <c r="P252" s="41" t="s">
        <v>772</v>
      </c>
      <c r="Q252" s="41" t="s">
        <v>567</v>
      </c>
      <c r="R252" s="21"/>
    </row>
    <row r="253" spans="1:18" s="11" customFormat="1" ht="51" x14ac:dyDescent="0.2">
      <c r="A253" s="41" t="s">
        <v>220</v>
      </c>
      <c r="B253" s="36" t="s">
        <v>599</v>
      </c>
      <c r="C253" s="41" t="s">
        <v>400</v>
      </c>
      <c r="D253" s="36" t="s">
        <v>623</v>
      </c>
      <c r="E253" s="35">
        <v>2016</v>
      </c>
      <c r="F253" s="36" t="s">
        <v>600</v>
      </c>
      <c r="G253" s="17">
        <v>4204</v>
      </c>
      <c r="H253" s="17">
        <v>1051</v>
      </c>
      <c r="I253" s="36" t="s">
        <v>402</v>
      </c>
      <c r="J253" s="34">
        <v>0.8</v>
      </c>
      <c r="K253" s="36" t="s">
        <v>403</v>
      </c>
      <c r="L253" s="37">
        <v>0</v>
      </c>
      <c r="M253" s="36"/>
      <c r="N253" s="34"/>
      <c r="O253" s="41" t="s">
        <v>567</v>
      </c>
      <c r="P253" s="41" t="s">
        <v>772</v>
      </c>
      <c r="Q253" s="41" t="s">
        <v>568</v>
      </c>
      <c r="R253" s="21"/>
    </row>
    <row r="254" spans="1:18" s="11" customFormat="1" ht="51" x14ac:dyDescent="0.2">
      <c r="A254" s="41" t="s">
        <v>220</v>
      </c>
      <c r="B254" s="36" t="s">
        <v>601</v>
      </c>
      <c r="C254" s="41" t="s">
        <v>400</v>
      </c>
      <c r="D254" s="36" t="s">
        <v>623</v>
      </c>
      <c r="E254" s="35">
        <v>2016</v>
      </c>
      <c r="F254" s="36" t="s">
        <v>241</v>
      </c>
      <c r="G254" s="37">
        <v>560</v>
      </c>
      <c r="H254" s="37">
        <v>560</v>
      </c>
      <c r="I254" s="36" t="s">
        <v>402</v>
      </c>
      <c r="J254" s="34">
        <v>0.05</v>
      </c>
      <c r="K254" s="36" t="s">
        <v>403</v>
      </c>
      <c r="L254" s="37">
        <v>0</v>
      </c>
      <c r="M254" s="36"/>
      <c r="N254" s="34"/>
      <c r="O254" s="41" t="s">
        <v>567</v>
      </c>
      <c r="P254" s="41" t="s">
        <v>772</v>
      </c>
      <c r="Q254" s="41" t="s">
        <v>567</v>
      </c>
      <c r="R254" s="21"/>
    </row>
    <row r="255" spans="1:18" s="11" customFormat="1" ht="51" x14ac:dyDescent="0.2">
      <c r="A255" s="41" t="s">
        <v>220</v>
      </c>
      <c r="B255" s="36" t="s">
        <v>602</v>
      </c>
      <c r="C255" s="41" t="s">
        <v>400</v>
      </c>
      <c r="D255" s="36" t="s">
        <v>623</v>
      </c>
      <c r="E255" s="35">
        <v>2016</v>
      </c>
      <c r="F255" s="36" t="s">
        <v>241</v>
      </c>
      <c r="G255" s="37">
        <v>3258</v>
      </c>
      <c r="H255" s="37">
        <v>3258</v>
      </c>
      <c r="I255" s="36" t="s">
        <v>402</v>
      </c>
      <c r="J255" s="34">
        <v>0.88400000000000001</v>
      </c>
      <c r="K255" s="36" t="s">
        <v>403</v>
      </c>
      <c r="L255" s="37">
        <v>0</v>
      </c>
      <c r="M255" s="36"/>
      <c r="N255" s="34"/>
      <c r="O255" s="41" t="s">
        <v>567</v>
      </c>
      <c r="P255" s="41" t="s">
        <v>772</v>
      </c>
      <c r="Q255" s="41" t="s">
        <v>567</v>
      </c>
      <c r="R255" s="21"/>
    </row>
    <row r="256" spans="1:18" s="11" customFormat="1" ht="51" x14ac:dyDescent="0.2">
      <c r="A256" s="41" t="s">
        <v>220</v>
      </c>
      <c r="B256" s="36" t="s">
        <v>603</v>
      </c>
      <c r="C256" s="41" t="s">
        <v>400</v>
      </c>
      <c r="D256" s="36" t="s">
        <v>623</v>
      </c>
      <c r="E256" s="35">
        <v>2016</v>
      </c>
      <c r="F256" s="36" t="s">
        <v>241</v>
      </c>
      <c r="G256" s="37">
        <v>1494</v>
      </c>
      <c r="H256" s="37">
        <v>1494</v>
      </c>
      <c r="I256" s="36" t="s">
        <v>402</v>
      </c>
      <c r="J256" s="34">
        <v>0.28000000000000003</v>
      </c>
      <c r="K256" s="36" t="s">
        <v>403</v>
      </c>
      <c r="L256" s="37">
        <v>0</v>
      </c>
      <c r="M256" s="36"/>
      <c r="N256" s="34"/>
      <c r="O256" s="41" t="s">
        <v>567</v>
      </c>
      <c r="P256" s="41" t="s">
        <v>772</v>
      </c>
      <c r="Q256" s="41" t="s">
        <v>567</v>
      </c>
      <c r="R256" s="21"/>
    </row>
    <row r="257" spans="1:18" s="11" customFormat="1" ht="51" x14ac:dyDescent="0.2">
      <c r="A257" s="41" t="s">
        <v>220</v>
      </c>
      <c r="B257" s="36" t="s">
        <v>604</v>
      </c>
      <c r="C257" s="41" t="s">
        <v>400</v>
      </c>
      <c r="D257" s="36" t="s">
        <v>623</v>
      </c>
      <c r="E257" s="35">
        <v>2016</v>
      </c>
      <c r="F257" s="36" t="s">
        <v>241</v>
      </c>
      <c r="G257" s="37">
        <v>1690</v>
      </c>
      <c r="H257" s="37">
        <v>1690</v>
      </c>
      <c r="I257" s="36" t="s">
        <v>402</v>
      </c>
      <c r="J257" s="34">
        <v>0.54</v>
      </c>
      <c r="K257" s="36" t="s">
        <v>403</v>
      </c>
      <c r="L257" s="37">
        <v>0</v>
      </c>
      <c r="M257" s="36"/>
      <c r="N257" s="34"/>
      <c r="O257" s="41" t="s">
        <v>567</v>
      </c>
      <c r="P257" s="41" t="s">
        <v>772</v>
      </c>
      <c r="Q257" s="41" t="s">
        <v>567</v>
      </c>
      <c r="R257" s="21"/>
    </row>
    <row r="258" spans="1:18" s="11" customFormat="1" ht="51" x14ac:dyDescent="0.2">
      <c r="A258" s="41" t="s">
        <v>220</v>
      </c>
      <c r="B258" s="36" t="s">
        <v>605</v>
      </c>
      <c r="C258" s="41" t="s">
        <v>400</v>
      </c>
      <c r="D258" s="36" t="s">
        <v>623</v>
      </c>
      <c r="E258" s="35">
        <v>2016</v>
      </c>
      <c r="F258" s="36" t="s">
        <v>241</v>
      </c>
      <c r="G258" s="37">
        <v>2636</v>
      </c>
      <c r="H258" s="37">
        <v>2636</v>
      </c>
      <c r="I258" s="36" t="s">
        <v>402</v>
      </c>
      <c r="J258" s="34">
        <v>0.5</v>
      </c>
      <c r="K258" s="36" t="s">
        <v>403</v>
      </c>
      <c r="L258" s="37">
        <v>0</v>
      </c>
      <c r="M258" s="36"/>
      <c r="N258" s="34"/>
      <c r="O258" s="41" t="s">
        <v>567</v>
      </c>
      <c r="P258" s="41" t="s">
        <v>772</v>
      </c>
      <c r="Q258" s="41" t="s">
        <v>567</v>
      </c>
      <c r="R258" s="21"/>
    </row>
    <row r="259" spans="1:18" s="11" customFormat="1" ht="38.25" x14ac:dyDescent="0.2">
      <c r="A259" s="41" t="s">
        <v>228</v>
      </c>
      <c r="B259" s="36" t="s">
        <v>606</v>
      </c>
      <c r="C259" s="41" t="s">
        <v>239</v>
      </c>
      <c r="D259" s="36" t="s">
        <v>607</v>
      </c>
      <c r="E259" s="35" t="s">
        <v>261</v>
      </c>
      <c r="F259" s="36" t="s">
        <v>241</v>
      </c>
      <c r="G259" s="37">
        <v>2839</v>
      </c>
      <c r="H259" s="37">
        <v>2839</v>
      </c>
      <c r="I259" s="36" t="s">
        <v>242</v>
      </c>
      <c r="J259" s="34">
        <v>40</v>
      </c>
      <c r="K259" s="36"/>
      <c r="L259" s="37"/>
      <c r="M259" s="36"/>
      <c r="N259" s="34"/>
      <c r="O259" s="41" t="s">
        <v>567</v>
      </c>
      <c r="P259" s="41" t="s">
        <v>567</v>
      </c>
      <c r="Q259" s="41" t="s">
        <v>567</v>
      </c>
      <c r="R259" s="21">
        <v>162</v>
      </c>
    </row>
    <row r="260" spans="1:18" s="11" customFormat="1" ht="51" x14ac:dyDescent="0.2">
      <c r="A260" s="41" t="s">
        <v>224</v>
      </c>
      <c r="B260" s="36" t="s">
        <v>608</v>
      </c>
      <c r="C260" s="41" t="s">
        <v>239</v>
      </c>
      <c r="D260" s="36" t="s">
        <v>609</v>
      </c>
      <c r="E260" s="35" t="s">
        <v>261</v>
      </c>
      <c r="F260" s="36" t="s">
        <v>241</v>
      </c>
      <c r="G260" s="37">
        <v>1400</v>
      </c>
      <c r="H260" s="37">
        <v>1400</v>
      </c>
      <c r="I260" s="36" t="s">
        <v>242</v>
      </c>
      <c r="J260" s="34">
        <v>3</v>
      </c>
      <c r="K260" s="36"/>
      <c r="L260" s="37"/>
      <c r="M260" s="36"/>
      <c r="N260" s="34"/>
      <c r="O260" s="41" t="s">
        <v>568</v>
      </c>
      <c r="P260" s="41" t="s">
        <v>567</v>
      </c>
      <c r="Q260" s="42" t="s">
        <v>567</v>
      </c>
      <c r="R260" s="21"/>
    </row>
    <row r="261" spans="1:18" s="11" customFormat="1" ht="63.75" x14ac:dyDescent="0.2">
      <c r="A261" s="41" t="s">
        <v>225</v>
      </c>
      <c r="B261" s="36" t="s">
        <v>610</v>
      </c>
      <c r="C261" s="41" t="s">
        <v>239</v>
      </c>
      <c r="D261" s="36" t="s">
        <v>611</v>
      </c>
      <c r="E261" s="35" t="s">
        <v>261</v>
      </c>
      <c r="F261" s="36" t="s">
        <v>241</v>
      </c>
      <c r="G261" s="17">
        <v>563</v>
      </c>
      <c r="H261" s="17">
        <v>563</v>
      </c>
      <c r="I261" s="36" t="s">
        <v>242</v>
      </c>
      <c r="J261" s="34">
        <v>8</v>
      </c>
      <c r="K261" s="36"/>
      <c r="L261" s="37"/>
      <c r="M261" s="36"/>
      <c r="N261" s="34"/>
      <c r="O261" s="41" t="s">
        <v>568</v>
      </c>
      <c r="P261" s="41" t="s">
        <v>567</v>
      </c>
      <c r="Q261" s="42" t="s">
        <v>567</v>
      </c>
      <c r="R261" s="21">
        <v>166</v>
      </c>
    </row>
    <row r="262" spans="1:18" s="11" customFormat="1" ht="63.75" x14ac:dyDescent="0.2">
      <c r="A262" s="41" t="s">
        <v>232</v>
      </c>
      <c r="B262" s="36" t="s">
        <v>781</v>
      </c>
      <c r="C262" s="41" t="s">
        <v>370</v>
      </c>
      <c r="D262" s="36" t="s">
        <v>782</v>
      </c>
      <c r="E262" s="35" t="s">
        <v>261</v>
      </c>
      <c r="F262" s="36" t="s">
        <v>241</v>
      </c>
      <c r="G262" s="37">
        <v>25039</v>
      </c>
      <c r="H262" s="37">
        <v>25039</v>
      </c>
      <c r="I262" s="36" t="s">
        <v>242</v>
      </c>
      <c r="J262" s="34">
        <v>264</v>
      </c>
      <c r="K262" s="36"/>
      <c r="L262" s="37"/>
      <c r="M262" s="36"/>
      <c r="N262" s="34"/>
      <c r="O262" s="47" t="s">
        <v>568</v>
      </c>
      <c r="P262" s="47" t="s">
        <v>567</v>
      </c>
      <c r="Q262" s="47" t="s">
        <v>567</v>
      </c>
      <c r="R262" s="21">
        <v>118</v>
      </c>
    </row>
    <row r="263" spans="1:18" s="11" customFormat="1" ht="63.75" x14ac:dyDescent="0.2">
      <c r="A263" s="33" t="s">
        <v>232</v>
      </c>
      <c r="B263" s="16" t="s">
        <v>783</v>
      </c>
      <c r="C263" s="35" t="s">
        <v>370</v>
      </c>
      <c r="D263" s="16" t="s">
        <v>784</v>
      </c>
      <c r="E263" s="35" t="s">
        <v>261</v>
      </c>
      <c r="F263" s="16" t="s">
        <v>241</v>
      </c>
      <c r="G263" s="13">
        <v>1500</v>
      </c>
      <c r="H263" s="13">
        <v>1500</v>
      </c>
      <c r="I263" s="36" t="s">
        <v>242</v>
      </c>
      <c r="J263" s="14">
        <v>3</v>
      </c>
      <c r="K263" s="12"/>
      <c r="L263" s="13"/>
      <c r="M263" s="12"/>
      <c r="N263" s="14"/>
      <c r="O263" s="24" t="s">
        <v>568</v>
      </c>
      <c r="P263" s="24" t="s">
        <v>567</v>
      </c>
      <c r="Q263" s="24" t="s">
        <v>567</v>
      </c>
      <c r="R263" s="19">
        <v>116</v>
      </c>
    </row>
    <row r="264" spans="1:18" s="11" customFormat="1" ht="63.75" x14ac:dyDescent="0.2">
      <c r="A264" s="33" t="s">
        <v>232</v>
      </c>
      <c r="B264" s="16" t="s">
        <v>785</v>
      </c>
      <c r="C264" s="35" t="s">
        <v>370</v>
      </c>
      <c r="D264" s="16" t="s">
        <v>786</v>
      </c>
      <c r="E264" s="35" t="s">
        <v>261</v>
      </c>
      <c r="F264" s="16" t="s">
        <v>241</v>
      </c>
      <c r="G264" s="13">
        <v>9000</v>
      </c>
      <c r="H264" s="13">
        <v>9000</v>
      </c>
      <c r="I264" s="36" t="s">
        <v>242</v>
      </c>
      <c r="J264" s="14">
        <v>1</v>
      </c>
      <c r="K264" s="12" t="s">
        <v>793</v>
      </c>
      <c r="L264" s="13">
        <v>472</v>
      </c>
      <c r="M264" s="12"/>
      <c r="N264" s="14"/>
      <c r="O264" s="24" t="s">
        <v>568</v>
      </c>
      <c r="P264" s="24" t="s">
        <v>567</v>
      </c>
      <c r="Q264" s="24" t="s">
        <v>567</v>
      </c>
      <c r="R264" s="19">
        <v>117</v>
      </c>
    </row>
    <row r="265" spans="1:18" s="11" customFormat="1" ht="25.5" x14ac:dyDescent="0.2">
      <c r="A265" s="33" t="s">
        <v>212</v>
      </c>
      <c r="B265" s="16" t="s">
        <v>787</v>
      </c>
      <c r="C265" s="35" t="s">
        <v>370</v>
      </c>
      <c r="D265" s="16" t="s">
        <v>788</v>
      </c>
      <c r="E265" s="35" t="s">
        <v>261</v>
      </c>
      <c r="F265" s="16" t="s">
        <v>241</v>
      </c>
      <c r="G265" s="13">
        <v>21000</v>
      </c>
      <c r="H265" s="13">
        <v>21000</v>
      </c>
      <c r="I265" s="36" t="s">
        <v>242</v>
      </c>
      <c r="J265" s="14">
        <v>1</v>
      </c>
      <c r="K265" s="12"/>
      <c r="L265" s="13"/>
      <c r="M265" s="12"/>
      <c r="N265" s="14"/>
      <c r="O265" s="20" t="s">
        <v>568</v>
      </c>
      <c r="P265" s="24" t="s">
        <v>567</v>
      </c>
      <c r="Q265" s="24" t="s">
        <v>567</v>
      </c>
      <c r="R265" s="19">
        <v>224</v>
      </c>
    </row>
    <row r="266" spans="1:18" s="11" customFormat="1" ht="63.75" x14ac:dyDescent="0.2">
      <c r="A266" s="33" t="s">
        <v>232</v>
      </c>
      <c r="B266" s="16" t="s">
        <v>789</v>
      </c>
      <c r="C266" s="35" t="s">
        <v>370</v>
      </c>
      <c r="D266" s="16" t="s">
        <v>803</v>
      </c>
      <c r="E266" s="35" t="s">
        <v>261</v>
      </c>
      <c r="F266" s="16" t="s">
        <v>241</v>
      </c>
      <c r="G266" s="17">
        <v>101839</v>
      </c>
      <c r="H266" s="17">
        <v>101839</v>
      </c>
      <c r="I266" s="36" t="s">
        <v>242</v>
      </c>
      <c r="J266" s="34">
        <v>88</v>
      </c>
      <c r="K266" s="12"/>
      <c r="L266" s="13"/>
      <c r="M266" s="12"/>
      <c r="N266" s="14"/>
      <c r="O266" s="24" t="s">
        <v>568</v>
      </c>
      <c r="P266" s="24" t="s">
        <v>567</v>
      </c>
      <c r="Q266" s="24" t="s">
        <v>567</v>
      </c>
      <c r="R266" s="19"/>
    </row>
    <row r="267" spans="1:18" s="11" customFormat="1" ht="63.75" x14ac:dyDescent="0.2">
      <c r="A267" s="33" t="s">
        <v>231</v>
      </c>
      <c r="B267" s="16" t="s">
        <v>790</v>
      </c>
      <c r="C267" s="35" t="s">
        <v>370</v>
      </c>
      <c r="D267" s="16" t="s">
        <v>804</v>
      </c>
      <c r="E267" s="35" t="s">
        <v>261</v>
      </c>
      <c r="F267" s="16" t="s">
        <v>241</v>
      </c>
      <c r="G267" s="17">
        <v>2300</v>
      </c>
      <c r="H267" s="17">
        <v>2300</v>
      </c>
      <c r="I267" s="36" t="s">
        <v>242</v>
      </c>
      <c r="J267" s="34">
        <v>10</v>
      </c>
      <c r="K267" s="12"/>
      <c r="L267" s="13"/>
      <c r="M267" s="12"/>
      <c r="N267" s="14"/>
      <c r="O267" s="24" t="s">
        <v>568</v>
      </c>
      <c r="P267" s="24" t="s">
        <v>567</v>
      </c>
      <c r="Q267" s="24" t="s">
        <v>567</v>
      </c>
      <c r="R267" s="19"/>
    </row>
    <row r="268" spans="1:18" s="11" customFormat="1" ht="63.75" x14ac:dyDescent="0.2">
      <c r="A268" s="33" t="s">
        <v>232</v>
      </c>
      <c r="B268" s="16" t="s">
        <v>791</v>
      </c>
      <c r="C268" s="35" t="s">
        <v>370</v>
      </c>
      <c r="D268" s="16" t="s">
        <v>792</v>
      </c>
      <c r="E268" s="35" t="s">
        <v>261</v>
      </c>
      <c r="F268" s="16" t="s">
        <v>241</v>
      </c>
      <c r="G268" s="13">
        <v>6036</v>
      </c>
      <c r="H268" s="13">
        <v>6036</v>
      </c>
      <c r="I268" s="36" t="s">
        <v>242</v>
      </c>
      <c r="J268" s="18">
        <v>41</v>
      </c>
      <c r="K268" s="12"/>
      <c r="L268" s="13"/>
      <c r="M268" s="12"/>
      <c r="N268" s="14"/>
      <c r="O268" s="24" t="s">
        <v>568</v>
      </c>
      <c r="P268" s="24" t="s">
        <v>567</v>
      </c>
      <c r="Q268" s="24" t="s">
        <v>567</v>
      </c>
      <c r="R268" s="19"/>
    </row>
    <row r="269" spans="1:18" s="11" customFormat="1" ht="51" x14ac:dyDescent="0.2">
      <c r="A269" s="33" t="s">
        <v>216</v>
      </c>
      <c r="B269" s="16" t="s">
        <v>794</v>
      </c>
      <c r="C269" s="35" t="s">
        <v>252</v>
      </c>
      <c r="D269" s="16" t="s">
        <v>792</v>
      </c>
      <c r="E269" s="35" t="s">
        <v>261</v>
      </c>
      <c r="F269" s="16" t="s">
        <v>241</v>
      </c>
      <c r="G269" s="37">
        <v>100</v>
      </c>
      <c r="H269" s="37">
        <v>100</v>
      </c>
      <c r="I269" s="36" t="s">
        <v>242</v>
      </c>
      <c r="J269" s="18">
        <v>1</v>
      </c>
      <c r="K269" s="12"/>
      <c r="L269" s="13"/>
      <c r="M269" s="12"/>
      <c r="N269" s="14"/>
      <c r="O269" s="48" t="s">
        <v>568</v>
      </c>
      <c r="P269" s="48" t="s">
        <v>567</v>
      </c>
      <c r="Q269" s="48" t="s">
        <v>567</v>
      </c>
      <c r="R269" s="19"/>
    </row>
    <row r="270" spans="1:18" s="11" customFormat="1" ht="63.75" x14ac:dyDescent="0.2">
      <c r="A270" s="33" t="s">
        <v>213</v>
      </c>
      <c r="B270" s="12" t="s">
        <v>807</v>
      </c>
      <c r="C270" s="20" t="s">
        <v>808</v>
      </c>
      <c r="D270" s="12" t="s">
        <v>809</v>
      </c>
      <c r="E270" s="15">
        <v>2016</v>
      </c>
      <c r="F270" s="12" t="s">
        <v>241</v>
      </c>
      <c r="G270" s="13">
        <v>3745</v>
      </c>
      <c r="H270" s="13">
        <v>3745</v>
      </c>
      <c r="I270" s="12" t="s">
        <v>242</v>
      </c>
      <c r="J270" s="14">
        <v>1</v>
      </c>
      <c r="K270" s="12"/>
      <c r="L270" s="13"/>
      <c r="M270" s="12"/>
      <c r="N270" s="14"/>
      <c r="O270" s="20" t="s">
        <v>567</v>
      </c>
      <c r="P270" s="20" t="s">
        <v>772</v>
      </c>
      <c r="Q270" s="20" t="s">
        <v>567</v>
      </c>
      <c r="R270" s="19"/>
    </row>
    <row r="271" spans="1:18" s="11" customFormat="1" ht="89.25" x14ac:dyDescent="0.2">
      <c r="A271" s="33" t="s">
        <v>212</v>
      </c>
      <c r="B271" s="12" t="s">
        <v>810</v>
      </c>
      <c r="C271" s="24" t="s">
        <v>811</v>
      </c>
      <c r="D271" s="12" t="s">
        <v>812</v>
      </c>
      <c r="E271" s="15">
        <v>2016</v>
      </c>
      <c r="F271" s="12" t="s">
        <v>241</v>
      </c>
      <c r="G271" s="13">
        <v>2685</v>
      </c>
      <c r="H271" s="13">
        <v>2685</v>
      </c>
      <c r="I271" s="12" t="s">
        <v>242</v>
      </c>
      <c r="J271" s="14">
        <v>1</v>
      </c>
      <c r="K271" s="12"/>
      <c r="L271" s="13"/>
      <c r="M271" s="12"/>
      <c r="N271" s="14"/>
      <c r="O271" s="49" t="s">
        <v>567</v>
      </c>
      <c r="P271" s="49" t="s">
        <v>772</v>
      </c>
      <c r="Q271" s="49" t="s">
        <v>567</v>
      </c>
      <c r="R271" s="19"/>
    </row>
    <row r="272" spans="1:18" s="11" customFormat="1" ht="63.75" x14ac:dyDescent="0.2">
      <c r="A272" s="33" t="s">
        <v>213</v>
      </c>
      <c r="B272" s="12" t="s">
        <v>813</v>
      </c>
      <c r="C272" s="24" t="s">
        <v>808</v>
      </c>
      <c r="D272" s="12" t="s">
        <v>814</v>
      </c>
      <c r="E272" s="15">
        <v>2016</v>
      </c>
      <c r="F272" s="12" t="s">
        <v>241</v>
      </c>
      <c r="G272" s="13">
        <v>2242</v>
      </c>
      <c r="H272" s="13">
        <v>2242</v>
      </c>
      <c r="I272" s="12" t="s">
        <v>242</v>
      </c>
      <c r="J272" s="14">
        <v>1</v>
      </c>
      <c r="K272" s="12"/>
      <c r="L272" s="13"/>
      <c r="M272" s="12"/>
      <c r="N272" s="14"/>
      <c r="O272" s="49" t="s">
        <v>567</v>
      </c>
      <c r="P272" s="49" t="s">
        <v>772</v>
      </c>
      <c r="Q272" s="49" t="s">
        <v>567</v>
      </c>
      <c r="R272" s="19"/>
    </row>
    <row r="273" spans="1:18" s="11" customFormat="1" ht="63.75" x14ac:dyDescent="0.2">
      <c r="A273" s="33" t="s">
        <v>214</v>
      </c>
      <c r="B273" s="12" t="s">
        <v>815</v>
      </c>
      <c r="C273" s="24" t="s">
        <v>816</v>
      </c>
      <c r="D273" s="12" t="s">
        <v>817</v>
      </c>
      <c r="E273" s="15">
        <v>2016</v>
      </c>
      <c r="F273" s="12" t="s">
        <v>241</v>
      </c>
      <c r="G273" s="13">
        <v>1955</v>
      </c>
      <c r="H273" s="13">
        <v>1955</v>
      </c>
      <c r="I273" s="12" t="s">
        <v>242</v>
      </c>
      <c r="J273" s="14">
        <v>1</v>
      </c>
      <c r="K273" s="12"/>
      <c r="L273" s="13"/>
      <c r="M273" s="12"/>
      <c r="N273" s="14"/>
      <c r="O273" s="49" t="s">
        <v>567</v>
      </c>
      <c r="P273" s="49" t="s">
        <v>772</v>
      </c>
      <c r="Q273" s="49" t="s">
        <v>567</v>
      </c>
      <c r="R273" s="19"/>
    </row>
    <row r="274" spans="1:18" s="11" customFormat="1" ht="63.75" x14ac:dyDescent="0.2">
      <c r="A274" s="33" t="s">
        <v>213</v>
      </c>
      <c r="B274" s="12" t="s">
        <v>818</v>
      </c>
      <c r="C274" s="24" t="s">
        <v>808</v>
      </c>
      <c r="D274" s="12" t="s">
        <v>819</v>
      </c>
      <c r="E274" s="15">
        <v>2016</v>
      </c>
      <c r="F274" s="12" t="s">
        <v>241</v>
      </c>
      <c r="G274" s="13">
        <v>1834</v>
      </c>
      <c r="H274" s="13">
        <v>1834</v>
      </c>
      <c r="I274" s="12" t="s">
        <v>242</v>
      </c>
      <c r="J274" s="14">
        <v>1</v>
      </c>
      <c r="K274" s="12"/>
      <c r="L274" s="13"/>
      <c r="M274" s="12"/>
      <c r="N274" s="14"/>
      <c r="O274" s="49" t="s">
        <v>567</v>
      </c>
      <c r="P274" s="49" t="s">
        <v>772</v>
      </c>
      <c r="Q274" s="49" t="s">
        <v>567</v>
      </c>
      <c r="R274" s="19"/>
    </row>
    <row r="275" spans="1:18" s="11" customFormat="1" ht="63.75" x14ac:dyDescent="0.2">
      <c r="A275" s="33" t="s">
        <v>231</v>
      </c>
      <c r="B275" s="12" t="s">
        <v>820</v>
      </c>
      <c r="C275" s="24" t="s">
        <v>811</v>
      </c>
      <c r="D275" s="12" t="s">
        <v>821</v>
      </c>
      <c r="E275" s="15">
        <v>2016</v>
      </c>
      <c r="F275" s="12" t="s">
        <v>241</v>
      </c>
      <c r="G275" s="13">
        <v>1729</v>
      </c>
      <c r="H275" s="13">
        <v>1729</v>
      </c>
      <c r="I275" s="36" t="s">
        <v>242</v>
      </c>
      <c r="J275" s="34">
        <v>1</v>
      </c>
      <c r="K275" s="36"/>
      <c r="L275" s="37"/>
      <c r="M275" s="36"/>
      <c r="N275" s="34"/>
      <c r="O275" s="49" t="s">
        <v>567</v>
      </c>
      <c r="P275" s="49" t="s">
        <v>772</v>
      </c>
      <c r="Q275" s="49" t="s">
        <v>567</v>
      </c>
      <c r="R275" s="19"/>
    </row>
    <row r="276" spans="1:18" s="11" customFormat="1" ht="63.75" x14ac:dyDescent="0.2">
      <c r="A276" s="33" t="s">
        <v>231</v>
      </c>
      <c r="B276" s="12" t="s">
        <v>822</v>
      </c>
      <c r="C276" s="24" t="s">
        <v>811</v>
      </c>
      <c r="D276" s="12" t="s">
        <v>823</v>
      </c>
      <c r="E276" s="15">
        <v>2016</v>
      </c>
      <c r="F276" s="12" t="s">
        <v>241</v>
      </c>
      <c r="G276" s="13">
        <v>1178</v>
      </c>
      <c r="H276" s="13">
        <v>1178</v>
      </c>
      <c r="I276" s="36" t="s">
        <v>242</v>
      </c>
      <c r="J276" s="34">
        <v>1</v>
      </c>
      <c r="K276" s="36"/>
      <c r="L276" s="37"/>
      <c r="M276" s="36"/>
      <c r="N276" s="34"/>
      <c r="O276" s="49" t="s">
        <v>567</v>
      </c>
      <c r="P276" s="49" t="s">
        <v>772</v>
      </c>
      <c r="Q276" s="49" t="s">
        <v>567</v>
      </c>
      <c r="R276" s="19"/>
    </row>
    <row r="277" spans="1:18" s="11" customFormat="1" ht="63.75" x14ac:dyDescent="0.2">
      <c r="A277" s="33" t="s">
        <v>231</v>
      </c>
      <c r="B277" s="12" t="s">
        <v>824</v>
      </c>
      <c r="C277" s="24" t="s">
        <v>811</v>
      </c>
      <c r="D277" s="12" t="s">
        <v>825</v>
      </c>
      <c r="E277" s="15">
        <v>2016</v>
      </c>
      <c r="F277" s="12" t="s">
        <v>241</v>
      </c>
      <c r="G277" s="13">
        <v>741</v>
      </c>
      <c r="H277" s="13">
        <v>741</v>
      </c>
      <c r="I277" s="36" t="s">
        <v>242</v>
      </c>
      <c r="J277" s="34">
        <v>1</v>
      </c>
      <c r="K277" s="36"/>
      <c r="L277" s="37"/>
      <c r="M277" s="36"/>
      <c r="N277" s="34"/>
      <c r="O277" s="49" t="s">
        <v>567</v>
      </c>
      <c r="P277" s="49" t="s">
        <v>772</v>
      </c>
      <c r="Q277" s="49" t="s">
        <v>567</v>
      </c>
      <c r="R277" s="19"/>
    </row>
    <row r="278" spans="1:18" s="11" customFormat="1" ht="63.75" x14ac:dyDescent="0.2">
      <c r="A278" s="33" t="s">
        <v>214</v>
      </c>
      <c r="B278" s="12" t="s">
        <v>826</v>
      </c>
      <c r="C278" s="24" t="s">
        <v>816</v>
      </c>
      <c r="D278" s="12" t="s">
        <v>827</v>
      </c>
      <c r="E278" s="15">
        <v>2016</v>
      </c>
      <c r="F278" s="12" t="s">
        <v>241</v>
      </c>
      <c r="G278" s="13">
        <v>720</v>
      </c>
      <c r="H278" s="13">
        <v>720</v>
      </c>
      <c r="I278" s="36" t="s">
        <v>242</v>
      </c>
      <c r="J278" s="34">
        <v>1</v>
      </c>
      <c r="K278" s="36"/>
      <c r="L278" s="37"/>
      <c r="M278" s="36"/>
      <c r="N278" s="34"/>
      <c r="O278" s="49" t="s">
        <v>567</v>
      </c>
      <c r="P278" s="49" t="s">
        <v>772</v>
      </c>
      <c r="Q278" s="49" t="s">
        <v>567</v>
      </c>
      <c r="R278" s="19"/>
    </row>
    <row r="279" spans="1:18" s="11" customFormat="1" ht="63.75" x14ac:dyDescent="0.2">
      <c r="A279" s="33" t="s">
        <v>213</v>
      </c>
      <c r="B279" s="12" t="s">
        <v>828</v>
      </c>
      <c r="C279" s="24" t="s">
        <v>808</v>
      </c>
      <c r="D279" s="12" t="s">
        <v>829</v>
      </c>
      <c r="E279" s="15">
        <v>2016</v>
      </c>
      <c r="F279" s="12" t="s">
        <v>241</v>
      </c>
      <c r="G279" s="13">
        <v>684</v>
      </c>
      <c r="H279" s="13">
        <v>684</v>
      </c>
      <c r="I279" s="36" t="s">
        <v>242</v>
      </c>
      <c r="J279" s="34">
        <v>1</v>
      </c>
      <c r="K279" s="36"/>
      <c r="L279" s="37"/>
      <c r="M279" s="36"/>
      <c r="N279" s="34"/>
      <c r="O279" s="49" t="s">
        <v>567</v>
      </c>
      <c r="P279" s="49" t="s">
        <v>772</v>
      </c>
      <c r="Q279" s="49" t="s">
        <v>567</v>
      </c>
      <c r="R279" s="19"/>
    </row>
    <row r="280" spans="1:18" s="11" customFormat="1" ht="63.75" x14ac:dyDescent="0.2">
      <c r="A280" s="33" t="s">
        <v>214</v>
      </c>
      <c r="B280" s="12" t="s">
        <v>830</v>
      </c>
      <c r="C280" s="24" t="s">
        <v>816</v>
      </c>
      <c r="D280" s="12" t="s">
        <v>831</v>
      </c>
      <c r="E280" s="15">
        <v>2016</v>
      </c>
      <c r="F280" s="12" t="s">
        <v>241</v>
      </c>
      <c r="G280" s="13">
        <v>650</v>
      </c>
      <c r="H280" s="13">
        <v>650</v>
      </c>
      <c r="I280" s="36" t="s">
        <v>242</v>
      </c>
      <c r="J280" s="34">
        <v>1</v>
      </c>
      <c r="K280" s="36"/>
      <c r="L280" s="37"/>
      <c r="M280" s="36"/>
      <c r="N280" s="34"/>
      <c r="O280" s="49" t="s">
        <v>567</v>
      </c>
      <c r="P280" s="49" t="s">
        <v>772</v>
      </c>
      <c r="Q280" s="49" t="s">
        <v>567</v>
      </c>
      <c r="R280" s="19"/>
    </row>
    <row r="281" spans="1:18" s="11" customFormat="1" ht="76.5" x14ac:dyDescent="0.2">
      <c r="A281" s="33" t="s">
        <v>213</v>
      </c>
      <c r="B281" s="12" t="s">
        <v>832</v>
      </c>
      <c r="C281" s="24" t="s">
        <v>808</v>
      </c>
      <c r="D281" s="12" t="s">
        <v>833</v>
      </c>
      <c r="E281" s="15">
        <v>2016</v>
      </c>
      <c r="F281" s="36" t="s">
        <v>519</v>
      </c>
      <c r="G281" s="13">
        <v>2000</v>
      </c>
      <c r="H281" s="13">
        <v>400</v>
      </c>
      <c r="I281" s="36" t="s">
        <v>242</v>
      </c>
      <c r="J281" s="34">
        <v>1</v>
      </c>
      <c r="K281" s="36"/>
      <c r="L281" s="37"/>
      <c r="M281" s="36"/>
      <c r="N281" s="34"/>
      <c r="O281" s="49" t="s">
        <v>567</v>
      </c>
      <c r="P281" s="49" t="s">
        <v>772</v>
      </c>
      <c r="Q281" s="49" t="s">
        <v>568</v>
      </c>
      <c r="R281" s="19"/>
    </row>
    <row r="282" spans="1:18" s="11" customFormat="1" ht="63.75" x14ac:dyDescent="0.2">
      <c r="A282" s="33" t="s">
        <v>231</v>
      </c>
      <c r="B282" s="36" t="s">
        <v>834</v>
      </c>
      <c r="C282" s="50" t="s">
        <v>811</v>
      </c>
      <c r="D282" s="36" t="s">
        <v>835</v>
      </c>
      <c r="E282" s="35">
        <v>2016</v>
      </c>
      <c r="F282" s="51" t="s">
        <v>241</v>
      </c>
      <c r="G282" s="17">
        <v>300</v>
      </c>
      <c r="H282" s="13">
        <v>300</v>
      </c>
      <c r="I282" s="36" t="s">
        <v>242</v>
      </c>
      <c r="J282" s="34">
        <v>1</v>
      </c>
      <c r="K282" s="36"/>
      <c r="L282" s="37"/>
      <c r="M282" s="36"/>
      <c r="N282" s="34"/>
      <c r="O282" s="49" t="s">
        <v>567</v>
      </c>
      <c r="P282" s="49" t="s">
        <v>772</v>
      </c>
      <c r="Q282" s="49" t="s">
        <v>567</v>
      </c>
      <c r="R282" s="19"/>
    </row>
    <row r="283" spans="1:18" s="11" customFormat="1" ht="63.75" x14ac:dyDescent="0.2">
      <c r="A283" s="33" t="s">
        <v>214</v>
      </c>
      <c r="B283" s="51" t="s">
        <v>837</v>
      </c>
      <c r="C283" s="49" t="s">
        <v>816</v>
      </c>
      <c r="D283" s="51" t="s">
        <v>836</v>
      </c>
      <c r="E283" s="35">
        <v>2016</v>
      </c>
      <c r="F283" s="51" t="s">
        <v>241</v>
      </c>
      <c r="G283" s="17">
        <v>220</v>
      </c>
      <c r="H283" s="13">
        <v>220</v>
      </c>
      <c r="I283" s="36" t="s">
        <v>242</v>
      </c>
      <c r="J283" s="34">
        <v>1</v>
      </c>
      <c r="K283" s="36"/>
      <c r="L283" s="37"/>
      <c r="M283" s="36"/>
      <c r="N283" s="34"/>
      <c r="O283" s="49" t="s">
        <v>567</v>
      </c>
      <c r="P283" s="49" t="s">
        <v>772</v>
      </c>
      <c r="Q283" s="49" t="s">
        <v>567</v>
      </c>
      <c r="R283" s="19"/>
    </row>
    <row r="284" spans="1:18" s="11" customFormat="1" ht="63.75" x14ac:dyDescent="0.2">
      <c r="A284" s="33" t="s">
        <v>231</v>
      </c>
      <c r="B284" s="12" t="s">
        <v>838</v>
      </c>
      <c r="C284" s="24" t="s">
        <v>811</v>
      </c>
      <c r="D284" s="12" t="s">
        <v>839</v>
      </c>
      <c r="E284" s="15">
        <v>2016</v>
      </c>
      <c r="F284" s="12" t="s">
        <v>241</v>
      </c>
      <c r="G284" s="13">
        <v>220</v>
      </c>
      <c r="H284" s="13">
        <v>220</v>
      </c>
      <c r="I284" s="36" t="s">
        <v>242</v>
      </c>
      <c r="J284" s="34">
        <v>1</v>
      </c>
      <c r="K284" s="36"/>
      <c r="L284" s="37"/>
      <c r="M284" s="36"/>
      <c r="N284" s="34"/>
      <c r="O284" s="49" t="s">
        <v>567</v>
      </c>
      <c r="P284" s="49" t="s">
        <v>772</v>
      </c>
      <c r="Q284" s="49" t="s">
        <v>567</v>
      </c>
      <c r="R284" s="19"/>
    </row>
    <row r="285" spans="1:18" s="11" customFormat="1" ht="38.25" x14ac:dyDescent="0.2">
      <c r="A285" s="33" t="s">
        <v>215</v>
      </c>
      <c r="B285" s="36" t="s">
        <v>840</v>
      </c>
      <c r="C285" s="49" t="s">
        <v>816</v>
      </c>
      <c r="D285" s="36" t="s">
        <v>841</v>
      </c>
      <c r="E285" s="35">
        <v>2016</v>
      </c>
      <c r="F285" s="51" t="s">
        <v>241</v>
      </c>
      <c r="G285" s="17">
        <v>188</v>
      </c>
      <c r="H285" s="17">
        <v>188</v>
      </c>
      <c r="I285" s="36" t="s">
        <v>242</v>
      </c>
      <c r="J285" s="34">
        <v>1</v>
      </c>
      <c r="K285" s="36"/>
      <c r="L285" s="37"/>
      <c r="M285" s="36"/>
      <c r="N285" s="34"/>
      <c r="O285" s="49" t="s">
        <v>567</v>
      </c>
      <c r="P285" s="49" t="s">
        <v>772</v>
      </c>
      <c r="Q285" s="49" t="s">
        <v>567</v>
      </c>
      <c r="R285" s="19"/>
    </row>
    <row r="286" spans="1:18" s="11" customFormat="1" ht="51" x14ac:dyDescent="0.2">
      <c r="A286" s="33" t="s">
        <v>212</v>
      </c>
      <c r="B286" s="12" t="s">
        <v>842</v>
      </c>
      <c r="C286" s="24" t="s">
        <v>811</v>
      </c>
      <c r="D286" s="12" t="s">
        <v>843</v>
      </c>
      <c r="E286" s="15">
        <v>2016</v>
      </c>
      <c r="F286" s="12" t="s">
        <v>241</v>
      </c>
      <c r="G286" s="13">
        <v>183</v>
      </c>
      <c r="H286" s="13">
        <v>183</v>
      </c>
      <c r="I286" s="36" t="s">
        <v>242</v>
      </c>
      <c r="J286" s="34">
        <v>1</v>
      </c>
      <c r="K286" s="36"/>
      <c r="L286" s="37"/>
      <c r="M286" s="36"/>
      <c r="N286" s="34"/>
      <c r="O286" s="49" t="s">
        <v>567</v>
      </c>
      <c r="P286" s="49" t="s">
        <v>772</v>
      </c>
      <c r="Q286" s="49" t="s">
        <v>567</v>
      </c>
      <c r="R286" s="19"/>
    </row>
    <row r="287" spans="1:18" s="11" customFormat="1" ht="38.25" x14ac:dyDescent="0.2">
      <c r="A287" s="33" t="s">
        <v>212</v>
      </c>
      <c r="B287" s="36" t="s">
        <v>844</v>
      </c>
      <c r="C287" s="49" t="s">
        <v>811</v>
      </c>
      <c r="D287" s="36" t="s">
        <v>845</v>
      </c>
      <c r="E287" s="35">
        <v>2016</v>
      </c>
      <c r="F287" s="51" t="s">
        <v>241</v>
      </c>
      <c r="G287" s="37">
        <v>168</v>
      </c>
      <c r="H287" s="37">
        <v>168</v>
      </c>
      <c r="I287" s="36" t="s">
        <v>242</v>
      </c>
      <c r="J287" s="34">
        <v>1</v>
      </c>
      <c r="K287" s="36"/>
      <c r="L287" s="37"/>
      <c r="M287" s="36"/>
      <c r="N287" s="34"/>
      <c r="O287" s="49" t="s">
        <v>567</v>
      </c>
      <c r="P287" s="49" t="s">
        <v>772</v>
      </c>
      <c r="Q287" s="49" t="s">
        <v>567</v>
      </c>
      <c r="R287" s="19"/>
    </row>
    <row r="288" spans="1:18" s="11" customFormat="1" ht="63.75" x14ac:dyDescent="0.2">
      <c r="A288" s="33" t="s">
        <v>214</v>
      </c>
      <c r="B288" s="12" t="s">
        <v>846</v>
      </c>
      <c r="C288" s="24" t="s">
        <v>816</v>
      </c>
      <c r="D288" s="12" t="s">
        <v>847</v>
      </c>
      <c r="E288" s="15">
        <v>2016</v>
      </c>
      <c r="F288" s="12" t="s">
        <v>241</v>
      </c>
      <c r="G288" s="13">
        <v>100</v>
      </c>
      <c r="H288" s="13">
        <v>100</v>
      </c>
      <c r="I288" s="36" t="s">
        <v>242</v>
      </c>
      <c r="J288" s="34">
        <v>1</v>
      </c>
      <c r="K288" s="36"/>
      <c r="L288" s="37"/>
      <c r="M288" s="36"/>
      <c r="N288" s="34"/>
      <c r="O288" s="49" t="s">
        <v>567</v>
      </c>
      <c r="P288" s="49" t="s">
        <v>772</v>
      </c>
      <c r="Q288" s="49" t="s">
        <v>567</v>
      </c>
      <c r="R288" s="19"/>
    </row>
    <row r="289" spans="1:18" s="11" customFormat="1" ht="63.75" x14ac:dyDescent="0.2">
      <c r="A289" s="33" t="s">
        <v>214</v>
      </c>
      <c r="B289" s="36" t="s">
        <v>848</v>
      </c>
      <c r="C289" s="49" t="s">
        <v>816</v>
      </c>
      <c r="D289" s="36" t="s">
        <v>849</v>
      </c>
      <c r="E289" s="35">
        <v>2016</v>
      </c>
      <c r="F289" s="51" t="s">
        <v>241</v>
      </c>
      <c r="G289" s="17">
        <v>99</v>
      </c>
      <c r="H289" s="13">
        <v>99</v>
      </c>
      <c r="I289" s="36" t="s">
        <v>242</v>
      </c>
      <c r="J289" s="34">
        <v>1</v>
      </c>
      <c r="K289" s="36"/>
      <c r="L289" s="37"/>
      <c r="M289" s="36"/>
      <c r="N289" s="34"/>
      <c r="O289" s="49" t="s">
        <v>567</v>
      </c>
      <c r="P289" s="49" t="s">
        <v>772</v>
      </c>
      <c r="Q289" s="49" t="s">
        <v>567</v>
      </c>
      <c r="R289" s="19"/>
    </row>
    <row r="290" spans="1:18" s="11" customFormat="1" ht="63.75" x14ac:dyDescent="0.2">
      <c r="A290" s="33" t="s">
        <v>213</v>
      </c>
      <c r="B290" s="12" t="s">
        <v>850</v>
      </c>
      <c r="C290" s="24" t="s">
        <v>808</v>
      </c>
      <c r="D290" s="12" t="s">
        <v>851</v>
      </c>
      <c r="E290" s="15">
        <v>2016</v>
      </c>
      <c r="F290" s="12" t="s">
        <v>241</v>
      </c>
      <c r="G290" s="13">
        <v>98</v>
      </c>
      <c r="H290" s="13">
        <v>98</v>
      </c>
      <c r="I290" s="36" t="s">
        <v>242</v>
      </c>
      <c r="J290" s="34">
        <v>1</v>
      </c>
      <c r="K290" s="36"/>
      <c r="L290" s="37"/>
      <c r="M290" s="36"/>
      <c r="N290" s="34"/>
      <c r="O290" s="49" t="s">
        <v>567</v>
      </c>
      <c r="P290" s="49" t="s">
        <v>772</v>
      </c>
      <c r="Q290" s="49" t="s">
        <v>567</v>
      </c>
      <c r="R290" s="19"/>
    </row>
    <row r="291" spans="1:18" s="11" customFormat="1" x14ac:dyDescent="0.2">
      <c r="A291" s="33"/>
      <c r="B291" s="12"/>
      <c r="C291" s="24"/>
      <c r="D291" s="12"/>
      <c r="E291" s="15"/>
      <c r="F291" s="12"/>
      <c r="G291" s="13"/>
      <c r="H291" s="13"/>
      <c r="I291" s="12"/>
      <c r="J291" s="14"/>
      <c r="K291" s="12"/>
      <c r="L291" s="13"/>
      <c r="M291" s="12"/>
      <c r="N291" s="14"/>
      <c r="O291" s="20"/>
      <c r="P291" s="20"/>
      <c r="Q291" s="20"/>
      <c r="R291" s="19"/>
    </row>
    <row r="292" spans="1:18" s="11" customFormat="1" x14ac:dyDescent="0.2">
      <c r="A292" s="33"/>
      <c r="B292" s="12"/>
      <c r="C292" s="24"/>
      <c r="D292" s="12"/>
      <c r="E292" s="15"/>
      <c r="F292" s="12"/>
      <c r="G292" s="13"/>
      <c r="H292" s="13"/>
      <c r="I292" s="12"/>
      <c r="J292" s="14"/>
      <c r="K292" s="12"/>
      <c r="L292" s="13"/>
      <c r="M292" s="12"/>
      <c r="N292" s="14"/>
      <c r="O292" s="24"/>
      <c r="P292" s="24"/>
      <c r="Q292" s="24"/>
      <c r="R292" s="19"/>
    </row>
    <row r="293" spans="1:18" s="11" customFormat="1" x14ac:dyDescent="0.2">
      <c r="A293" s="33"/>
      <c r="B293" s="12"/>
      <c r="C293" s="24"/>
      <c r="D293" s="12"/>
      <c r="E293" s="15"/>
      <c r="F293" s="12"/>
      <c r="G293" s="13"/>
      <c r="H293" s="13"/>
      <c r="I293" s="12"/>
      <c r="J293" s="14"/>
      <c r="K293" s="12"/>
      <c r="L293" s="13"/>
      <c r="M293" s="12"/>
      <c r="N293" s="14"/>
      <c r="O293" s="24"/>
      <c r="P293" s="24"/>
      <c r="Q293" s="24"/>
      <c r="R293" s="19"/>
    </row>
    <row r="294" spans="1:18" s="11" customFormat="1" x14ac:dyDescent="0.2">
      <c r="A294" s="33"/>
      <c r="B294" s="12"/>
      <c r="C294" s="24"/>
      <c r="D294" s="12"/>
      <c r="E294" s="15"/>
      <c r="F294" s="12"/>
      <c r="G294" s="13"/>
      <c r="H294" s="13"/>
      <c r="I294" s="12"/>
      <c r="J294" s="14"/>
      <c r="K294" s="12"/>
      <c r="L294" s="13"/>
      <c r="M294" s="12"/>
      <c r="N294" s="14"/>
      <c r="O294" s="24"/>
      <c r="P294" s="24"/>
      <c r="Q294" s="24"/>
      <c r="R294" s="19"/>
    </row>
    <row r="295" spans="1:18" s="11" customFormat="1" x14ac:dyDescent="0.2">
      <c r="A295" s="33"/>
      <c r="B295" s="12"/>
      <c r="C295" s="24"/>
      <c r="D295" s="12"/>
      <c r="E295" s="15"/>
      <c r="F295" s="12"/>
      <c r="G295" s="13"/>
      <c r="H295" s="13"/>
      <c r="I295" s="12"/>
      <c r="J295" s="14"/>
      <c r="K295" s="12"/>
      <c r="L295" s="13"/>
      <c r="M295" s="12"/>
      <c r="N295" s="14"/>
      <c r="O295" s="25"/>
      <c r="P295" s="25"/>
      <c r="Q295" s="25"/>
      <c r="R295" s="19"/>
    </row>
    <row r="296" spans="1:18" s="11" customFormat="1" x14ac:dyDescent="0.2">
      <c r="A296" s="33"/>
      <c r="B296" s="12"/>
      <c r="C296" s="24"/>
      <c r="D296" s="12"/>
      <c r="E296" s="15"/>
      <c r="F296" s="12"/>
      <c r="G296" s="13"/>
      <c r="H296" s="13"/>
      <c r="I296" s="12"/>
      <c r="J296" s="14"/>
      <c r="K296" s="12"/>
      <c r="L296" s="13"/>
      <c r="M296" s="12"/>
      <c r="N296" s="14"/>
      <c r="O296" s="25"/>
      <c r="P296" s="25"/>
      <c r="Q296" s="25"/>
      <c r="R296" s="19"/>
    </row>
    <row r="297" spans="1:18" s="11" customFormat="1" x14ac:dyDescent="0.2">
      <c r="A297" s="33"/>
      <c r="B297" s="12"/>
      <c r="C297" s="24"/>
      <c r="D297" s="12"/>
      <c r="E297" s="15"/>
      <c r="F297" s="12"/>
      <c r="G297" s="13"/>
      <c r="H297" s="13"/>
      <c r="I297" s="12"/>
      <c r="J297" s="14"/>
      <c r="K297" s="12"/>
      <c r="L297" s="13"/>
      <c r="M297" s="12"/>
      <c r="N297" s="14"/>
      <c r="O297" s="25"/>
      <c r="P297" s="25"/>
      <c r="Q297" s="25"/>
      <c r="R297" s="19"/>
    </row>
    <row r="298" spans="1:18" s="11" customFormat="1" x14ac:dyDescent="0.2">
      <c r="A298" s="33"/>
      <c r="B298" s="12"/>
      <c r="C298" s="24"/>
      <c r="D298" s="12"/>
      <c r="E298" s="15"/>
      <c r="F298" s="12"/>
      <c r="G298" s="13"/>
      <c r="H298" s="13"/>
      <c r="I298" s="12"/>
      <c r="J298" s="14"/>
      <c r="K298" s="12"/>
      <c r="L298" s="13"/>
      <c r="M298" s="12"/>
      <c r="N298" s="14"/>
      <c r="O298" s="20"/>
      <c r="P298" s="20"/>
      <c r="Q298" s="20"/>
      <c r="R298" s="19"/>
    </row>
    <row r="299" spans="1:18" s="11" customFormat="1" x14ac:dyDescent="0.2">
      <c r="A299" s="33"/>
      <c r="B299" s="12"/>
      <c r="C299" s="24"/>
      <c r="D299" s="12"/>
      <c r="E299" s="15"/>
      <c r="F299" s="12"/>
      <c r="G299" s="13"/>
      <c r="H299" s="13"/>
      <c r="I299" s="16"/>
      <c r="J299" s="18"/>
      <c r="K299" s="12"/>
      <c r="L299" s="13"/>
      <c r="M299" s="12"/>
      <c r="N299" s="14"/>
      <c r="O299" s="24"/>
      <c r="P299" s="24"/>
      <c r="Q299" s="24"/>
      <c r="R299" s="19"/>
    </row>
    <row r="300" spans="1:18" s="11" customFormat="1" x14ac:dyDescent="0.2">
      <c r="A300" s="33"/>
      <c r="B300" s="12"/>
      <c r="C300" s="20"/>
      <c r="D300" s="12"/>
      <c r="E300" s="15"/>
      <c r="F300" s="12"/>
      <c r="G300" s="13"/>
      <c r="H300" s="13"/>
      <c r="I300" s="16"/>
      <c r="J300" s="18"/>
      <c r="K300" s="12"/>
      <c r="L300" s="13"/>
      <c r="M300" s="12"/>
      <c r="N300" s="14"/>
      <c r="O300" s="23"/>
      <c r="P300" s="23"/>
      <c r="Q300" s="23"/>
      <c r="R300" s="19"/>
    </row>
    <row r="301" spans="1:18" s="11" customFormat="1" x14ac:dyDescent="0.2">
      <c r="A301" s="33"/>
      <c r="B301" s="12"/>
      <c r="C301" s="25"/>
      <c r="D301" s="12"/>
      <c r="E301" s="15"/>
      <c r="F301" s="12"/>
      <c r="G301" s="13"/>
      <c r="H301" s="13"/>
      <c r="I301" s="16"/>
      <c r="J301" s="18"/>
      <c r="K301" s="12"/>
      <c r="L301" s="13"/>
      <c r="M301" s="12"/>
      <c r="N301" s="14"/>
      <c r="O301" s="25"/>
      <c r="P301" s="23"/>
      <c r="Q301" s="25"/>
      <c r="R301" s="19"/>
    </row>
    <row r="302" spans="1:18" s="11" customFormat="1" x14ac:dyDescent="0.2">
      <c r="A302" s="33"/>
      <c r="B302" s="12"/>
      <c r="C302" s="24"/>
      <c r="D302" s="12"/>
      <c r="E302" s="15"/>
      <c r="F302" s="12"/>
      <c r="G302" s="13"/>
      <c r="H302" s="13"/>
      <c r="I302" s="16"/>
      <c r="J302" s="18"/>
      <c r="K302" s="12"/>
      <c r="L302" s="13"/>
      <c r="M302" s="12"/>
      <c r="N302" s="14"/>
      <c r="O302" s="25"/>
      <c r="P302" s="25"/>
      <c r="Q302" s="25"/>
      <c r="R302" s="19"/>
    </row>
    <row r="303" spans="1:18" s="11" customFormat="1" x14ac:dyDescent="0.2">
      <c r="A303" s="33"/>
      <c r="B303" s="12"/>
      <c r="C303" s="24"/>
      <c r="D303" s="12"/>
      <c r="E303" s="15"/>
      <c r="F303" s="12"/>
      <c r="G303" s="13"/>
      <c r="H303" s="13"/>
      <c r="I303" s="16"/>
      <c r="J303" s="18"/>
      <c r="K303" s="12"/>
      <c r="L303" s="13"/>
      <c r="M303" s="12"/>
      <c r="N303" s="14"/>
      <c r="O303" s="25"/>
      <c r="P303" s="25"/>
      <c r="Q303" s="25"/>
      <c r="R303" s="19"/>
    </row>
    <row r="304" spans="1:18" s="11" customFormat="1" x14ac:dyDescent="0.2">
      <c r="A304" s="33"/>
      <c r="B304" s="12"/>
      <c r="C304" s="24"/>
      <c r="D304" s="12"/>
      <c r="E304" s="15"/>
      <c r="F304" s="12"/>
      <c r="G304" s="13"/>
      <c r="H304" s="13"/>
      <c r="I304" s="16"/>
      <c r="J304" s="18"/>
      <c r="K304" s="12"/>
      <c r="L304" s="13"/>
      <c r="M304" s="12"/>
      <c r="N304" s="14"/>
      <c r="O304" s="25"/>
      <c r="P304" s="25"/>
      <c r="Q304" s="25"/>
      <c r="R304" s="19"/>
    </row>
    <row r="305" spans="1:18" s="11" customFormat="1" x14ac:dyDescent="0.2">
      <c r="A305" s="33"/>
      <c r="B305" s="12"/>
      <c r="C305" s="24"/>
      <c r="D305" s="12"/>
      <c r="E305" s="15"/>
      <c r="F305" s="12"/>
      <c r="G305" s="13"/>
      <c r="H305" s="13"/>
      <c r="I305" s="16"/>
      <c r="J305" s="18"/>
      <c r="K305" s="12"/>
      <c r="L305" s="13"/>
      <c r="M305" s="12"/>
      <c r="N305" s="14"/>
      <c r="O305" s="25"/>
      <c r="P305" s="25"/>
      <c r="Q305" s="25"/>
      <c r="R305" s="19"/>
    </row>
    <row r="306" spans="1:18" s="11" customFormat="1" x14ac:dyDescent="0.2">
      <c r="A306" s="33"/>
      <c r="B306" s="12"/>
      <c r="C306" s="20"/>
      <c r="D306" s="12"/>
      <c r="E306" s="15"/>
      <c r="F306" s="12"/>
      <c r="G306" s="13"/>
      <c r="H306" s="13"/>
      <c r="I306" s="16"/>
      <c r="J306" s="18"/>
      <c r="K306" s="12"/>
      <c r="L306" s="13"/>
      <c r="M306" s="12"/>
      <c r="N306" s="14"/>
      <c r="O306" s="24"/>
      <c r="P306" s="24"/>
      <c r="Q306" s="24"/>
      <c r="R306" s="19"/>
    </row>
    <row r="307" spans="1:18" s="11" customFormat="1" x14ac:dyDescent="0.2">
      <c r="A307" s="33"/>
      <c r="B307" s="12"/>
      <c r="C307" s="20"/>
      <c r="D307" s="12"/>
      <c r="E307" s="15"/>
      <c r="F307" s="12"/>
      <c r="G307" s="13"/>
      <c r="H307" s="13"/>
      <c r="I307" s="16"/>
      <c r="J307" s="18"/>
      <c r="K307" s="12"/>
      <c r="L307" s="13"/>
      <c r="M307" s="12"/>
      <c r="N307" s="14"/>
      <c r="O307" s="24"/>
      <c r="P307" s="24"/>
      <c r="Q307" s="24"/>
      <c r="R307" s="19"/>
    </row>
    <row r="308" spans="1:18" s="11" customFormat="1" x14ac:dyDescent="0.2">
      <c r="A308" s="33"/>
      <c r="B308" s="12"/>
      <c r="C308" s="24"/>
      <c r="D308" s="12"/>
      <c r="E308" s="15"/>
      <c r="F308" s="12"/>
      <c r="G308" s="13"/>
      <c r="H308" s="13"/>
      <c r="I308" s="16"/>
      <c r="J308" s="18"/>
      <c r="K308" s="12"/>
      <c r="L308" s="13"/>
      <c r="M308" s="12"/>
      <c r="N308" s="14"/>
      <c r="O308" s="24"/>
      <c r="P308" s="24"/>
      <c r="Q308" s="24"/>
      <c r="R308" s="19"/>
    </row>
    <row r="309" spans="1:18" s="11" customFormat="1" x14ac:dyDescent="0.2">
      <c r="A309" s="33"/>
      <c r="B309" s="12"/>
      <c r="C309" s="24"/>
      <c r="D309" s="12"/>
      <c r="E309" s="15"/>
      <c r="F309" s="12"/>
      <c r="G309" s="13"/>
      <c r="H309" s="13"/>
      <c r="I309" s="16"/>
      <c r="J309" s="18"/>
      <c r="K309" s="12"/>
      <c r="L309" s="13"/>
      <c r="M309" s="12"/>
      <c r="N309" s="14"/>
      <c r="O309" s="24"/>
      <c r="P309" s="24"/>
      <c r="Q309" s="24"/>
      <c r="R309" s="19"/>
    </row>
    <row r="310" spans="1:18" s="11" customFormat="1" x14ac:dyDescent="0.2">
      <c r="A310" s="33"/>
      <c r="B310" s="12"/>
      <c r="C310" s="20"/>
      <c r="D310" s="12"/>
      <c r="E310" s="15"/>
      <c r="F310" s="12"/>
      <c r="G310" s="13"/>
      <c r="H310" s="13"/>
      <c r="I310" s="16"/>
      <c r="J310" s="18"/>
      <c r="K310" s="12"/>
      <c r="L310" s="13"/>
      <c r="M310" s="12"/>
      <c r="N310" s="14"/>
      <c r="O310" s="24"/>
      <c r="P310" s="24"/>
      <c r="Q310" s="24"/>
      <c r="R310" s="19"/>
    </row>
    <row r="311" spans="1:18" s="11" customFormat="1" x14ac:dyDescent="0.2">
      <c r="A311" s="33"/>
      <c r="B311" s="12"/>
      <c r="C311" s="24"/>
      <c r="D311" s="12"/>
      <c r="E311" s="15"/>
      <c r="F311" s="12"/>
      <c r="G311" s="13"/>
      <c r="H311" s="13"/>
      <c r="I311" s="16"/>
      <c r="J311" s="18"/>
      <c r="K311" s="12"/>
      <c r="L311" s="13"/>
      <c r="M311" s="12"/>
      <c r="N311" s="14"/>
      <c r="O311" s="24"/>
      <c r="P311" s="24"/>
      <c r="Q311" s="24"/>
      <c r="R311" s="19"/>
    </row>
    <row r="312" spans="1:18" s="11" customFormat="1" x14ac:dyDescent="0.2">
      <c r="A312" s="33"/>
      <c r="B312" s="12"/>
      <c r="C312" s="24"/>
      <c r="D312" s="12"/>
      <c r="E312" s="15"/>
      <c r="F312" s="12"/>
      <c r="G312" s="13"/>
      <c r="H312" s="13"/>
      <c r="I312" s="16"/>
      <c r="J312" s="18"/>
      <c r="K312" s="12"/>
      <c r="L312" s="13"/>
      <c r="M312" s="12"/>
      <c r="N312" s="14"/>
      <c r="O312" s="24"/>
      <c r="P312" s="24"/>
      <c r="Q312" s="24"/>
      <c r="R312" s="19"/>
    </row>
    <row r="313" spans="1:18" s="11" customFormat="1" x14ac:dyDescent="0.2">
      <c r="A313" s="33"/>
      <c r="B313" s="12"/>
      <c r="C313" s="24"/>
      <c r="D313" s="12"/>
      <c r="E313" s="15"/>
      <c r="F313" s="12"/>
      <c r="G313" s="13"/>
      <c r="H313" s="13"/>
      <c r="I313" s="16"/>
      <c r="J313" s="18"/>
      <c r="K313" s="12"/>
      <c r="L313" s="13"/>
      <c r="M313" s="12"/>
      <c r="N313" s="14"/>
      <c r="O313" s="24"/>
      <c r="P313" s="24"/>
      <c r="Q313" s="24"/>
      <c r="R313" s="19"/>
    </row>
    <row r="314" spans="1:18" s="11" customFormat="1" x14ac:dyDescent="0.2">
      <c r="A314" s="33"/>
      <c r="B314" s="12"/>
      <c r="C314" s="24"/>
      <c r="D314" s="12"/>
      <c r="E314" s="15"/>
      <c r="F314" s="12"/>
      <c r="G314" s="13"/>
      <c r="H314" s="13"/>
      <c r="I314" s="16"/>
      <c r="J314" s="18"/>
      <c r="K314" s="12"/>
      <c r="L314" s="13"/>
      <c r="M314" s="12"/>
      <c r="N314" s="14"/>
      <c r="O314" s="24"/>
      <c r="P314" s="24"/>
      <c r="Q314" s="24"/>
      <c r="R314" s="19"/>
    </row>
    <row r="315" spans="1:18" s="11" customFormat="1" x14ac:dyDescent="0.2">
      <c r="A315" s="33"/>
      <c r="B315" s="12"/>
      <c r="C315" s="20"/>
      <c r="D315" s="12"/>
      <c r="E315" s="15"/>
      <c r="F315" s="12"/>
      <c r="G315" s="13"/>
      <c r="H315" s="13"/>
      <c r="I315" s="16"/>
      <c r="J315" s="18"/>
      <c r="K315" s="12"/>
      <c r="L315" s="13"/>
      <c r="M315" s="12"/>
      <c r="N315" s="14"/>
      <c r="O315" s="24"/>
      <c r="P315" s="24"/>
      <c r="Q315" s="24"/>
      <c r="R315" s="19"/>
    </row>
    <row r="316" spans="1:18" s="11" customFormat="1" x14ac:dyDescent="0.2">
      <c r="A316" s="33"/>
      <c r="B316" s="12"/>
      <c r="C316" s="20"/>
      <c r="D316" s="12"/>
      <c r="E316" s="15"/>
      <c r="F316" s="12"/>
      <c r="G316" s="13"/>
      <c r="H316" s="13"/>
      <c r="I316" s="16"/>
      <c r="J316" s="18"/>
      <c r="K316" s="12"/>
      <c r="L316" s="13"/>
      <c r="M316" s="12"/>
      <c r="N316" s="14"/>
      <c r="O316" s="24"/>
      <c r="P316" s="24"/>
      <c r="Q316" s="24"/>
      <c r="R316" s="19"/>
    </row>
    <row r="317" spans="1:18" s="11" customFormat="1" x14ac:dyDescent="0.2">
      <c r="A317" s="33"/>
      <c r="B317" s="12"/>
      <c r="C317" s="20"/>
      <c r="D317" s="12"/>
      <c r="E317" s="15"/>
      <c r="F317" s="12"/>
      <c r="G317" s="13"/>
      <c r="H317" s="13"/>
      <c r="I317" s="16"/>
      <c r="J317" s="18"/>
      <c r="K317" s="12"/>
      <c r="L317" s="13"/>
      <c r="M317" s="12"/>
      <c r="N317" s="14"/>
      <c r="O317" s="24"/>
      <c r="P317" s="24"/>
      <c r="Q317" s="24"/>
      <c r="R317" s="19"/>
    </row>
    <row r="318" spans="1:18" s="11" customFormat="1" x14ac:dyDescent="0.2">
      <c r="A318" s="33"/>
      <c r="B318" s="12"/>
      <c r="C318" s="20"/>
      <c r="D318" s="12"/>
      <c r="E318" s="15"/>
      <c r="F318" s="12"/>
      <c r="G318" s="13"/>
      <c r="H318" s="13"/>
      <c r="I318" s="16"/>
      <c r="J318" s="18"/>
      <c r="K318" s="12"/>
      <c r="L318" s="13"/>
      <c r="M318" s="12"/>
      <c r="N318" s="14"/>
      <c r="O318" s="24"/>
      <c r="P318" s="24"/>
      <c r="Q318" s="24"/>
      <c r="R318" s="19"/>
    </row>
    <row r="319" spans="1:18" s="11" customFormat="1" x14ac:dyDescent="0.2">
      <c r="A319" s="33"/>
      <c r="B319" s="12"/>
      <c r="C319" s="20"/>
      <c r="D319" s="12"/>
      <c r="E319" s="15"/>
      <c r="F319" s="12"/>
      <c r="G319" s="13"/>
      <c r="H319" s="13"/>
      <c r="I319" s="16"/>
      <c r="J319" s="18"/>
      <c r="K319" s="12"/>
      <c r="L319" s="13"/>
      <c r="M319" s="12"/>
      <c r="N319" s="14"/>
      <c r="O319" s="24"/>
      <c r="P319" s="24"/>
      <c r="Q319" s="24"/>
      <c r="R319" s="19"/>
    </row>
    <row r="320" spans="1:18" s="11" customFormat="1" x14ac:dyDescent="0.2">
      <c r="A320" s="33"/>
      <c r="B320" s="12"/>
      <c r="C320" s="20"/>
      <c r="D320" s="12"/>
      <c r="E320" s="15"/>
      <c r="F320" s="12"/>
      <c r="G320" s="13"/>
      <c r="H320" s="13"/>
      <c r="I320" s="16"/>
      <c r="J320" s="18"/>
      <c r="K320" s="12"/>
      <c r="L320" s="13"/>
      <c r="M320" s="12"/>
      <c r="N320" s="14"/>
      <c r="O320" s="24"/>
      <c r="P320" s="24"/>
      <c r="Q320" s="24"/>
      <c r="R320" s="19"/>
    </row>
    <row r="321" spans="1:18" s="11" customFormat="1" x14ac:dyDescent="0.2">
      <c r="A321" s="33"/>
      <c r="B321" s="12"/>
      <c r="C321" s="20"/>
      <c r="D321" s="12"/>
      <c r="E321" s="15"/>
      <c r="F321" s="12"/>
      <c r="G321" s="13"/>
      <c r="H321" s="13"/>
      <c r="I321" s="16"/>
      <c r="J321" s="18"/>
      <c r="K321" s="12"/>
      <c r="L321" s="13"/>
      <c r="M321" s="12"/>
      <c r="N321" s="14"/>
      <c r="O321" s="24"/>
      <c r="P321" s="24"/>
      <c r="Q321" s="24"/>
      <c r="R321" s="19"/>
    </row>
    <row r="322" spans="1:18" s="11" customFormat="1" x14ac:dyDescent="0.2">
      <c r="A322" s="33"/>
      <c r="B322" s="12"/>
      <c r="C322" s="20"/>
      <c r="D322" s="16"/>
      <c r="E322" s="15"/>
      <c r="F322" s="12"/>
      <c r="G322" s="13"/>
      <c r="H322" s="13"/>
      <c r="I322" s="16"/>
      <c r="J322" s="18"/>
      <c r="K322" s="12"/>
      <c r="L322" s="13"/>
      <c r="M322" s="12"/>
      <c r="N322" s="14"/>
      <c r="O322" s="24"/>
      <c r="P322" s="24"/>
      <c r="Q322" s="24"/>
      <c r="R322" s="19"/>
    </row>
    <row r="323" spans="1:18" s="11" customFormat="1" x14ac:dyDescent="0.2">
      <c r="A323" s="33"/>
      <c r="B323" s="16"/>
      <c r="C323" s="15"/>
      <c r="D323" s="12"/>
      <c r="E323" s="15"/>
      <c r="F323" s="16"/>
      <c r="G323" s="17"/>
      <c r="H323" s="17"/>
      <c r="I323" s="16"/>
      <c r="J323" s="18"/>
      <c r="K323" s="16"/>
      <c r="L323" s="17"/>
      <c r="M323" s="16"/>
      <c r="N323" s="18"/>
      <c r="O323" s="15"/>
      <c r="P323" s="15"/>
      <c r="Q323" s="15"/>
      <c r="R323" s="15"/>
    </row>
    <row r="324" spans="1:18" s="11" customFormat="1" x14ac:dyDescent="0.2">
      <c r="A324" s="33"/>
      <c r="B324" s="12"/>
      <c r="C324" s="20"/>
      <c r="D324" s="12"/>
      <c r="E324" s="15"/>
      <c r="F324" s="12"/>
      <c r="G324" s="13"/>
      <c r="H324" s="13"/>
      <c r="I324" s="16"/>
      <c r="J324" s="18"/>
      <c r="K324" s="12"/>
      <c r="L324" s="13"/>
      <c r="M324" s="12"/>
      <c r="N324" s="14"/>
      <c r="O324" s="20"/>
      <c r="P324" s="20"/>
      <c r="Q324" s="20"/>
      <c r="R324" s="19"/>
    </row>
    <row r="325" spans="1:18" s="11" customFormat="1" x14ac:dyDescent="0.2">
      <c r="A325" s="33"/>
      <c r="B325" s="12"/>
      <c r="C325" s="20"/>
      <c r="D325" s="12"/>
      <c r="E325" s="15"/>
      <c r="F325" s="12"/>
      <c r="G325" s="13"/>
      <c r="H325" s="13"/>
      <c r="I325" s="16"/>
      <c r="J325" s="18"/>
      <c r="K325" s="12"/>
      <c r="L325" s="13"/>
      <c r="M325" s="12"/>
      <c r="N325" s="14"/>
      <c r="O325" s="20"/>
      <c r="P325" s="20"/>
      <c r="Q325" s="20"/>
      <c r="R325" s="19"/>
    </row>
    <row r="326" spans="1:18" s="11" customFormat="1" x14ac:dyDescent="0.2">
      <c r="A326" s="33"/>
      <c r="B326" s="12"/>
      <c r="C326" s="20"/>
      <c r="D326" s="12"/>
      <c r="E326" s="15"/>
      <c r="F326" s="12"/>
      <c r="G326" s="13"/>
      <c r="H326" s="13"/>
      <c r="I326" s="16"/>
      <c r="J326" s="18"/>
      <c r="K326" s="12"/>
      <c r="L326" s="13"/>
      <c r="M326" s="12"/>
      <c r="N326" s="14"/>
      <c r="O326" s="24"/>
      <c r="P326" s="24"/>
      <c r="Q326" s="24"/>
      <c r="R326" s="19"/>
    </row>
    <row r="327" spans="1:18" s="11" customFormat="1" x14ac:dyDescent="0.2">
      <c r="A327" s="33"/>
      <c r="B327" s="12"/>
      <c r="C327" s="20"/>
      <c r="D327" s="12"/>
      <c r="E327" s="15"/>
      <c r="F327" s="12"/>
      <c r="G327" s="13"/>
      <c r="H327" s="13"/>
      <c r="I327" s="16"/>
      <c r="J327" s="18"/>
      <c r="K327" s="12"/>
      <c r="L327" s="13"/>
      <c r="M327" s="12"/>
      <c r="N327" s="14"/>
      <c r="O327" s="20"/>
      <c r="P327" s="24"/>
      <c r="Q327" s="24"/>
      <c r="R327" s="19"/>
    </row>
    <row r="328" spans="1:18" s="11" customFormat="1" x14ac:dyDescent="0.2">
      <c r="A328" s="33"/>
      <c r="B328" s="12"/>
      <c r="C328" s="20"/>
      <c r="D328" s="12"/>
      <c r="E328" s="15"/>
      <c r="F328" s="12"/>
      <c r="G328" s="13"/>
      <c r="H328" s="13"/>
      <c r="I328" s="16"/>
      <c r="J328" s="18"/>
      <c r="K328" s="12"/>
      <c r="L328" s="13"/>
      <c r="M328" s="12"/>
      <c r="N328" s="14"/>
      <c r="O328" s="20"/>
      <c r="P328" s="20"/>
      <c r="Q328" s="20"/>
      <c r="R328" s="19"/>
    </row>
    <row r="329" spans="1:18" s="11" customFormat="1" x14ac:dyDescent="0.2">
      <c r="A329" s="33"/>
      <c r="B329" s="12"/>
      <c r="C329" s="20"/>
      <c r="D329" s="12"/>
      <c r="E329" s="15"/>
      <c r="F329" s="12"/>
      <c r="G329" s="13"/>
      <c r="H329" s="13"/>
      <c r="I329" s="16"/>
      <c r="J329" s="18"/>
      <c r="K329" s="12"/>
      <c r="L329" s="13"/>
      <c r="M329" s="12"/>
      <c r="N329" s="14"/>
      <c r="O329" s="20"/>
      <c r="P329" s="20"/>
      <c r="Q329" s="20"/>
      <c r="R329" s="19"/>
    </row>
    <row r="330" spans="1:18" s="11" customFormat="1" x14ac:dyDescent="0.2">
      <c r="A330" s="33"/>
      <c r="B330" s="12"/>
      <c r="C330" s="20"/>
      <c r="D330" s="12"/>
      <c r="E330" s="15"/>
      <c r="F330" s="12"/>
      <c r="G330" s="13"/>
      <c r="H330" s="13"/>
      <c r="I330" s="16"/>
      <c r="J330" s="18"/>
      <c r="K330" s="12"/>
      <c r="L330" s="13"/>
      <c r="M330" s="12"/>
      <c r="N330" s="14"/>
      <c r="O330" s="24"/>
      <c r="P330" s="24"/>
      <c r="Q330" s="24"/>
      <c r="R330" s="19"/>
    </row>
    <row r="331" spans="1:18" s="11" customFormat="1" x14ac:dyDescent="0.2">
      <c r="A331" s="33"/>
      <c r="B331" s="12"/>
      <c r="C331" s="20"/>
      <c r="D331" s="12"/>
      <c r="E331" s="15"/>
      <c r="F331" s="12"/>
      <c r="G331" s="13"/>
      <c r="H331" s="13"/>
      <c r="I331" s="16"/>
      <c r="J331" s="18"/>
      <c r="K331" s="12"/>
      <c r="L331" s="13"/>
      <c r="M331" s="12"/>
      <c r="N331" s="14"/>
      <c r="O331" s="15"/>
      <c r="P331" s="15"/>
      <c r="Q331" s="15"/>
      <c r="R331" s="19"/>
    </row>
    <row r="332" spans="1:18" s="11" customFormat="1" x14ac:dyDescent="0.2">
      <c r="A332" s="33"/>
      <c r="B332" s="12"/>
      <c r="C332" s="20"/>
      <c r="D332" s="12"/>
      <c r="E332" s="15"/>
      <c r="F332" s="12"/>
      <c r="G332" s="13"/>
      <c r="H332" s="13"/>
      <c r="I332" s="16"/>
      <c r="J332" s="18"/>
      <c r="K332" s="12"/>
      <c r="L332" s="13"/>
      <c r="M332" s="12"/>
      <c r="N332" s="14"/>
      <c r="O332" s="24"/>
      <c r="P332" s="24"/>
      <c r="Q332" s="24"/>
      <c r="R332" s="19"/>
    </row>
    <row r="333" spans="1:18" s="11" customFormat="1" x14ac:dyDescent="0.2">
      <c r="A333" s="33"/>
      <c r="B333" s="12"/>
      <c r="C333" s="24"/>
      <c r="D333" s="12"/>
      <c r="E333" s="15"/>
      <c r="F333" s="12"/>
      <c r="G333" s="13"/>
      <c r="H333" s="13"/>
      <c r="I333" s="12"/>
      <c r="J333" s="14"/>
      <c r="K333" s="12"/>
      <c r="L333" s="13"/>
      <c r="M333" s="12"/>
      <c r="N333" s="14"/>
      <c r="O333" s="24"/>
      <c r="P333" s="24"/>
      <c r="Q333" s="24"/>
      <c r="R333" s="19"/>
    </row>
    <row r="334" spans="1:18" s="11" customFormat="1" x14ac:dyDescent="0.2">
      <c r="A334" s="33"/>
      <c r="B334" s="12"/>
      <c r="C334" s="20"/>
      <c r="D334" s="12"/>
      <c r="E334" s="15"/>
      <c r="F334" s="12"/>
      <c r="G334" s="13"/>
      <c r="H334" s="13"/>
      <c r="I334" s="16"/>
      <c r="J334" s="18"/>
      <c r="K334" s="12"/>
      <c r="L334" s="13"/>
      <c r="M334" s="12"/>
      <c r="N334" s="14"/>
      <c r="O334" s="24"/>
      <c r="P334" s="24"/>
      <c r="Q334" s="24"/>
      <c r="R334" s="19"/>
    </row>
    <row r="335" spans="1:18" s="11" customFormat="1" x14ac:dyDescent="0.2">
      <c r="A335" s="33"/>
      <c r="B335" s="12"/>
      <c r="C335" s="20"/>
      <c r="D335" s="12"/>
      <c r="E335" s="15"/>
      <c r="F335" s="12"/>
      <c r="G335" s="13"/>
      <c r="H335" s="13"/>
      <c r="I335" s="16"/>
      <c r="J335" s="18"/>
      <c r="K335" s="12"/>
      <c r="L335" s="13"/>
      <c r="M335" s="12"/>
      <c r="N335" s="14"/>
      <c r="O335" s="20"/>
      <c r="P335" s="20"/>
      <c r="Q335" s="20"/>
      <c r="R335" s="19"/>
    </row>
    <row r="336" spans="1:18" s="11" customFormat="1" x14ac:dyDescent="0.2">
      <c r="A336" s="33"/>
      <c r="B336" s="12"/>
      <c r="C336" s="20"/>
      <c r="D336" s="12"/>
      <c r="E336" s="15"/>
      <c r="F336" s="12"/>
      <c r="G336" s="13"/>
      <c r="H336" s="13"/>
      <c r="I336" s="16"/>
      <c r="J336" s="18"/>
      <c r="K336" s="12"/>
      <c r="L336" s="13"/>
      <c r="M336" s="12"/>
      <c r="N336" s="14"/>
      <c r="O336" s="20"/>
      <c r="P336" s="20"/>
      <c r="Q336" s="20"/>
      <c r="R336" s="19"/>
    </row>
    <row r="337" spans="1:18" s="11" customFormat="1" x14ac:dyDescent="0.2">
      <c r="A337" s="33"/>
      <c r="B337" s="12"/>
      <c r="C337" s="20"/>
      <c r="D337" s="12"/>
      <c r="E337" s="15"/>
      <c r="F337" s="12"/>
      <c r="G337" s="13"/>
      <c r="H337" s="13"/>
      <c r="I337" s="16"/>
      <c r="J337" s="18"/>
      <c r="K337" s="12"/>
      <c r="L337" s="13"/>
      <c r="M337" s="12"/>
      <c r="N337" s="14"/>
      <c r="O337" s="20"/>
      <c r="P337" s="20"/>
      <c r="Q337" s="20"/>
      <c r="R337" s="19"/>
    </row>
    <row r="338" spans="1:18" s="11" customFormat="1" x14ac:dyDescent="0.2">
      <c r="A338" s="33"/>
      <c r="B338" s="12"/>
      <c r="C338" s="20"/>
      <c r="D338" s="12"/>
      <c r="E338" s="15"/>
      <c r="F338" s="12"/>
      <c r="G338" s="13"/>
      <c r="H338" s="13"/>
      <c r="I338" s="16"/>
      <c r="J338" s="18"/>
      <c r="K338" s="12"/>
      <c r="L338" s="13"/>
      <c r="M338" s="12"/>
      <c r="N338" s="14"/>
      <c r="O338" s="20"/>
      <c r="P338" s="20"/>
      <c r="Q338" s="20"/>
      <c r="R338" s="19"/>
    </row>
    <row r="339" spans="1:18" s="11" customFormat="1" x14ac:dyDescent="0.2">
      <c r="A339" s="33"/>
      <c r="B339" s="12"/>
      <c r="C339" s="20"/>
      <c r="D339" s="12"/>
      <c r="E339" s="15"/>
      <c r="F339" s="12"/>
      <c r="G339" s="13"/>
      <c r="H339" s="13"/>
      <c r="I339" s="16"/>
      <c r="J339" s="18"/>
      <c r="K339" s="12"/>
      <c r="L339" s="13"/>
      <c r="M339" s="12"/>
      <c r="N339" s="14"/>
      <c r="O339" s="20"/>
      <c r="P339" s="20"/>
      <c r="Q339" s="20"/>
      <c r="R339" s="19"/>
    </row>
    <row r="340" spans="1:18" s="11" customFormat="1" x14ac:dyDescent="0.2">
      <c r="A340" s="33"/>
      <c r="B340" s="12"/>
      <c r="C340" s="20"/>
      <c r="D340" s="12"/>
      <c r="E340" s="15"/>
      <c r="F340" s="12"/>
      <c r="G340" s="13"/>
      <c r="H340" s="13"/>
      <c r="I340" s="16"/>
      <c r="J340" s="18"/>
      <c r="K340" s="12"/>
      <c r="L340" s="13"/>
      <c r="M340" s="12"/>
      <c r="N340" s="14"/>
      <c r="O340" s="20"/>
      <c r="P340" s="20"/>
      <c r="Q340" s="20"/>
      <c r="R340" s="19"/>
    </row>
    <row r="341" spans="1:18" s="11" customFormat="1" x14ac:dyDescent="0.2">
      <c r="A341" s="33"/>
      <c r="B341" s="12"/>
      <c r="C341" s="20"/>
      <c r="D341" s="12"/>
      <c r="E341" s="15"/>
      <c r="F341" s="12"/>
      <c r="G341" s="13"/>
      <c r="H341" s="13"/>
      <c r="I341" s="16"/>
      <c r="J341" s="18"/>
      <c r="K341" s="12"/>
      <c r="L341" s="13"/>
      <c r="M341" s="12"/>
      <c r="N341" s="14"/>
      <c r="O341" s="20"/>
      <c r="P341" s="20"/>
      <c r="Q341" s="20"/>
      <c r="R341" s="19"/>
    </row>
    <row r="342" spans="1:18" s="11" customFormat="1" x14ac:dyDescent="0.2">
      <c r="A342" s="33"/>
      <c r="B342" s="12"/>
      <c r="C342" s="20"/>
      <c r="D342" s="12"/>
      <c r="E342" s="15"/>
      <c r="F342" s="12"/>
      <c r="G342" s="13"/>
      <c r="H342" s="13"/>
      <c r="I342" s="16"/>
      <c r="J342" s="18"/>
      <c r="K342" s="12"/>
      <c r="L342" s="13"/>
      <c r="M342" s="12"/>
      <c r="N342" s="14"/>
      <c r="O342" s="20"/>
      <c r="P342" s="20"/>
      <c r="Q342" s="20"/>
      <c r="R342" s="19"/>
    </row>
    <row r="343" spans="1:18" s="11" customFormat="1" x14ac:dyDescent="0.2">
      <c r="A343" s="33"/>
      <c r="B343" s="12"/>
      <c r="C343" s="20"/>
      <c r="D343" s="12"/>
      <c r="E343" s="15"/>
      <c r="F343" s="12"/>
      <c r="G343" s="13"/>
      <c r="H343" s="13"/>
      <c r="I343" s="16"/>
      <c r="J343" s="18"/>
      <c r="K343" s="12"/>
      <c r="L343" s="13"/>
      <c r="M343" s="12"/>
      <c r="N343" s="14"/>
      <c r="O343" s="20"/>
      <c r="P343" s="20"/>
      <c r="Q343" s="20"/>
      <c r="R343" s="19"/>
    </row>
    <row r="344" spans="1:18" s="11" customFormat="1" x14ac:dyDescent="0.2">
      <c r="A344" s="33"/>
      <c r="B344" s="12"/>
      <c r="C344" s="24"/>
      <c r="D344" s="12"/>
      <c r="E344" s="15"/>
      <c r="F344" s="12"/>
      <c r="G344" s="13"/>
      <c r="H344" s="13"/>
      <c r="I344" s="16"/>
      <c r="J344" s="18"/>
      <c r="K344" s="12"/>
      <c r="L344" s="13"/>
      <c r="M344" s="12"/>
      <c r="N344" s="14"/>
      <c r="O344" s="24"/>
      <c r="P344" s="24"/>
      <c r="Q344" s="24"/>
      <c r="R344" s="19"/>
    </row>
    <row r="345" spans="1:18" s="11" customFormat="1" x14ac:dyDescent="0.2">
      <c r="A345" s="33"/>
      <c r="B345" s="12"/>
      <c r="C345" s="24"/>
      <c r="D345" s="12"/>
      <c r="E345" s="15"/>
      <c r="F345" s="12"/>
      <c r="G345" s="13"/>
      <c r="H345" s="13"/>
      <c r="I345" s="16"/>
      <c r="J345" s="18"/>
      <c r="K345" s="12"/>
      <c r="L345" s="13"/>
      <c r="M345" s="12"/>
      <c r="N345" s="14"/>
      <c r="O345" s="24"/>
      <c r="P345" s="24"/>
      <c r="Q345" s="24"/>
      <c r="R345" s="19"/>
    </row>
    <row r="346" spans="1:18" s="11" customFormat="1" x14ac:dyDescent="0.2">
      <c r="A346" s="33"/>
      <c r="B346" s="12"/>
      <c r="C346" s="24"/>
      <c r="D346" s="12"/>
      <c r="E346" s="15"/>
      <c r="F346" s="12"/>
      <c r="G346" s="13"/>
      <c r="H346" s="13"/>
      <c r="I346" s="16"/>
      <c r="J346" s="18"/>
      <c r="K346" s="12"/>
      <c r="L346" s="13"/>
      <c r="M346" s="12"/>
      <c r="N346" s="14"/>
      <c r="O346" s="24"/>
      <c r="P346" s="24"/>
      <c r="Q346" s="24"/>
      <c r="R346" s="19"/>
    </row>
    <row r="347" spans="1:18" s="11" customFormat="1" x14ac:dyDescent="0.2">
      <c r="A347" s="33"/>
      <c r="B347" s="12"/>
      <c r="C347" s="24"/>
      <c r="D347" s="12"/>
      <c r="E347" s="15"/>
      <c r="F347" s="12"/>
      <c r="G347" s="13"/>
      <c r="H347" s="13"/>
      <c r="I347" s="16"/>
      <c r="J347" s="18"/>
      <c r="K347" s="12"/>
      <c r="L347" s="13"/>
      <c r="M347" s="12"/>
      <c r="N347" s="14"/>
      <c r="O347" s="24"/>
      <c r="P347" s="24"/>
      <c r="Q347" s="24"/>
      <c r="R347" s="19"/>
    </row>
    <row r="348" spans="1:18" s="11" customFormat="1" x14ac:dyDescent="0.2">
      <c r="A348" s="33"/>
      <c r="B348" s="12"/>
      <c r="C348" s="24"/>
      <c r="D348" s="12"/>
      <c r="E348" s="15"/>
      <c r="F348" s="12"/>
      <c r="G348" s="13"/>
      <c r="H348" s="13"/>
      <c r="I348" s="16"/>
      <c r="J348" s="18"/>
      <c r="K348" s="12"/>
      <c r="L348" s="13"/>
      <c r="M348" s="12"/>
      <c r="N348" s="14"/>
      <c r="O348" s="24"/>
      <c r="P348" s="24"/>
      <c r="Q348" s="24"/>
      <c r="R348" s="19"/>
    </row>
    <row r="349" spans="1:18" s="11" customFormat="1" x14ac:dyDescent="0.2">
      <c r="A349" s="33"/>
      <c r="B349" s="12"/>
      <c r="C349" s="24"/>
      <c r="D349" s="12"/>
      <c r="E349" s="15"/>
      <c r="F349" s="12"/>
      <c r="G349" s="13"/>
      <c r="H349" s="13"/>
      <c r="I349" s="16"/>
      <c r="J349" s="18"/>
      <c r="K349" s="12"/>
      <c r="L349" s="13"/>
      <c r="M349" s="12"/>
      <c r="N349" s="14"/>
      <c r="O349" s="24"/>
      <c r="P349" s="24"/>
      <c r="Q349" s="24"/>
      <c r="R349" s="19"/>
    </row>
    <row r="350" spans="1:18" s="11" customFormat="1" x14ac:dyDescent="0.2">
      <c r="A350" s="33"/>
      <c r="B350" s="12"/>
      <c r="C350" s="24"/>
      <c r="D350" s="12"/>
      <c r="E350" s="15"/>
      <c r="F350" s="12"/>
      <c r="G350" s="13"/>
      <c r="H350" s="13"/>
      <c r="I350" s="16"/>
      <c r="J350" s="18"/>
      <c r="K350" s="12"/>
      <c r="L350" s="13"/>
      <c r="M350" s="12"/>
      <c r="N350" s="14"/>
      <c r="O350" s="24"/>
      <c r="P350" s="24"/>
      <c r="Q350" s="24"/>
      <c r="R350" s="19"/>
    </row>
    <row r="351" spans="1:18" s="11" customFormat="1" x14ac:dyDescent="0.2">
      <c r="A351" s="33"/>
      <c r="B351" s="12"/>
      <c r="C351" s="24"/>
      <c r="D351" s="12"/>
      <c r="E351" s="15"/>
      <c r="F351" s="12"/>
      <c r="G351" s="13"/>
      <c r="H351" s="13"/>
      <c r="I351" s="16"/>
      <c r="J351" s="18"/>
      <c r="K351" s="12"/>
      <c r="L351" s="13"/>
      <c r="M351" s="12"/>
      <c r="N351" s="14"/>
      <c r="O351" s="24"/>
      <c r="P351" s="24"/>
      <c r="Q351" s="24"/>
      <c r="R351" s="19"/>
    </row>
    <row r="352" spans="1:18" s="11" customFormat="1" x14ac:dyDescent="0.2">
      <c r="A352" s="33"/>
      <c r="B352" s="12"/>
      <c r="C352" s="24"/>
      <c r="D352" s="12"/>
      <c r="E352" s="15"/>
      <c r="F352" s="12"/>
      <c r="G352" s="13"/>
      <c r="H352" s="13"/>
      <c r="I352" s="16"/>
      <c r="J352" s="18"/>
      <c r="K352" s="12"/>
      <c r="L352" s="13"/>
      <c r="M352" s="12"/>
      <c r="N352" s="14"/>
      <c r="O352" s="24"/>
      <c r="P352" s="24"/>
      <c r="Q352" s="24"/>
      <c r="R352" s="19"/>
    </row>
    <row r="353" spans="1:18" s="11" customFormat="1" x14ac:dyDescent="0.2">
      <c r="A353" s="33"/>
      <c r="B353" s="12"/>
      <c r="C353" s="24"/>
      <c r="D353" s="12"/>
      <c r="E353" s="15"/>
      <c r="F353" s="12"/>
      <c r="G353" s="13"/>
      <c r="H353" s="13"/>
      <c r="I353" s="16"/>
      <c r="J353" s="18"/>
      <c r="K353" s="12"/>
      <c r="L353" s="13"/>
      <c r="M353" s="12"/>
      <c r="N353" s="14"/>
      <c r="O353" s="24"/>
      <c r="P353" s="24"/>
      <c r="Q353" s="24"/>
      <c r="R353" s="19"/>
    </row>
    <row r="354" spans="1:18" s="11" customFormat="1" x14ac:dyDescent="0.2">
      <c r="A354" s="33"/>
      <c r="B354" s="12"/>
      <c r="C354" s="24"/>
      <c r="D354" s="12"/>
      <c r="E354" s="15"/>
      <c r="F354" s="12"/>
      <c r="G354" s="13"/>
      <c r="H354" s="13"/>
      <c r="I354" s="16"/>
      <c r="J354" s="18"/>
      <c r="K354" s="12"/>
      <c r="L354" s="13"/>
      <c r="M354" s="12"/>
      <c r="N354" s="14"/>
      <c r="O354" s="24"/>
      <c r="P354" s="24"/>
      <c r="Q354" s="24"/>
      <c r="R354" s="19"/>
    </row>
    <row r="355" spans="1:18" s="11" customFormat="1" x14ac:dyDescent="0.2">
      <c r="A355" s="33"/>
      <c r="B355" s="12"/>
      <c r="C355" s="24"/>
      <c r="D355" s="12"/>
      <c r="E355" s="15"/>
      <c r="F355" s="12"/>
      <c r="G355" s="13"/>
      <c r="H355" s="13"/>
      <c r="I355" s="16"/>
      <c r="J355" s="18"/>
      <c r="K355" s="12"/>
      <c r="L355" s="13"/>
      <c r="M355" s="12"/>
      <c r="N355" s="14"/>
      <c r="O355" s="24"/>
      <c r="P355" s="24"/>
      <c r="Q355" s="24"/>
      <c r="R355" s="19"/>
    </row>
    <row r="356" spans="1:18" s="11" customFormat="1" x14ac:dyDescent="0.2">
      <c r="A356" s="33"/>
      <c r="B356" s="12"/>
      <c r="C356" s="24"/>
      <c r="D356" s="12"/>
      <c r="E356" s="15"/>
      <c r="F356" s="12"/>
      <c r="G356" s="13"/>
      <c r="H356" s="13"/>
      <c r="I356" s="16"/>
      <c r="J356" s="18"/>
      <c r="K356" s="12"/>
      <c r="L356" s="13"/>
      <c r="M356" s="12"/>
      <c r="N356" s="14"/>
      <c r="O356" s="24"/>
      <c r="P356" s="24"/>
      <c r="Q356" s="24"/>
      <c r="R356" s="19"/>
    </row>
    <row r="357" spans="1:18" s="11" customFormat="1" x14ac:dyDescent="0.2">
      <c r="A357" s="33"/>
      <c r="B357" s="12"/>
      <c r="C357" s="24"/>
      <c r="D357" s="12"/>
      <c r="E357" s="15"/>
      <c r="F357" s="12"/>
      <c r="G357" s="13"/>
      <c r="H357" s="13"/>
      <c r="I357" s="16"/>
      <c r="J357" s="18"/>
      <c r="K357" s="12"/>
      <c r="L357" s="13"/>
      <c r="M357" s="12"/>
      <c r="N357" s="14"/>
      <c r="O357" s="24"/>
      <c r="P357" s="24"/>
      <c r="Q357" s="24"/>
      <c r="R357" s="19"/>
    </row>
    <row r="358" spans="1:18" s="11" customFormat="1" x14ac:dyDescent="0.2">
      <c r="A358" s="33"/>
      <c r="B358" s="12"/>
      <c r="C358" s="24"/>
      <c r="D358" s="12"/>
      <c r="E358" s="15"/>
      <c r="F358" s="12"/>
      <c r="G358" s="13"/>
      <c r="H358" s="13"/>
      <c r="I358" s="16"/>
      <c r="J358" s="18"/>
      <c r="K358" s="12"/>
      <c r="L358" s="13"/>
      <c r="M358" s="12"/>
      <c r="N358" s="14"/>
      <c r="O358" s="24"/>
      <c r="P358" s="24"/>
      <c r="Q358" s="24"/>
      <c r="R358" s="19"/>
    </row>
    <row r="359" spans="1:18" s="11" customFormat="1" x14ac:dyDescent="0.2">
      <c r="A359" s="33"/>
      <c r="B359" s="12"/>
      <c r="C359" s="24"/>
      <c r="D359" s="12"/>
      <c r="E359" s="15"/>
      <c r="F359" s="12"/>
      <c r="G359" s="13"/>
      <c r="H359" s="13"/>
      <c r="I359" s="16"/>
      <c r="J359" s="18"/>
      <c r="K359" s="12"/>
      <c r="L359" s="13"/>
      <c r="M359" s="12"/>
      <c r="N359" s="14"/>
      <c r="O359" s="24"/>
      <c r="P359" s="24"/>
      <c r="Q359" s="24"/>
      <c r="R359" s="19"/>
    </row>
    <row r="360" spans="1:18" s="11" customFormat="1" x14ac:dyDescent="0.2">
      <c r="A360" s="33"/>
      <c r="B360" s="12"/>
      <c r="C360" s="24"/>
      <c r="D360" s="12"/>
      <c r="E360" s="15"/>
      <c r="F360" s="12"/>
      <c r="G360" s="13"/>
      <c r="H360" s="13"/>
      <c r="I360" s="16"/>
      <c r="J360" s="18"/>
      <c r="K360" s="12"/>
      <c r="L360" s="13"/>
      <c r="M360" s="12"/>
      <c r="N360" s="14"/>
      <c r="O360" s="24"/>
      <c r="P360" s="24"/>
      <c r="Q360" s="24"/>
      <c r="R360" s="19"/>
    </row>
    <row r="361" spans="1:18" s="11" customFormat="1" x14ac:dyDescent="0.2">
      <c r="A361" s="33"/>
      <c r="B361" s="12"/>
      <c r="C361" s="24"/>
      <c r="D361" s="12"/>
      <c r="E361" s="15"/>
      <c r="F361" s="12"/>
      <c r="G361" s="13"/>
      <c r="H361" s="13"/>
      <c r="I361" s="16"/>
      <c r="J361" s="18"/>
      <c r="K361" s="12"/>
      <c r="L361" s="13"/>
      <c r="M361" s="12"/>
      <c r="N361" s="14"/>
      <c r="O361" s="24"/>
      <c r="P361" s="24"/>
      <c r="Q361" s="24"/>
      <c r="R361" s="19"/>
    </row>
    <row r="362" spans="1:18" s="11" customFormat="1" x14ac:dyDescent="0.2">
      <c r="A362" s="33"/>
      <c r="B362" s="12"/>
      <c r="C362" s="24"/>
      <c r="D362" s="12"/>
      <c r="E362" s="15"/>
      <c r="F362" s="12"/>
      <c r="G362" s="13"/>
      <c r="H362" s="13"/>
      <c r="I362" s="16"/>
      <c r="J362" s="18"/>
      <c r="K362" s="12"/>
      <c r="L362" s="13"/>
      <c r="M362" s="12"/>
      <c r="N362" s="14"/>
      <c r="O362" s="24"/>
      <c r="P362" s="24"/>
      <c r="Q362" s="24"/>
      <c r="R362" s="19"/>
    </row>
    <row r="363" spans="1:18" s="11" customFormat="1" x14ac:dyDescent="0.2">
      <c r="A363" s="33"/>
      <c r="B363" s="12"/>
      <c r="C363" s="24"/>
      <c r="D363" s="12"/>
      <c r="E363" s="15"/>
      <c r="F363" s="12"/>
      <c r="G363" s="13"/>
      <c r="H363" s="13"/>
      <c r="I363" s="16"/>
      <c r="J363" s="18"/>
      <c r="K363" s="12"/>
      <c r="L363" s="13"/>
      <c r="M363" s="12"/>
      <c r="N363" s="14"/>
      <c r="O363" s="24"/>
      <c r="P363" s="24"/>
      <c r="Q363" s="24"/>
      <c r="R363" s="19"/>
    </row>
    <row r="364" spans="1:18" s="11" customFormat="1" x14ac:dyDescent="0.2">
      <c r="A364" s="33"/>
      <c r="B364" s="12"/>
      <c r="C364" s="24"/>
      <c r="D364" s="12"/>
      <c r="E364" s="15"/>
      <c r="F364" s="12"/>
      <c r="G364" s="13"/>
      <c r="H364" s="13"/>
      <c r="I364" s="16"/>
      <c r="J364" s="18"/>
      <c r="K364" s="12"/>
      <c r="L364" s="13"/>
      <c r="M364" s="12"/>
      <c r="N364" s="14"/>
      <c r="O364" s="24"/>
      <c r="P364" s="24"/>
      <c r="Q364" s="24"/>
      <c r="R364" s="19"/>
    </row>
    <row r="365" spans="1:18" s="11" customFormat="1" x14ac:dyDescent="0.2">
      <c r="A365" s="33"/>
      <c r="B365" s="12"/>
      <c r="C365" s="24"/>
      <c r="D365" s="12"/>
      <c r="E365" s="15"/>
      <c r="F365" s="12"/>
      <c r="G365" s="13"/>
      <c r="H365" s="13"/>
      <c r="I365" s="16"/>
      <c r="J365" s="18"/>
      <c r="K365" s="12"/>
      <c r="L365" s="13"/>
      <c r="M365" s="12"/>
      <c r="N365" s="14"/>
      <c r="O365" s="24"/>
      <c r="P365" s="24"/>
      <c r="Q365" s="24"/>
      <c r="R365" s="19"/>
    </row>
    <row r="366" spans="1:18" s="11" customFormat="1" x14ac:dyDescent="0.2">
      <c r="A366" s="33"/>
      <c r="B366" s="12"/>
      <c r="C366" s="24"/>
      <c r="D366" s="12"/>
      <c r="E366" s="15"/>
      <c r="F366" s="12"/>
      <c r="G366" s="13"/>
      <c r="H366" s="13"/>
      <c r="I366" s="16"/>
      <c r="J366" s="18"/>
      <c r="K366" s="12"/>
      <c r="L366" s="13"/>
      <c r="M366" s="12"/>
      <c r="N366" s="14"/>
      <c r="O366" s="24"/>
      <c r="P366" s="24"/>
      <c r="Q366" s="24"/>
      <c r="R366" s="19"/>
    </row>
    <row r="367" spans="1:18" s="11" customFormat="1" x14ac:dyDescent="0.2">
      <c r="A367" s="33"/>
      <c r="B367" s="12"/>
      <c r="C367" s="24"/>
      <c r="D367" s="12"/>
      <c r="E367" s="15"/>
      <c r="F367" s="12"/>
      <c r="G367" s="13"/>
      <c r="H367" s="13"/>
      <c r="I367" s="16"/>
      <c r="J367" s="18"/>
      <c r="K367" s="12"/>
      <c r="L367" s="13"/>
      <c r="M367" s="12"/>
      <c r="N367" s="14"/>
      <c r="O367" s="24"/>
      <c r="P367" s="24"/>
      <c r="Q367" s="24"/>
      <c r="R367" s="19"/>
    </row>
    <row r="368" spans="1:18" s="11" customFormat="1" x14ac:dyDescent="0.2">
      <c r="A368" s="33"/>
      <c r="B368" s="12"/>
      <c r="C368" s="24"/>
      <c r="D368" s="12"/>
      <c r="E368" s="15"/>
      <c r="F368" s="12"/>
      <c r="G368" s="13"/>
      <c r="H368" s="13"/>
      <c r="I368" s="16"/>
      <c r="J368" s="18"/>
      <c r="K368" s="12"/>
      <c r="L368" s="13"/>
      <c r="M368" s="12"/>
      <c r="N368" s="14"/>
      <c r="O368" s="24"/>
      <c r="P368" s="24"/>
      <c r="Q368" s="24"/>
      <c r="R368" s="19"/>
    </row>
    <row r="369" spans="1:18" s="11" customFormat="1" x14ac:dyDescent="0.2">
      <c r="A369" s="33"/>
      <c r="B369" s="12"/>
      <c r="C369" s="24"/>
      <c r="D369" s="12"/>
      <c r="E369" s="15"/>
      <c r="F369" s="12"/>
      <c r="G369" s="13"/>
      <c r="H369" s="13"/>
      <c r="I369" s="16"/>
      <c r="J369" s="18"/>
      <c r="K369" s="12"/>
      <c r="L369" s="13"/>
      <c r="M369" s="12"/>
      <c r="N369" s="14"/>
      <c r="O369" s="24"/>
      <c r="P369" s="24"/>
      <c r="Q369" s="24"/>
      <c r="R369" s="19"/>
    </row>
    <row r="370" spans="1:18" s="11" customFormat="1" x14ac:dyDescent="0.2">
      <c r="A370" s="33"/>
      <c r="B370" s="12"/>
      <c r="C370" s="20"/>
      <c r="D370" s="12"/>
      <c r="E370" s="15"/>
      <c r="F370" s="12"/>
      <c r="G370" s="13"/>
      <c r="H370" s="13"/>
      <c r="I370" s="16"/>
      <c r="J370" s="18"/>
      <c r="K370" s="12"/>
      <c r="L370" s="13"/>
      <c r="M370" s="12"/>
      <c r="N370" s="14"/>
      <c r="O370" s="24"/>
      <c r="P370" s="24"/>
      <c r="Q370" s="24"/>
      <c r="R370" s="19"/>
    </row>
    <row r="371" spans="1:18" s="11" customFormat="1" x14ac:dyDescent="0.2">
      <c r="A371" s="33"/>
      <c r="B371" s="12"/>
      <c r="C371" s="20"/>
      <c r="D371" s="12"/>
      <c r="E371" s="15"/>
      <c r="F371" s="12"/>
      <c r="G371" s="13"/>
      <c r="H371" s="13"/>
      <c r="I371" s="16"/>
      <c r="J371" s="18"/>
      <c r="K371" s="12"/>
      <c r="L371" s="13"/>
      <c r="M371" s="12"/>
      <c r="N371" s="14"/>
      <c r="O371" s="15"/>
      <c r="P371" s="15"/>
      <c r="Q371" s="15"/>
      <c r="R371" s="19"/>
    </row>
    <row r="372" spans="1:18" s="11" customFormat="1" x14ac:dyDescent="0.2">
      <c r="A372" s="33"/>
      <c r="B372" s="12"/>
      <c r="C372" s="20"/>
      <c r="D372" s="12"/>
      <c r="E372" s="15"/>
      <c r="F372" s="12"/>
      <c r="G372" s="13"/>
      <c r="H372" s="13"/>
      <c r="I372" s="16"/>
      <c r="J372" s="18"/>
      <c r="K372" s="12"/>
      <c r="L372" s="13"/>
      <c r="M372" s="12"/>
      <c r="N372" s="14"/>
      <c r="O372" s="15"/>
      <c r="P372" s="15"/>
      <c r="Q372" s="15"/>
      <c r="R372" s="19"/>
    </row>
    <row r="373" spans="1:18" s="11" customFormat="1" x14ac:dyDescent="0.2">
      <c r="A373" s="33"/>
      <c r="B373" s="12"/>
      <c r="C373" s="20"/>
      <c r="D373" s="12"/>
      <c r="E373" s="15"/>
      <c r="F373" s="12"/>
      <c r="G373" s="13"/>
      <c r="H373" s="13"/>
      <c r="I373" s="16"/>
      <c r="J373" s="18"/>
      <c r="K373" s="12"/>
      <c r="L373" s="13"/>
      <c r="M373" s="12"/>
      <c r="N373" s="14"/>
      <c r="O373" s="15"/>
      <c r="P373" s="15"/>
      <c r="Q373" s="15"/>
      <c r="R373" s="19"/>
    </row>
    <row r="374" spans="1:18" s="11" customFormat="1" x14ac:dyDescent="0.2">
      <c r="A374" s="33"/>
      <c r="B374" s="12"/>
      <c r="C374" s="20"/>
      <c r="D374" s="12"/>
      <c r="E374" s="15"/>
      <c r="F374" s="12"/>
      <c r="G374" s="13"/>
      <c r="H374" s="13"/>
      <c r="I374" s="12"/>
      <c r="J374" s="14"/>
      <c r="K374" s="12"/>
      <c r="L374" s="13"/>
      <c r="M374" s="12"/>
      <c r="N374" s="14"/>
      <c r="O374" s="22"/>
      <c r="P374" s="22"/>
      <c r="Q374" s="22"/>
      <c r="R374" s="21"/>
    </row>
    <row r="375" spans="1:18" s="11" customFormat="1" x14ac:dyDescent="0.2">
      <c r="A375" s="33"/>
      <c r="B375" s="12"/>
      <c r="C375" s="20"/>
      <c r="D375" s="12"/>
      <c r="E375" s="15"/>
      <c r="F375" s="12"/>
      <c r="G375" s="13"/>
      <c r="H375" s="13"/>
      <c r="I375" s="12"/>
      <c r="J375" s="14"/>
      <c r="K375" s="12"/>
      <c r="L375" s="13"/>
      <c r="M375" s="12"/>
      <c r="N375" s="14"/>
      <c r="O375" s="22"/>
      <c r="P375" s="22"/>
      <c r="Q375" s="22"/>
      <c r="R375" s="21"/>
    </row>
    <row r="376" spans="1:18" s="11" customFormat="1" x14ac:dyDescent="0.2">
      <c r="A376" s="33"/>
      <c r="B376" s="12"/>
      <c r="C376" s="20"/>
      <c r="D376" s="12"/>
      <c r="E376" s="15"/>
      <c r="F376" s="12"/>
      <c r="G376" s="13"/>
      <c r="H376" s="13"/>
      <c r="I376" s="12"/>
      <c r="J376" s="14"/>
      <c r="K376" s="12"/>
      <c r="L376" s="13"/>
      <c r="M376" s="12"/>
      <c r="N376" s="14"/>
      <c r="O376" s="22"/>
      <c r="P376" s="22"/>
      <c r="Q376" s="22"/>
      <c r="R376" s="21"/>
    </row>
    <row r="377" spans="1:18" s="11" customFormat="1" x14ac:dyDescent="0.2">
      <c r="A377" s="33"/>
      <c r="B377" s="12"/>
      <c r="C377" s="20"/>
      <c r="D377" s="12"/>
      <c r="E377" s="15"/>
      <c r="F377" s="12"/>
      <c r="G377" s="13"/>
      <c r="H377" s="13"/>
      <c r="I377" s="12"/>
      <c r="J377" s="14"/>
      <c r="K377" s="12"/>
      <c r="L377" s="13"/>
      <c r="M377" s="12"/>
      <c r="N377" s="14"/>
      <c r="O377" s="22"/>
      <c r="P377" s="22"/>
      <c r="Q377" s="22"/>
      <c r="R377" s="21"/>
    </row>
    <row r="378" spans="1:18" s="11" customFormat="1" x14ac:dyDescent="0.2">
      <c r="A378" s="33"/>
      <c r="B378" s="12"/>
      <c r="C378" s="20"/>
      <c r="D378" s="12"/>
      <c r="E378" s="15"/>
      <c r="F378" s="12"/>
      <c r="G378" s="13"/>
      <c r="H378" s="13"/>
      <c r="I378" s="12"/>
      <c r="J378" s="14"/>
      <c r="K378" s="12"/>
      <c r="L378" s="13"/>
      <c r="M378" s="12"/>
      <c r="N378" s="14"/>
      <c r="O378" s="22"/>
      <c r="P378" s="22"/>
      <c r="Q378" s="22"/>
      <c r="R378" s="21"/>
    </row>
    <row r="379" spans="1:18" s="11" customFormat="1" x14ac:dyDescent="0.2">
      <c r="A379" s="33"/>
      <c r="B379" s="12"/>
      <c r="C379" s="20"/>
      <c r="D379" s="12"/>
      <c r="E379" s="15"/>
      <c r="F379" s="12"/>
      <c r="G379" s="13"/>
      <c r="H379" s="13"/>
      <c r="I379" s="12"/>
      <c r="J379" s="14"/>
      <c r="K379" s="12"/>
      <c r="L379" s="13"/>
      <c r="M379" s="12"/>
      <c r="N379" s="14"/>
      <c r="O379" s="22"/>
      <c r="P379" s="22"/>
      <c r="Q379" s="22"/>
      <c r="R379" s="21"/>
    </row>
    <row r="380" spans="1:18" s="11" customFormat="1" x14ac:dyDescent="0.2">
      <c r="A380" s="33"/>
      <c r="B380" s="12"/>
      <c r="C380" s="20"/>
      <c r="D380" s="12"/>
      <c r="E380" s="15"/>
      <c r="F380" s="12"/>
      <c r="G380" s="13"/>
      <c r="H380" s="13"/>
      <c r="I380" s="12"/>
      <c r="J380" s="14"/>
      <c r="K380" s="12"/>
      <c r="L380" s="13"/>
      <c r="M380" s="12"/>
      <c r="N380" s="14"/>
      <c r="O380" s="22"/>
      <c r="P380" s="22"/>
      <c r="Q380" s="22"/>
      <c r="R380" s="21"/>
    </row>
    <row r="381" spans="1:18" s="11" customFormat="1" x14ac:dyDescent="0.2">
      <c r="A381" s="33"/>
      <c r="B381" s="12"/>
      <c r="C381" s="20"/>
      <c r="D381" s="12"/>
      <c r="E381" s="15"/>
      <c r="F381" s="12"/>
      <c r="G381" s="13"/>
      <c r="H381" s="13"/>
      <c r="I381" s="12"/>
      <c r="J381" s="14"/>
      <c r="K381" s="12"/>
      <c r="L381" s="13"/>
      <c r="M381" s="12"/>
      <c r="N381" s="14"/>
      <c r="O381" s="22"/>
      <c r="P381" s="22"/>
      <c r="Q381" s="22"/>
      <c r="R381" s="21"/>
    </row>
    <row r="382" spans="1:18" s="11" customFormat="1" x14ac:dyDescent="0.2">
      <c r="A382" s="33"/>
      <c r="B382" s="12"/>
      <c r="C382" s="20"/>
      <c r="D382" s="12"/>
      <c r="E382" s="15"/>
      <c r="F382" s="12"/>
      <c r="G382" s="13"/>
      <c r="H382" s="13"/>
      <c r="I382" s="12"/>
      <c r="J382" s="14"/>
      <c r="K382" s="12"/>
      <c r="L382" s="13"/>
      <c r="M382" s="12"/>
      <c r="N382" s="14"/>
      <c r="O382" s="22"/>
      <c r="P382" s="22"/>
      <c r="Q382" s="22"/>
      <c r="R382" s="21"/>
    </row>
    <row r="383" spans="1:18" s="11" customFormat="1" x14ac:dyDescent="0.2">
      <c r="A383" s="33"/>
      <c r="B383" s="12"/>
      <c r="C383" s="20"/>
      <c r="D383" s="12"/>
      <c r="E383" s="15"/>
      <c r="F383" s="12"/>
      <c r="G383" s="13"/>
      <c r="H383" s="13"/>
      <c r="I383" s="12"/>
      <c r="J383" s="14"/>
      <c r="K383" s="12"/>
      <c r="L383" s="13"/>
      <c r="M383" s="12"/>
      <c r="N383" s="14"/>
      <c r="O383" s="22"/>
      <c r="P383" s="22"/>
      <c r="Q383" s="22"/>
      <c r="R383" s="21"/>
    </row>
    <row r="384" spans="1:18" s="11" customFormat="1" x14ac:dyDescent="0.2">
      <c r="A384" s="33"/>
      <c r="B384" s="12"/>
      <c r="C384" s="20"/>
      <c r="D384" s="12"/>
      <c r="E384" s="15"/>
      <c r="F384" s="12"/>
      <c r="G384" s="13"/>
      <c r="H384" s="13"/>
      <c r="I384" s="12"/>
      <c r="J384" s="14"/>
      <c r="K384" s="12"/>
      <c r="L384" s="13"/>
      <c r="M384" s="12"/>
      <c r="N384" s="14"/>
      <c r="O384" s="22"/>
      <c r="P384" s="22"/>
      <c r="Q384" s="22"/>
      <c r="R384" s="21"/>
    </row>
    <row r="385" spans="1:18" s="11" customFormat="1" x14ac:dyDescent="0.2">
      <c r="A385" s="33"/>
      <c r="B385" s="12"/>
      <c r="C385" s="20"/>
      <c r="D385" s="12"/>
      <c r="E385" s="15"/>
      <c r="F385" s="12"/>
      <c r="G385" s="13"/>
      <c r="H385" s="13"/>
      <c r="I385" s="12"/>
      <c r="J385" s="14"/>
      <c r="K385" s="12"/>
      <c r="L385" s="13"/>
      <c r="M385" s="12"/>
      <c r="N385" s="14"/>
      <c r="O385" s="22"/>
      <c r="P385" s="22"/>
      <c r="Q385" s="22"/>
      <c r="R385" s="21"/>
    </row>
    <row r="386" spans="1:18" s="11" customFormat="1" x14ac:dyDescent="0.2">
      <c r="A386" s="33"/>
      <c r="B386" s="12"/>
      <c r="C386" s="20"/>
      <c r="D386" s="12"/>
      <c r="E386" s="15"/>
      <c r="F386" s="12"/>
      <c r="G386" s="13"/>
      <c r="H386" s="13"/>
      <c r="I386" s="12"/>
      <c r="J386" s="14"/>
      <c r="K386" s="12"/>
      <c r="L386" s="13"/>
      <c r="M386" s="12"/>
      <c r="N386" s="14"/>
      <c r="O386" s="22"/>
      <c r="P386" s="22"/>
      <c r="Q386" s="22"/>
      <c r="R386" s="21"/>
    </row>
    <row r="387" spans="1:18" s="11" customFormat="1" x14ac:dyDescent="0.2">
      <c r="A387" s="33"/>
      <c r="B387" s="12"/>
      <c r="C387" s="20"/>
      <c r="D387" s="12"/>
      <c r="E387" s="15"/>
      <c r="F387" s="12"/>
      <c r="G387" s="13"/>
      <c r="H387" s="13"/>
      <c r="I387" s="12"/>
      <c r="J387" s="14"/>
      <c r="K387" s="12"/>
      <c r="L387" s="13"/>
      <c r="M387" s="12"/>
      <c r="N387" s="14"/>
      <c r="O387" s="22"/>
      <c r="P387" s="22"/>
      <c r="Q387" s="22"/>
      <c r="R387" s="21"/>
    </row>
    <row r="388" spans="1:18" s="11" customFormat="1" x14ac:dyDescent="0.2">
      <c r="A388" s="33"/>
      <c r="B388" s="12"/>
      <c r="C388" s="20"/>
      <c r="D388" s="12"/>
      <c r="E388" s="15"/>
      <c r="F388" s="12"/>
      <c r="G388" s="13"/>
      <c r="H388" s="13"/>
      <c r="I388" s="12"/>
      <c r="J388" s="14"/>
      <c r="K388" s="12"/>
      <c r="L388" s="13"/>
      <c r="M388" s="12"/>
      <c r="N388" s="14"/>
      <c r="O388" s="22"/>
      <c r="P388" s="22"/>
      <c r="Q388" s="22"/>
      <c r="R388" s="21"/>
    </row>
    <row r="389" spans="1:18" s="11" customFormat="1" x14ac:dyDescent="0.2">
      <c r="A389" s="33"/>
      <c r="B389" s="12"/>
      <c r="C389" s="20"/>
      <c r="D389" s="12"/>
      <c r="E389" s="15"/>
      <c r="F389" s="12"/>
      <c r="G389" s="13"/>
      <c r="H389" s="13"/>
      <c r="I389" s="12"/>
      <c r="J389" s="14"/>
      <c r="K389" s="12"/>
      <c r="L389" s="13"/>
      <c r="M389" s="12"/>
      <c r="N389" s="14"/>
      <c r="O389" s="22"/>
      <c r="P389" s="22"/>
      <c r="Q389" s="22"/>
      <c r="R389" s="21"/>
    </row>
    <row r="390" spans="1:18" s="11" customFormat="1" x14ac:dyDescent="0.2">
      <c r="A390" s="33"/>
      <c r="B390" s="12"/>
      <c r="C390" s="20"/>
      <c r="D390" s="12"/>
      <c r="E390" s="15"/>
      <c r="F390" s="12"/>
      <c r="G390" s="13"/>
      <c r="H390" s="13"/>
      <c r="I390" s="12"/>
      <c r="J390" s="14"/>
      <c r="K390" s="12"/>
      <c r="L390" s="13"/>
      <c r="M390" s="12"/>
      <c r="N390" s="14"/>
      <c r="O390" s="22"/>
      <c r="P390" s="22"/>
      <c r="Q390" s="22"/>
      <c r="R390" s="21"/>
    </row>
    <row r="391" spans="1:18" s="11" customFormat="1" x14ac:dyDescent="0.2">
      <c r="A391" s="33"/>
      <c r="B391" s="12"/>
      <c r="C391" s="20"/>
      <c r="D391" s="12"/>
      <c r="E391" s="15"/>
      <c r="F391" s="12"/>
      <c r="G391" s="13"/>
      <c r="H391" s="13"/>
      <c r="I391" s="12"/>
      <c r="J391" s="14"/>
      <c r="K391" s="12"/>
      <c r="L391" s="13"/>
      <c r="M391" s="12"/>
      <c r="N391" s="14"/>
      <c r="O391" s="22"/>
      <c r="P391" s="22"/>
      <c r="Q391" s="22"/>
      <c r="R391" s="21"/>
    </row>
    <row r="392" spans="1:18" s="11" customFormat="1" x14ac:dyDescent="0.2">
      <c r="A392" s="33"/>
      <c r="B392" s="12"/>
      <c r="C392" s="20"/>
      <c r="D392" s="12"/>
      <c r="E392" s="15"/>
      <c r="F392" s="12"/>
      <c r="G392" s="13"/>
      <c r="H392" s="13"/>
      <c r="I392" s="12"/>
      <c r="J392" s="14"/>
      <c r="K392" s="12"/>
      <c r="L392" s="13"/>
      <c r="M392" s="12"/>
      <c r="N392" s="14"/>
      <c r="O392" s="22"/>
      <c r="P392" s="22"/>
      <c r="Q392" s="22"/>
      <c r="R392" s="21"/>
    </row>
    <row r="393" spans="1:18" s="11" customFormat="1" x14ac:dyDescent="0.2">
      <c r="A393" s="33"/>
      <c r="B393" s="12"/>
      <c r="C393" s="20"/>
      <c r="D393" s="12"/>
      <c r="E393" s="15"/>
      <c r="F393" s="12"/>
      <c r="G393" s="13"/>
      <c r="H393" s="13"/>
      <c r="I393" s="12"/>
      <c r="J393" s="14"/>
      <c r="K393" s="12"/>
      <c r="L393" s="13"/>
      <c r="M393" s="12"/>
      <c r="N393" s="14"/>
      <c r="O393" s="22"/>
      <c r="P393" s="22"/>
      <c r="Q393" s="22"/>
      <c r="R393" s="21"/>
    </row>
    <row r="394" spans="1:18" s="11" customFormat="1" x14ac:dyDescent="0.2">
      <c r="A394" s="33"/>
      <c r="B394" s="12"/>
      <c r="C394" s="20"/>
      <c r="D394" s="1"/>
      <c r="E394" s="15"/>
      <c r="F394" s="12"/>
      <c r="G394" s="13"/>
      <c r="H394" s="13"/>
      <c r="I394" s="12"/>
      <c r="J394" s="14"/>
      <c r="K394" s="12"/>
      <c r="L394" s="13"/>
      <c r="M394" s="12"/>
      <c r="N394" s="14"/>
      <c r="O394" s="22"/>
      <c r="P394" s="22"/>
      <c r="Q394" s="22"/>
      <c r="R394" s="21"/>
    </row>
  </sheetData>
  <autoFilter ref="A3:S290"/>
  <mergeCells count="6">
    <mergeCell ref="A1:C1"/>
    <mergeCell ref="O2:Q2"/>
    <mergeCell ref="F2:H2"/>
    <mergeCell ref="I2:J2"/>
    <mergeCell ref="K2:L2"/>
    <mergeCell ref="M2:N2"/>
  </mergeCells>
  <phoneticPr fontId="0" type="noConversion"/>
  <pageMargins left="0.31496062992125984" right="0.31496062992125984" top="0.78740157480314965" bottom="0.78740157480314965" header="0.31496062992125984" footer="0.31496062992125984"/>
  <pageSetup paperSize="9" scale="61" fitToHeight="0" orientation="landscape" r:id="rId1"/>
  <headerFooter alignWithMargins="0">
    <oddHeader>&amp;LPříloha č. 2 – Tabulkový přehled realizovaných činností</oddHeader>
    <oddFooter>&amp;LZastupitelstvo Olomouckého kraje 24. 4. 2017
38. – Strategie rozvoje územního obvodu Olomouckého kraje  – vyhodnocení za rok 2016
Příloha č. 2 – Tabulkový přehled realizovaných činností&amp;R&amp;P z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'Seznam priorit'!$A$2:$A$26</xm:f>
          </x14:formula1>
          <xm:sqref>A4:A394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B37" sqref="B37"/>
    </sheetView>
  </sheetViews>
  <sheetFormatPr defaultRowHeight="12.75" x14ac:dyDescent="0.2"/>
  <cols>
    <col min="1" max="1" width="43.42578125" customWidth="1"/>
    <col min="2" max="2" width="9.28515625" customWidth="1"/>
  </cols>
  <sheetData>
    <row r="1" spans="1:2" x14ac:dyDescent="0.2">
      <c r="A1" s="27" t="s">
        <v>13</v>
      </c>
      <c r="B1" s="27"/>
    </row>
    <row r="2" spans="1:2" x14ac:dyDescent="0.2">
      <c r="A2" t="s">
        <v>231</v>
      </c>
      <c r="B2" s="2"/>
    </row>
    <row r="3" spans="1:2" x14ac:dyDescent="0.2">
      <c r="A3" t="s">
        <v>210</v>
      </c>
      <c r="B3" s="2"/>
    </row>
    <row r="4" spans="1:2" x14ac:dyDescent="0.2">
      <c r="A4" t="s">
        <v>211</v>
      </c>
      <c r="B4" s="2"/>
    </row>
    <row r="5" spans="1:2" x14ac:dyDescent="0.2">
      <c r="A5" t="s">
        <v>232</v>
      </c>
      <c r="B5" s="2"/>
    </row>
    <row r="6" spans="1:2" x14ac:dyDescent="0.2">
      <c r="A6" t="s">
        <v>212</v>
      </c>
      <c r="B6" s="2"/>
    </row>
    <row r="7" spans="1:2" x14ac:dyDescent="0.2">
      <c r="A7" t="s">
        <v>213</v>
      </c>
      <c r="B7" s="2"/>
    </row>
    <row r="8" spans="1:2" x14ac:dyDescent="0.2">
      <c r="A8" t="s">
        <v>214</v>
      </c>
      <c r="B8" s="2"/>
    </row>
    <row r="9" spans="1:2" x14ac:dyDescent="0.2">
      <c r="A9" t="s">
        <v>215</v>
      </c>
      <c r="B9" s="2"/>
    </row>
    <row r="10" spans="1:2" x14ac:dyDescent="0.2">
      <c r="A10" t="s">
        <v>216</v>
      </c>
      <c r="B10" s="2"/>
    </row>
    <row r="11" spans="1:2" x14ac:dyDescent="0.2">
      <c r="A11" t="s">
        <v>217</v>
      </c>
      <c r="B11" s="2"/>
    </row>
    <row r="12" spans="1:2" x14ac:dyDescent="0.2">
      <c r="A12" t="s">
        <v>218</v>
      </c>
      <c r="B12" s="2"/>
    </row>
    <row r="13" spans="1:2" x14ac:dyDescent="0.2">
      <c r="A13" t="s">
        <v>219</v>
      </c>
      <c r="B13" s="2"/>
    </row>
    <row r="14" spans="1:2" x14ac:dyDescent="0.2">
      <c r="A14" t="s">
        <v>220</v>
      </c>
      <c r="B14" s="2"/>
    </row>
    <row r="15" spans="1:2" x14ac:dyDescent="0.2">
      <c r="A15" t="s">
        <v>221</v>
      </c>
      <c r="B15" s="2"/>
    </row>
    <row r="16" spans="1:2" x14ac:dyDescent="0.2">
      <c r="A16" t="s">
        <v>222</v>
      </c>
      <c r="B16" s="2"/>
    </row>
    <row r="17" spans="1:2" x14ac:dyDescent="0.2">
      <c r="A17" t="s">
        <v>223</v>
      </c>
      <c r="B17" s="2"/>
    </row>
    <row r="18" spans="1:2" x14ac:dyDescent="0.2">
      <c r="A18" t="s">
        <v>224</v>
      </c>
      <c r="B18" s="2"/>
    </row>
    <row r="19" spans="1:2" x14ac:dyDescent="0.2">
      <c r="A19" t="s">
        <v>225</v>
      </c>
      <c r="B19" s="2"/>
    </row>
    <row r="20" spans="1:2" x14ac:dyDescent="0.2">
      <c r="A20" t="s">
        <v>226</v>
      </c>
      <c r="B20" s="2"/>
    </row>
    <row r="21" spans="1:2" x14ac:dyDescent="0.2">
      <c r="A21" t="s">
        <v>227</v>
      </c>
      <c r="B21" s="2"/>
    </row>
    <row r="22" spans="1:2" x14ac:dyDescent="0.2">
      <c r="A22" t="s">
        <v>228</v>
      </c>
      <c r="B22" s="2"/>
    </row>
    <row r="23" spans="1:2" x14ac:dyDescent="0.2">
      <c r="A23" t="s">
        <v>233</v>
      </c>
      <c r="B23" s="2"/>
    </row>
    <row r="24" spans="1:2" x14ac:dyDescent="0.2">
      <c r="A24" t="s">
        <v>229</v>
      </c>
      <c r="B24" s="2"/>
    </row>
    <row r="25" spans="1:2" x14ac:dyDescent="0.2">
      <c r="A25" t="s">
        <v>230</v>
      </c>
      <c r="B25" s="2"/>
    </row>
    <row r="26" spans="1:2" x14ac:dyDescent="0.2">
      <c r="A26" t="s">
        <v>234</v>
      </c>
      <c r="B26" s="26"/>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2"/>
  <sheetViews>
    <sheetView topLeftCell="A130" workbookViewId="0">
      <selection activeCell="A163" sqref="A163"/>
    </sheetView>
  </sheetViews>
  <sheetFormatPr defaultRowHeight="12.75" x14ac:dyDescent="0.2"/>
  <sheetData>
    <row r="1" spans="1:2" x14ac:dyDescent="0.2">
      <c r="A1" s="27" t="s">
        <v>14</v>
      </c>
    </row>
    <row r="2" spans="1:2" x14ac:dyDescent="0.2">
      <c r="A2" t="s">
        <v>15</v>
      </c>
    </row>
    <row r="3" spans="1:2" x14ac:dyDescent="0.2">
      <c r="A3" t="s">
        <v>16</v>
      </c>
    </row>
    <row r="4" spans="1:2" x14ac:dyDescent="0.2">
      <c r="A4" t="s">
        <v>17</v>
      </c>
    </row>
    <row r="5" spans="1:2" x14ac:dyDescent="0.2">
      <c r="A5" t="s">
        <v>18</v>
      </c>
    </row>
    <row r="6" spans="1:2" x14ac:dyDescent="0.2">
      <c r="A6" t="s">
        <v>19</v>
      </c>
    </row>
    <row r="7" spans="1:2" x14ac:dyDescent="0.2">
      <c r="A7" t="s">
        <v>20</v>
      </c>
      <c r="B7" s="27"/>
    </row>
    <row r="8" spans="1:2" x14ac:dyDescent="0.2">
      <c r="A8" t="s">
        <v>21</v>
      </c>
    </row>
    <row r="9" spans="1:2" x14ac:dyDescent="0.2">
      <c r="A9" t="s">
        <v>22</v>
      </c>
    </row>
    <row r="10" spans="1:2" x14ac:dyDescent="0.2">
      <c r="A10" t="s">
        <v>23</v>
      </c>
    </row>
    <row r="11" spans="1:2" x14ac:dyDescent="0.2">
      <c r="A11" t="s">
        <v>24</v>
      </c>
    </row>
    <row r="12" spans="1:2" x14ac:dyDescent="0.2">
      <c r="A12" t="s">
        <v>25</v>
      </c>
    </row>
    <row r="13" spans="1:2" x14ac:dyDescent="0.2">
      <c r="A13" t="s">
        <v>26</v>
      </c>
    </row>
    <row r="14" spans="1:2" x14ac:dyDescent="0.2">
      <c r="A14" t="s">
        <v>27</v>
      </c>
    </row>
    <row r="15" spans="1:2" x14ac:dyDescent="0.2">
      <c r="A15" t="s">
        <v>28</v>
      </c>
    </row>
    <row r="16" spans="1:2" x14ac:dyDescent="0.2">
      <c r="A16" t="s">
        <v>29</v>
      </c>
    </row>
    <row r="17" spans="1:1" x14ac:dyDescent="0.2">
      <c r="A17" t="s">
        <v>30</v>
      </c>
    </row>
    <row r="18" spans="1:1" x14ac:dyDescent="0.2">
      <c r="A18" t="s">
        <v>31</v>
      </c>
    </row>
    <row r="19" spans="1:1" x14ac:dyDescent="0.2">
      <c r="A19" t="s">
        <v>32</v>
      </c>
    </row>
    <row r="20" spans="1:1" x14ac:dyDescent="0.2">
      <c r="A20" t="s">
        <v>33</v>
      </c>
    </row>
    <row r="21" spans="1:1" x14ac:dyDescent="0.2">
      <c r="A21" t="s">
        <v>34</v>
      </c>
    </row>
    <row r="22" spans="1:1" x14ac:dyDescent="0.2">
      <c r="A22" t="s">
        <v>35</v>
      </c>
    </row>
    <row r="23" spans="1:1" x14ac:dyDescent="0.2">
      <c r="A23" t="s">
        <v>36</v>
      </c>
    </row>
    <row r="24" spans="1:1" x14ac:dyDescent="0.2">
      <c r="A24" t="s">
        <v>37</v>
      </c>
    </row>
    <row r="25" spans="1:1" x14ac:dyDescent="0.2">
      <c r="A25" t="s">
        <v>38</v>
      </c>
    </row>
    <row r="26" spans="1:1" x14ac:dyDescent="0.2">
      <c r="A26" t="s">
        <v>39</v>
      </c>
    </row>
    <row r="27" spans="1:1" x14ac:dyDescent="0.2">
      <c r="A27" t="s">
        <v>40</v>
      </c>
    </row>
    <row r="28" spans="1:1" x14ac:dyDescent="0.2">
      <c r="A28" t="s">
        <v>41</v>
      </c>
    </row>
    <row r="29" spans="1:1" x14ac:dyDescent="0.2">
      <c r="A29" t="s">
        <v>42</v>
      </c>
    </row>
    <row r="30" spans="1:1" x14ac:dyDescent="0.2">
      <c r="A30" t="s">
        <v>43</v>
      </c>
    </row>
    <row r="31" spans="1:1" x14ac:dyDescent="0.2">
      <c r="A31" t="s">
        <v>44</v>
      </c>
    </row>
    <row r="32" spans="1:1" x14ac:dyDescent="0.2">
      <c r="A32" t="s">
        <v>45</v>
      </c>
    </row>
    <row r="33" spans="1:1" x14ac:dyDescent="0.2">
      <c r="A33" t="s">
        <v>46</v>
      </c>
    </row>
    <row r="34" spans="1:1" x14ac:dyDescent="0.2">
      <c r="A34" t="s">
        <v>47</v>
      </c>
    </row>
    <row r="35" spans="1:1" x14ac:dyDescent="0.2">
      <c r="A35" t="s">
        <v>48</v>
      </c>
    </row>
    <row r="36" spans="1:1" x14ac:dyDescent="0.2">
      <c r="A36" t="s">
        <v>49</v>
      </c>
    </row>
    <row r="37" spans="1:1" x14ac:dyDescent="0.2">
      <c r="A37" t="s">
        <v>50</v>
      </c>
    </row>
    <row r="38" spans="1:1" x14ac:dyDescent="0.2">
      <c r="A38" t="s">
        <v>51</v>
      </c>
    </row>
    <row r="39" spans="1:1" x14ac:dyDescent="0.2">
      <c r="A39" t="s">
        <v>52</v>
      </c>
    </row>
    <row r="40" spans="1:1" x14ac:dyDescent="0.2">
      <c r="A40" t="s">
        <v>53</v>
      </c>
    </row>
    <row r="41" spans="1:1" x14ac:dyDescent="0.2">
      <c r="A41" t="s">
        <v>54</v>
      </c>
    </row>
    <row r="42" spans="1:1" x14ac:dyDescent="0.2">
      <c r="A42" t="s">
        <v>55</v>
      </c>
    </row>
    <row r="43" spans="1:1" x14ac:dyDescent="0.2">
      <c r="A43" t="s">
        <v>56</v>
      </c>
    </row>
    <row r="44" spans="1:1" x14ac:dyDescent="0.2">
      <c r="A44" t="s">
        <v>57</v>
      </c>
    </row>
    <row r="45" spans="1:1" x14ac:dyDescent="0.2">
      <c r="A45" t="s">
        <v>58</v>
      </c>
    </row>
    <row r="46" spans="1:1" x14ac:dyDescent="0.2">
      <c r="A46" t="s">
        <v>59</v>
      </c>
    </row>
    <row r="47" spans="1:1" x14ac:dyDescent="0.2">
      <c r="A47" t="s">
        <v>60</v>
      </c>
    </row>
    <row r="48" spans="1:1" x14ac:dyDescent="0.2">
      <c r="A48" t="s">
        <v>61</v>
      </c>
    </row>
    <row r="49" spans="1:1" x14ac:dyDescent="0.2">
      <c r="A49" t="s">
        <v>62</v>
      </c>
    </row>
    <row r="50" spans="1:1" x14ac:dyDescent="0.2">
      <c r="A50" t="s">
        <v>63</v>
      </c>
    </row>
    <row r="51" spans="1:1" x14ac:dyDescent="0.2">
      <c r="A51" t="s">
        <v>64</v>
      </c>
    </row>
    <row r="52" spans="1:1" x14ac:dyDescent="0.2">
      <c r="A52" t="s">
        <v>65</v>
      </c>
    </row>
    <row r="53" spans="1:1" x14ac:dyDescent="0.2">
      <c r="A53" t="s">
        <v>66</v>
      </c>
    </row>
    <row r="54" spans="1:1" x14ac:dyDescent="0.2">
      <c r="A54" t="s">
        <v>67</v>
      </c>
    </row>
    <row r="55" spans="1:1" x14ac:dyDescent="0.2">
      <c r="A55" t="s">
        <v>68</v>
      </c>
    </row>
    <row r="56" spans="1:1" x14ac:dyDescent="0.2">
      <c r="A56" t="s">
        <v>69</v>
      </c>
    </row>
    <row r="57" spans="1:1" x14ac:dyDescent="0.2">
      <c r="A57" t="s">
        <v>70</v>
      </c>
    </row>
    <row r="58" spans="1:1" x14ac:dyDescent="0.2">
      <c r="A58" t="s">
        <v>71</v>
      </c>
    </row>
    <row r="59" spans="1:1" x14ac:dyDescent="0.2">
      <c r="A59" t="s">
        <v>72</v>
      </c>
    </row>
    <row r="60" spans="1:1" x14ac:dyDescent="0.2">
      <c r="A60" t="s">
        <v>73</v>
      </c>
    </row>
    <row r="61" spans="1:1" x14ac:dyDescent="0.2">
      <c r="A61" t="s">
        <v>74</v>
      </c>
    </row>
    <row r="62" spans="1:1" x14ac:dyDescent="0.2">
      <c r="A62" t="s">
        <v>75</v>
      </c>
    </row>
    <row r="63" spans="1:1" x14ac:dyDescent="0.2">
      <c r="A63" t="s">
        <v>76</v>
      </c>
    </row>
    <row r="64" spans="1:1" x14ac:dyDescent="0.2">
      <c r="A64" t="s">
        <v>77</v>
      </c>
    </row>
    <row r="65" spans="1:1" x14ac:dyDescent="0.2">
      <c r="A65" t="s">
        <v>78</v>
      </c>
    </row>
    <row r="66" spans="1:1" x14ac:dyDescent="0.2">
      <c r="A66" t="s">
        <v>79</v>
      </c>
    </row>
    <row r="67" spans="1:1" x14ac:dyDescent="0.2">
      <c r="A67" t="s">
        <v>80</v>
      </c>
    </row>
    <row r="68" spans="1:1" x14ac:dyDescent="0.2">
      <c r="A68" t="s">
        <v>81</v>
      </c>
    </row>
    <row r="69" spans="1:1" x14ac:dyDescent="0.2">
      <c r="A69" t="s">
        <v>82</v>
      </c>
    </row>
    <row r="70" spans="1:1" x14ac:dyDescent="0.2">
      <c r="A70" t="s">
        <v>83</v>
      </c>
    </row>
    <row r="71" spans="1:1" x14ac:dyDescent="0.2">
      <c r="A71" t="s">
        <v>84</v>
      </c>
    </row>
    <row r="72" spans="1:1" x14ac:dyDescent="0.2">
      <c r="A72" t="s">
        <v>85</v>
      </c>
    </row>
    <row r="73" spans="1:1" x14ac:dyDescent="0.2">
      <c r="A73" t="s">
        <v>86</v>
      </c>
    </row>
    <row r="74" spans="1:1" x14ac:dyDescent="0.2">
      <c r="A74" t="s">
        <v>87</v>
      </c>
    </row>
    <row r="75" spans="1:1" x14ac:dyDescent="0.2">
      <c r="A75" t="s">
        <v>88</v>
      </c>
    </row>
    <row r="76" spans="1:1" x14ac:dyDescent="0.2">
      <c r="A76" t="s">
        <v>89</v>
      </c>
    </row>
    <row r="77" spans="1:1" x14ac:dyDescent="0.2">
      <c r="A77" t="s">
        <v>90</v>
      </c>
    </row>
    <row r="78" spans="1:1" x14ac:dyDescent="0.2">
      <c r="A78" t="s">
        <v>91</v>
      </c>
    </row>
    <row r="79" spans="1:1" x14ac:dyDescent="0.2">
      <c r="A79" t="s">
        <v>92</v>
      </c>
    </row>
    <row r="80" spans="1:1" x14ac:dyDescent="0.2">
      <c r="A80" t="s">
        <v>93</v>
      </c>
    </row>
    <row r="81" spans="1:1" x14ac:dyDescent="0.2">
      <c r="A81" t="s">
        <v>94</v>
      </c>
    </row>
    <row r="82" spans="1:1" x14ac:dyDescent="0.2">
      <c r="A82" t="s">
        <v>95</v>
      </c>
    </row>
    <row r="83" spans="1:1" x14ac:dyDescent="0.2">
      <c r="A83" t="s">
        <v>96</v>
      </c>
    </row>
    <row r="84" spans="1:1" x14ac:dyDescent="0.2">
      <c r="A84" t="s">
        <v>97</v>
      </c>
    </row>
    <row r="85" spans="1:1" x14ac:dyDescent="0.2">
      <c r="A85" t="s">
        <v>98</v>
      </c>
    </row>
    <row r="86" spans="1:1" x14ac:dyDescent="0.2">
      <c r="A86" t="s">
        <v>99</v>
      </c>
    </row>
    <row r="87" spans="1:1" x14ac:dyDescent="0.2">
      <c r="A87" t="s">
        <v>100</v>
      </c>
    </row>
    <row r="88" spans="1:1" x14ac:dyDescent="0.2">
      <c r="A88" t="s">
        <v>101</v>
      </c>
    </row>
    <row r="89" spans="1:1" x14ac:dyDescent="0.2">
      <c r="A89" t="s">
        <v>102</v>
      </c>
    </row>
    <row r="90" spans="1:1" x14ac:dyDescent="0.2">
      <c r="A90" t="s">
        <v>103</v>
      </c>
    </row>
    <row r="91" spans="1:1" x14ac:dyDescent="0.2">
      <c r="A91" t="s">
        <v>104</v>
      </c>
    </row>
    <row r="92" spans="1:1" x14ac:dyDescent="0.2">
      <c r="A92" t="s">
        <v>105</v>
      </c>
    </row>
    <row r="93" spans="1:1" x14ac:dyDescent="0.2">
      <c r="A93" t="s">
        <v>106</v>
      </c>
    </row>
    <row r="94" spans="1:1" x14ac:dyDescent="0.2">
      <c r="A94" t="s">
        <v>107</v>
      </c>
    </row>
    <row r="95" spans="1:1" x14ac:dyDescent="0.2">
      <c r="A95" t="s">
        <v>108</v>
      </c>
    </row>
    <row r="96" spans="1:1" x14ac:dyDescent="0.2">
      <c r="A96" t="s">
        <v>109</v>
      </c>
    </row>
    <row r="97" spans="1:1" x14ac:dyDescent="0.2">
      <c r="A97" t="s">
        <v>110</v>
      </c>
    </row>
    <row r="98" spans="1:1" x14ac:dyDescent="0.2">
      <c r="A98" t="s">
        <v>111</v>
      </c>
    </row>
    <row r="99" spans="1:1" x14ac:dyDescent="0.2">
      <c r="A99" t="s">
        <v>112</v>
      </c>
    </row>
    <row r="100" spans="1:1" x14ac:dyDescent="0.2">
      <c r="A100" t="s">
        <v>113</v>
      </c>
    </row>
    <row r="101" spans="1:1" x14ac:dyDescent="0.2">
      <c r="A101" t="s">
        <v>114</v>
      </c>
    </row>
    <row r="102" spans="1:1" x14ac:dyDescent="0.2">
      <c r="A102" t="s">
        <v>115</v>
      </c>
    </row>
    <row r="103" spans="1:1" x14ac:dyDescent="0.2">
      <c r="A103" t="s">
        <v>116</v>
      </c>
    </row>
    <row r="104" spans="1:1" x14ac:dyDescent="0.2">
      <c r="A104" t="s">
        <v>117</v>
      </c>
    </row>
    <row r="105" spans="1:1" x14ac:dyDescent="0.2">
      <c r="A105" t="s">
        <v>118</v>
      </c>
    </row>
    <row r="106" spans="1:1" x14ac:dyDescent="0.2">
      <c r="A106" t="s">
        <v>119</v>
      </c>
    </row>
    <row r="107" spans="1:1" x14ac:dyDescent="0.2">
      <c r="A107" t="s">
        <v>120</v>
      </c>
    </row>
    <row r="108" spans="1:1" x14ac:dyDescent="0.2">
      <c r="A108" t="s">
        <v>121</v>
      </c>
    </row>
    <row r="109" spans="1:1" x14ac:dyDescent="0.2">
      <c r="A109" t="s">
        <v>122</v>
      </c>
    </row>
    <row r="110" spans="1:1" x14ac:dyDescent="0.2">
      <c r="A110" t="s">
        <v>123</v>
      </c>
    </row>
    <row r="111" spans="1:1" x14ac:dyDescent="0.2">
      <c r="A111" t="s">
        <v>124</v>
      </c>
    </row>
    <row r="112" spans="1:1" x14ac:dyDescent="0.2">
      <c r="A112" t="s">
        <v>125</v>
      </c>
    </row>
    <row r="113" spans="1:1" x14ac:dyDescent="0.2">
      <c r="A113" t="s">
        <v>126</v>
      </c>
    </row>
    <row r="114" spans="1:1" x14ac:dyDescent="0.2">
      <c r="A114" t="s">
        <v>127</v>
      </c>
    </row>
    <row r="115" spans="1:1" x14ac:dyDescent="0.2">
      <c r="A115" t="s">
        <v>128</v>
      </c>
    </row>
    <row r="116" spans="1:1" x14ac:dyDescent="0.2">
      <c r="A116" t="s">
        <v>129</v>
      </c>
    </row>
    <row r="117" spans="1:1" x14ac:dyDescent="0.2">
      <c r="A117" t="s">
        <v>130</v>
      </c>
    </row>
    <row r="118" spans="1:1" x14ac:dyDescent="0.2">
      <c r="A118" t="s">
        <v>131</v>
      </c>
    </row>
    <row r="119" spans="1:1" x14ac:dyDescent="0.2">
      <c r="A119" t="s">
        <v>132</v>
      </c>
    </row>
    <row r="120" spans="1:1" x14ac:dyDescent="0.2">
      <c r="A120" t="s">
        <v>133</v>
      </c>
    </row>
    <row r="121" spans="1:1" x14ac:dyDescent="0.2">
      <c r="A121" t="s">
        <v>134</v>
      </c>
    </row>
    <row r="122" spans="1:1" x14ac:dyDescent="0.2">
      <c r="A122" t="s">
        <v>135</v>
      </c>
    </row>
    <row r="123" spans="1:1" x14ac:dyDescent="0.2">
      <c r="A123" t="s">
        <v>136</v>
      </c>
    </row>
    <row r="124" spans="1:1" x14ac:dyDescent="0.2">
      <c r="A124" t="s">
        <v>137</v>
      </c>
    </row>
    <row r="125" spans="1:1" x14ac:dyDescent="0.2">
      <c r="A125" t="s">
        <v>138</v>
      </c>
    </row>
    <row r="126" spans="1:1" x14ac:dyDescent="0.2">
      <c r="A126" t="s">
        <v>139</v>
      </c>
    </row>
    <row r="127" spans="1:1" x14ac:dyDescent="0.2">
      <c r="A127" t="s">
        <v>140</v>
      </c>
    </row>
    <row r="128" spans="1:1" x14ac:dyDescent="0.2">
      <c r="A128" t="s">
        <v>141</v>
      </c>
    </row>
    <row r="129" spans="1:1" x14ac:dyDescent="0.2">
      <c r="A129" t="s">
        <v>142</v>
      </c>
    </row>
    <row r="130" spans="1:1" x14ac:dyDescent="0.2">
      <c r="A130" t="s">
        <v>143</v>
      </c>
    </row>
    <row r="131" spans="1:1" x14ac:dyDescent="0.2">
      <c r="A131" t="s">
        <v>144</v>
      </c>
    </row>
    <row r="132" spans="1:1" x14ac:dyDescent="0.2">
      <c r="A132" t="s">
        <v>145</v>
      </c>
    </row>
    <row r="133" spans="1:1" x14ac:dyDescent="0.2">
      <c r="A133" t="s">
        <v>146</v>
      </c>
    </row>
    <row r="134" spans="1:1" x14ac:dyDescent="0.2">
      <c r="A134" t="s">
        <v>147</v>
      </c>
    </row>
    <row r="135" spans="1:1" x14ac:dyDescent="0.2">
      <c r="A135" t="s">
        <v>148</v>
      </c>
    </row>
    <row r="136" spans="1:1" x14ac:dyDescent="0.2">
      <c r="A136" t="s">
        <v>149</v>
      </c>
    </row>
    <row r="137" spans="1:1" x14ac:dyDescent="0.2">
      <c r="A137" t="s">
        <v>150</v>
      </c>
    </row>
    <row r="138" spans="1:1" x14ac:dyDescent="0.2">
      <c r="A138" t="s">
        <v>151</v>
      </c>
    </row>
    <row r="139" spans="1:1" x14ac:dyDescent="0.2">
      <c r="A139" t="s">
        <v>152</v>
      </c>
    </row>
    <row r="140" spans="1:1" x14ac:dyDescent="0.2">
      <c r="A140" t="s">
        <v>153</v>
      </c>
    </row>
    <row r="141" spans="1:1" x14ac:dyDescent="0.2">
      <c r="A141" t="s">
        <v>154</v>
      </c>
    </row>
    <row r="142" spans="1:1" x14ac:dyDescent="0.2">
      <c r="A142" t="s">
        <v>155</v>
      </c>
    </row>
    <row r="143" spans="1:1" x14ac:dyDescent="0.2">
      <c r="A143" t="s">
        <v>156</v>
      </c>
    </row>
    <row r="144" spans="1:1" x14ac:dyDescent="0.2">
      <c r="A144" t="s">
        <v>157</v>
      </c>
    </row>
    <row r="145" spans="1:1" x14ac:dyDescent="0.2">
      <c r="A145" t="s">
        <v>158</v>
      </c>
    </row>
    <row r="146" spans="1:1" x14ac:dyDescent="0.2">
      <c r="A146" t="s">
        <v>159</v>
      </c>
    </row>
    <row r="147" spans="1:1" x14ac:dyDescent="0.2">
      <c r="A147" t="s">
        <v>160</v>
      </c>
    </row>
    <row r="148" spans="1:1" x14ac:dyDescent="0.2">
      <c r="A148" t="s">
        <v>161</v>
      </c>
    </row>
    <row r="149" spans="1:1" x14ac:dyDescent="0.2">
      <c r="A149" t="s">
        <v>162</v>
      </c>
    </row>
    <row r="150" spans="1:1" x14ac:dyDescent="0.2">
      <c r="A150" t="s">
        <v>163</v>
      </c>
    </row>
    <row r="151" spans="1:1" x14ac:dyDescent="0.2">
      <c r="A151" t="s">
        <v>164</v>
      </c>
    </row>
    <row r="152" spans="1:1" x14ac:dyDescent="0.2">
      <c r="A152" t="s">
        <v>165</v>
      </c>
    </row>
    <row r="153" spans="1:1" x14ac:dyDescent="0.2">
      <c r="A153" t="s">
        <v>166</v>
      </c>
    </row>
    <row r="154" spans="1:1" x14ac:dyDescent="0.2">
      <c r="A154" t="s">
        <v>167</v>
      </c>
    </row>
    <row r="155" spans="1:1" x14ac:dyDescent="0.2">
      <c r="A155" t="s">
        <v>168</v>
      </c>
    </row>
    <row r="156" spans="1:1" x14ac:dyDescent="0.2">
      <c r="A156" t="s">
        <v>169</v>
      </c>
    </row>
    <row r="157" spans="1:1" x14ac:dyDescent="0.2">
      <c r="A157" t="s">
        <v>170</v>
      </c>
    </row>
    <row r="158" spans="1:1" x14ac:dyDescent="0.2">
      <c r="A158" t="s">
        <v>171</v>
      </c>
    </row>
    <row r="159" spans="1:1" x14ac:dyDescent="0.2">
      <c r="A159" t="s">
        <v>172</v>
      </c>
    </row>
    <row r="160" spans="1:1" x14ac:dyDescent="0.2">
      <c r="A160" t="s">
        <v>173</v>
      </c>
    </row>
    <row r="161" spans="1:1" x14ac:dyDescent="0.2">
      <c r="A161" t="s">
        <v>174</v>
      </c>
    </row>
    <row r="162" spans="1:1" x14ac:dyDescent="0.2">
      <c r="A162" t="s">
        <v>175</v>
      </c>
    </row>
    <row r="163" spans="1:1" x14ac:dyDescent="0.2">
      <c r="A163" t="s">
        <v>176</v>
      </c>
    </row>
    <row r="164" spans="1:1" x14ac:dyDescent="0.2">
      <c r="A164" t="s">
        <v>177</v>
      </c>
    </row>
    <row r="165" spans="1:1" x14ac:dyDescent="0.2">
      <c r="A165" t="s">
        <v>178</v>
      </c>
    </row>
    <row r="166" spans="1:1" x14ac:dyDescent="0.2">
      <c r="A166" t="s">
        <v>179</v>
      </c>
    </row>
    <row r="167" spans="1:1" x14ac:dyDescent="0.2">
      <c r="A167" t="s">
        <v>180</v>
      </c>
    </row>
    <row r="168" spans="1:1" x14ac:dyDescent="0.2">
      <c r="A168" t="s">
        <v>181</v>
      </c>
    </row>
    <row r="169" spans="1:1" x14ac:dyDescent="0.2">
      <c r="A169" t="s">
        <v>182</v>
      </c>
    </row>
    <row r="170" spans="1:1" x14ac:dyDescent="0.2">
      <c r="A170" t="s">
        <v>183</v>
      </c>
    </row>
    <row r="171" spans="1:1" x14ac:dyDescent="0.2">
      <c r="A171" t="s">
        <v>184</v>
      </c>
    </row>
    <row r="172" spans="1:1" x14ac:dyDescent="0.2">
      <c r="A172" t="s">
        <v>185</v>
      </c>
    </row>
    <row r="173" spans="1:1" x14ac:dyDescent="0.2">
      <c r="A173" t="s">
        <v>186</v>
      </c>
    </row>
    <row r="174" spans="1:1" x14ac:dyDescent="0.2">
      <c r="A174" t="s">
        <v>205</v>
      </c>
    </row>
    <row r="175" spans="1:1" x14ac:dyDescent="0.2">
      <c r="A175" t="s">
        <v>187</v>
      </c>
    </row>
    <row r="176" spans="1:1" x14ac:dyDescent="0.2">
      <c r="A176" t="s">
        <v>188</v>
      </c>
    </row>
    <row r="177" spans="1:1" x14ac:dyDescent="0.2">
      <c r="A177" t="s">
        <v>189</v>
      </c>
    </row>
    <row r="178" spans="1:1" x14ac:dyDescent="0.2">
      <c r="A178" t="s">
        <v>190</v>
      </c>
    </row>
    <row r="179" spans="1:1" x14ac:dyDescent="0.2">
      <c r="A179" t="s">
        <v>191</v>
      </c>
    </row>
    <row r="180" spans="1:1" x14ac:dyDescent="0.2">
      <c r="A180" t="s">
        <v>192</v>
      </c>
    </row>
    <row r="181" spans="1:1" x14ac:dyDescent="0.2">
      <c r="A181" t="s">
        <v>193</v>
      </c>
    </row>
    <row r="182" spans="1:1" x14ac:dyDescent="0.2">
      <c r="A182" t="s">
        <v>194</v>
      </c>
    </row>
    <row r="183" spans="1:1" x14ac:dyDescent="0.2">
      <c r="A183" t="s">
        <v>195</v>
      </c>
    </row>
    <row r="184" spans="1:1" x14ac:dyDescent="0.2">
      <c r="A184" t="s">
        <v>196</v>
      </c>
    </row>
    <row r="185" spans="1:1" x14ac:dyDescent="0.2">
      <c r="A185" t="s">
        <v>197</v>
      </c>
    </row>
    <row r="186" spans="1:1" x14ac:dyDescent="0.2">
      <c r="A186" t="s">
        <v>198</v>
      </c>
    </row>
    <row r="187" spans="1:1" x14ac:dyDescent="0.2">
      <c r="A187" t="s">
        <v>199</v>
      </c>
    </row>
    <row r="188" spans="1:1" x14ac:dyDescent="0.2">
      <c r="A188" t="s">
        <v>200</v>
      </c>
    </row>
    <row r="189" spans="1:1" x14ac:dyDescent="0.2">
      <c r="A189" t="s">
        <v>201</v>
      </c>
    </row>
    <row r="190" spans="1:1" x14ac:dyDescent="0.2">
      <c r="A190" t="s">
        <v>202</v>
      </c>
    </row>
    <row r="191" spans="1:1" x14ac:dyDescent="0.2">
      <c r="A191" t="s">
        <v>203</v>
      </c>
    </row>
    <row r="192" spans="1:1" x14ac:dyDescent="0.2">
      <c r="A192" t="s">
        <v>204</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20"/>
  <sheetViews>
    <sheetView workbookViewId="0">
      <selection activeCell="Y21" sqref="Y21"/>
    </sheetView>
  </sheetViews>
  <sheetFormatPr defaultRowHeight="12.75" x14ac:dyDescent="0.2"/>
  <cols>
    <col min="1" max="1" width="37.5703125" customWidth="1"/>
  </cols>
  <sheetData>
    <row r="4" spans="1:9" x14ac:dyDescent="0.2">
      <c r="H4" s="26"/>
      <c r="I4" s="26"/>
    </row>
    <row r="5" spans="1:9" x14ac:dyDescent="0.2">
      <c r="A5" s="26"/>
    </row>
    <row r="6" spans="1:9" x14ac:dyDescent="0.2">
      <c r="A6" s="26"/>
    </row>
    <row r="7" spans="1:9" x14ac:dyDescent="0.2">
      <c r="A7" s="26"/>
    </row>
    <row r="8" spans="1:9" x14ac:dyDescent="0.2">
      <c r="A8" s="26"/>
    </row>
    <row r="9" spans="1:9" x14ac:dyDescent="0.2">
      <c r="A9" s="26"/>
    </row>
    <row r="10" spans="1:9" x14ac:dyDescent="0.2">
      <c r="A10" s="26"/>
    </row>
    <row r="14" spans="1:9" x14ac:dyDescent="0.2">
      <c r="B14">
        <v>2011</v>
      </c>
      <c r="C14">
        <v>2012</v>
      </c>
      <c r="D14">
        <v>2013</v>
      </c>
      <c r="E14">
        <v>2014</v>
      </c>
      <c r="F14" t="s">
        <v>795</v>
      </c>
      <c r="G14" t="s">
        <v>796</v>
      </c>
    </row>
    <row r="15" spans="1:9" x14ac:dyDescent="0.2">
      <c r="A15" s="26" t="s">
        <v>797</v>
      </c>
      <c r="B15">
        <v>4727662</v>
      </c>
      <c r="C15">
        <v>5094852</v>
      </c>
      <c r="D15">
        <v>4951484</v>
      </c>
      <c r="E15">
        <v>5145525</v>
      </c>
      <c r="F15">
        <v>5500000</v>
      </c>
      <c r="G15">
        <v>4400000</v>
      </c>
    </row>
    <row r="16" spans="1:9" x14ac:dyDescent="0.2">
      <c r="A16" s="26" t="s">
        <v>805</v>
      </c>
      <c r="B16">
        <v>1607638</v>
      </c>
      <c r="C16">
        <v>1685842</v>
      </c>
      <c r="D16">
        <v>1472887</v>
      </c>
      <c r="E16">
        <v>2033395</v>
      </c>
      <c r="F16">
        <v>2195630</v>
      </c>
      <c r="G16">
        <v>1634844</v>
      </c>
    </row>
    <row r="17" spans="1:7" x14ac:dyDescent="0.2">
      <c r="A17" s="26" t="s">
        <v>798</v>
      </c>
      <c r="B17">
        <v>658857</v>
      </c>
      <c r="C17">
        <v>547978</v>
      </c>
      <c r="D17">
        <v>380398</v>
      </c>
      <c r="E17">
        <v>1319504</v>
      </c>
      <c r="F17">
        <v>1535890</v>
      </c>
      <c r="G17">
        <v>487060</v>
      </c>
    </row>
    <row r="18" spans="1:7" x14ac:dyDescent="0.2">
      <c r="A18" s="26" t="s">
        <v>799</v>
      </c>
      <c r="B18">
        <v>153000</v>
      </c>
      <c r="C18">
        <v>129389</v>
      </c>
      <c r="D18">
        <v>93890</v>
      </c>
      <c r="E18">
        <v>441759</v>
      </c>
      <c r="F18">
        <v>392299</v>
      </c>
      <c r="G18">
        <v>75075</v>
      </c>
    </row>
    <row r="19" spans="1:7" x14ac:dyDescent="0.2">
      <c r="A19" s="26" t="s">
        <v>800</v>
      </c>
      <c r="B19">
        <v>505857</v>
      </c>
      <c r="C19">
        <v>418589</v>
      </c>
      <c r="D19">
        <v>286508</v>
      </c>
      <c r="E19">
        <v>877745</v>
      </c>
      <c r="F19">
        <f>F17-F18</f>
        <v>1143591</v>
      </c>
      <c r="G19">
        <f>G17-G18</f>
        <v>411985</v>
      </c>
    </row>
    <row r="20" spans="1:7" x14ac:dyDescent="0.2">
      <c r="A20" s="26" t="s">
        <v>801</v>
      </c>
      <c r="B20">
        <v>318555</v>
      </c>
      <c r="C20">
        <v>345101</v>
      </c>
      <c r="D20">
        <v>313709</v>
      </c>
      <c r="E20">
        <v>398848</v>
      </c>
      <c r="F20">
        <v>410739</v>
      </c>
      <c r="G20">
        <v>473283</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List1</vt:lpstr>
      <vt:lpstr>Hodnocení 2016</vt:lpstr>
      <vt:lpstr>Seznam priorit</vt:lpstr>
      <vt:lpstr>Seznam oblastí podpory</vt:lpstr>
      <vt:lpstr>Vývoj</vt:lpstr>
      <vt:lpstr>'Hodnocení 2016'!Názvy_tisku</vt:lpstr>
    </vt:vector>
  </TitlesOfParts>
  <Company>KÚOK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Juránek Jiří RNDr.</dc:creator>
  <cp:lastModifiedBy>Juránek Jiří</cp:lastModifiedBy>
  <cp:lastPrinted>2017-03-15T13:18:39Z</cp:lastPrinted>
  <dcterms:created xsi:type="dcterms:W3CDTF">2011-03-23T13:44:50Z</dcterms:created>
  <dcterms:modified xsi:type="dcterms:W3CDTF">2017-04-03T14:59:18Z</dcterms:modified>
</cp:coreProperties>
</file>