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9110" windowHeight="11355" activeTab="1"/>
  </bookViews>
  <sheets>
    <sheet name="List1" sheetId="5" r:id="rId1"/>
    <sheet name="Hodnocení 2016" sheetId="2" r:id="rId2"/>
    <sheet name="Seznam priorit" sheetId="3" r:id="rId3"/>
    <sheet name="Seznam oblastí podpory" sheetId="4" r:id="rId4"/>
    <sheet name="Vývoj" sheetId="6" r:id="rId5"/>
  </sheets>
  <definedNames>
    <definedName name="_xlnm._FilterDatabase" localSheetId="1" hidden="1">'Hodnocení 2016'!$A$3:$S$290</definedName>
    <definedName name="_xlnm.Print_Titles" localSheetId="1">'Hodnocení 2016'!$2:$3</definedName>
  </definedNames>
  <calcPr calcId="145621"/>
  <pivotCaches>
    <pivotCache cacheId="0" r:id="rId6"/>
  </pivotCaches>
</workbook>
</file>

<file path=xl/calcChain.xml><?xml version="1.0" encoding="utf-8"?>
<calcChain xmlns="http://schemas.openxmlformats.org/spreadsheetml/2006/main">
  <c r="G19" i="6" l="1"/>
  <c r="F19" i="6"/>
</calcChain>
</file>

<file path=xl/comments1.xml><?xml version="1.0" encoding="utf-8"?>
<comments xmlns="http://schemas.openxmlformats.org/spreadsheetml/2006/main">
  <authors>
    <author>Juránek Jiří</author>
  </authors>
  <commentList>
    <comment ref="J10" authorId="0">
      <text>
        <r>
          <rPr>
            <b/>
            <sz val="8"/>
            <color indexed="81"/>
            <rFont val="Tahoma"/>
            <family val="2"/>
            <charset val="238"/>
          </rPr>
          <t>Juránek Jiří:</t>
        </r>
        <r>
          <rPr>
            <sz val="8"/>
            <color indexed="81"/>
            <rFont val="Tahoma"/>
            <family val="2"/>
            <charset val="238"/>
          </rPr>
          <t xml:space="preserve">
Celkem 4 dotační tituly a 31 podpořených žadatelů</t>
        </r>
      </text>
    </comment>
    <comment ref="J13" authorId="0">
      <text>
        <r>
          <rPr>
            <b/>
            <sz val="8"/>
            <color indexed="81"/>
            <rFont val="Tahoma"/>
            <family val="2"/>
            <charset val="238"/>
          </rPr>
          <t>Juránek Jiří:</t>
        </r>
        <r>
          <rPr>
            <sz val="8"/>
            <color indexed="81"/>
            <rFont val="Tahoma"/>
            <family val="2"/>
            <charset val="238"/>
          </rPr>
          <t xml:space="preserve">
Celkem 5 dotačních titulů a 14 podpořených žadatelů</t>
        </r>
      </text>
    </comment>
    <comment ref="I205" authorId="0">
      <text>
        <r>
          <rPr>
            <b/>
            <sz val="8"/>
            <color indexed="81"/>
            <rFont val="Tahoma"/>
            <family val="2"/>
            <charset val="238"/>
          </rPr>
          <t>Juránek Jiří:</t>
        </r>
        <r>
          <rPr>
            <sz val="8"/>
            <color indexed="81"/>
            <rFont val="Tahoma"/>
            <family val="2"/>
            <charset val="238"/>
          </rPr>
          <t xml:space="preserve">
15,168 mil. Kč jsou investice</t>
        </r>
      </text>
    </comment>
  </commentList>
</comments>
</file>

<file path=xl/sharedStrings.xml><?xml version="1.0" encoding="utf-8"?>
<sst xmlns="http://schemas.openxmlformats.org/spreadsheetml/2006/main" count="3150" uniqueCount="853">
  <si>
    <t>Finanční zdroje</t>
  </si>
  <si>
    <t>Název indikátoru</t>
  </si>
  <si>
    <t>Financování</t>
  </si>
  <si>
    <t>Indikátor 1</t>
  </si>
  <si>
    <t>Indikátor 2</t>
  </si>
  <si>
    <t>Indikátor 3</t>
  </si>
  <si>
    <t>Dosažená hodnota</t>
  </si>
  <si>
    <t>Dosaženáhodnota</t>
  </si>
  <si>
    <t>Doplňkové informace</t>
  </si>
  <si>
    <t>Dotace nebo příspěvěk (A/N)</t>
  </si>
  <si>
    <t>Investiční/Neinvestiční akce</t>
  </si>
  <si>
    <t>Využívá jiné zdroje (A/N)</t>
  </si>
  <si>
    <t>ID</t>
  </si>
  <si>
    <t>Priority PRÚOOK</t>
  </si>
  <si>
    <t>Oblasti podpory PRÚOOK</t>
  </si>
  <si>
    <t>A.1.1 Podpora modernizace škol a školských zařízení</t>
  </si>
  <si>
    <t>A.1.2 Rozvoj vybavenosti škol a školských zařízení</t>
  </si>
  <si>
    <t>A.1.3 Dobudování chybějících kapacit mateřských a základních škol</t>
  </si>
  <si>
    <t>A.1.4 Zvyšování kvality výuky v základních a mateřských školách</t>
  </si>
  <si>
    <t>A.1.5 Vzdělávání pedagogických pracovníků</t>
  </si>
  <si>
    <t>A.1.6 Podpora zachování sítě speciálních základních škol</t>
  </si>
  <si>
    <t>A.1.7 Udržení sítě základních uměleckých škol</t>
  </si>
  <si>
    <t>A.1.8 Podpora vzdělávání žáků se speciálními vzdělávacími potřebami</t>
  </si>
  <si>
    <t>A.1.9 Podpora vzdělávání talentované mládeže</t>
  </si>
  <si>
    <t>A.1.10 Podpora rozvoje zájmového a neformálního vzdělávání a nabídky mimoškolních aktivit</t>
  </si>
  <si>
    <t>A.1.11 Podpora zapojení škol a školských zařízení do mezinárodních aktivit</t>
  </si>
  <si>
    <t>A.1.12 Environmentální vzdělávání</t>
  </si>
  <si>
    <t>A.2.1 Podpora přizpůsobování struktury oborů potřebám trhu práce</t>
  </si>
  <si>
    <t>A.2.2 Podpora spolupráce mezi školami a zaměstnavateli</t>
  </si>
  <si>
    <t>A.2.3 Podpora učňovského školství  včetně modernizace stávající a dobudování chybějící vzdělávací infrastruktury (např. budování center odborné přípravy pro  danou oblast vzdělání)</t>
  </si>
  <si>
    <t>A.2.4 Podpora motivace ke studiu technických oborů</t>
  </si>
  <si>
    <t xml:space="preserve">A.2.5 Využití kapacity středních škol pro vytvoření center celoživotního vzdělávání  </t>
  </si>
  <si>
    <t>A.2.6 Podpora zapojení škol do celoživotního vzdělávání</t>
  </si>
  <si>
    <t>A.2.7 Rozvoj vysokých škol (zvyšování kvality výuky, optimalizace oborů)</t>
  </si>
  <si>
    <t>A.2.8 Spolupráce institucí v oblasti zaměstnanosti (kraj, Úřad práce ČR, Krajská hospodářská komora Olomouckého kraje, obce atd.)</t>
  </si>
  <si>
    <t>A.2.9 Aktivní politika zaměstnanosti</t>
  </si>
  <si>
    <t>A.3.1 Podpora sociálního podnikání</t>
  </si>
  <si>
    <t>A.3.2 Budování komunitních center</t>
  </si>
  <si>
    <t>A.3.3 Zlepšování nabídky služeb pro rodiny a seniory</t>
  </si>
  <si>
    <t>A.3.4 Podpora dostupnosti služeb znevýhodněným občanům (bezbariérové přístupy, blind friendly internetové stránky, zajištění tlumočení do českého znakového jazyka apod.)</t>
  </si>
  <si>
    <t>A.3.5 Podpora rovných příležitostí znevýhodněných skupin, včetně rovnosti žen a mužů, např. alternativních pracovních úvazků</t>
  </si>
  <si>
    <t>A.3.6 Integrace příslušníků romské menšiny</t>
  </si>
  <si>
    <t>A.3.7 Integrace cizinců</t>
  </si>
  <si>
    <t>A.4.1 Pořádání kulturních a sportovních akcí</t>
  </si>
  <si>
    <t>A.4.2 Podpora činnosti a infrastruktury subjektů působících v oblasti kultury, včetně organizací zřizovaných Olomouckým krajem</t>
  </si>
  <si>
    <t>A.4.3 Zahraniční spolupráce v oblasti kultury</t>
  </si>
  <si>
    <t>A.4.4 Podpora obnovy a rozvoje sportovišť</t>
  </si>
  <si>
    <t>A.4.5 Podpora dobudování špičkových sportovních areálů pro pořádání vrcholných republikových i mezinárodních akcí</t>
  </si>
  <si>
    <t>A.4.6 Podpora mládežnického, výkonnostního i vrcholového sportu</t>
  </si>
  <si>
    <t>A.4.7 Modernizace tělocvičen</t>
  </si>
  <si>
    <t>A.4.8 Využití školských areálů pro volnočasové aktivity občanů</t>
  </si>
  <si>
    <t>A.5.1 Propagace a podpora významných kulturních a společenských akcí v Olomouckém kraji</t>
  </si>
  <si>
    <t>A.5.2 Podpora činnosti kulturních institucí</t>
  </si>
  <si>
    <t>A.5.3 Podpora činnosti knihoven</t>
  </si>
  <si>
    <t>A.5.4 Rozvoj muzeí a jejich aktivit, zejména s jejich přesahem do oblasti kultury, vzdělávání a cestovního ruchu</t>
  </si>
  <si>
    <t>A.5.5 Zajištění prostor pro uskladnění muzejních sbírek, archeologických nálezů, knihovních fondů a dalších cenných předmětů</t>
  </si>
  <si>
    <t>A.5.6 Podpora obnovy kulturních památek a drobné architektury místního významu</t>
  </si>
  <si>
    <t>A.5.7 Uchování a dokumentace projevů tradiční lidové kultury</t>
  </si>
  <si>
    <t>A.5.8 Podpora kulturní spolupráce v rámci ČR i se zahraničím</t>
  </si>
  <si>
    <t>B.1.1 Podpora Center vysoce specializované péče</t>
  </si>
  <si>
    <t>B.1.2 Rozvoj návazné péče s ohledem na potřeby regionu</t>
  </si>
  <si>
    <t>B.1.3 Modernizace psychiatrické péče a její deinstitucionalizace</t>
  </si>
  <si>
    <t>B.1.4 Rozvoj následné a dlouhodobé lůžkové péče</t>
  </si>
  <si>
    <t>B.1.5 Rozvoj lázeňské péče</t>
  </si>
  <si>
    <t>B.1.6 Podpora zdravotní péče ve vlastním sociálním prostředí pacienta</t>
  </si>
  <si>
    <t>B.1.7 Zkvalitňování zdravotní péče o zdravotně znevýhodněné občany (včetně dětí)</t>
  </si>
  <si>
    <t>B.1.8 Podpora vzdělávání zdravotnických pracovníků</t>
  </si>
  <si>
    <t>B.1.9 Podpora zdravotně-preventivních programů</t>
  </si>
  <si>
    <t>B.1.10 Podpora protidrogové prevence</t>
  </si>
  <si>
    <t>B.1.11 Podpora dobrovolnických aktivit v oblasti zdravotnictví</t>
  </si>
  <si>
    <t>B.1.12 Podpora Fakultní nemocnice Olomouc jako klíčového poskytovatele lůžkové péče s ohledem na její roli centra vzdělávání zdravotnického personálu</t>
  </si>
  <si>
    <t>B.1.13 Posilování kvality a dostupnosti zdravotnické záchranné služby</t>
  </si>
  <si>
    <t>B.1.14 Podpora odborných léčebných ústavů a dětských center</t>
  </si>
  <si>
    <t>B.1.15 Podpora dalších poskytovatelů zdravotních služeb</t>
  </si>
  <si>
    <t>B.2.1 Podpora procesu plánování sociálních služeb</t>
  </si>
  <si>
    <t>B.2.2 Dotační řízení pro poskytovatele sociálních služeb</t>
  </si>
  <si>
    <t>B.2.3 Transformace pobytových sociálních služeb</t>
  </si>
  <si>
    <t>B.2.4 Humanizace zařízení sociálních služeb</t>
  </si>
  <si>
    <t>B.2.5 Zajištění dostupnosti sociálních služeb</t>
  </si>
  <si>
    <t>B.2.6 Posílení kapacit sociálních služeb pro osoby s duševním onemocněním</t>
  </si>
  <si>
    <t>B.2.7 Adaptace pobytových sociálních služeb pro seniory v závislosti na vzrůstající potřebě specializované péče</t>
  </si>
  <si>
    <t>B.2.8 Podpora terénních a ambulantních sociálních služeb</t>
  </si>
  <si>
    <t>B.2.9 Zvyšování kvalifikace pracovníků poskytujících sociální služby, včetně výměny zkušeností se zahraničím</t>
  </si>
  <si>
    <t>B.2.10 Podpora dobrovolnických aktivit v sociální oblasti</t>
  </si>
  <si>
    <t>B.2.11 Podpora informovanosti v oblasti sociálních služeb</t>
  </si>
  <si>
    <t>B.2.12 Podpora supervize v sociálních službách</t>
  </si>
  <si>
    <t>B.3.1 Podpora sociálních služeb a dalších činností v sociálně vyloučených lokalitách</t>
  </si>
  <si>
    <t>B.3.2 Poradenství pro sociálně vyloučené a sociálním vyloučením ohrožené osoby</t>
  </si>
  <si>
    <t>B.3.3 Prevence sociálně-patologických jevů a kriminality</t>
  </si>
  <si>
    <t>B.4.1 Podpora budování sociálního bydlení v obcích</t>
  </si>
  <si>
    <t>B.4.2 Obnova zanedbaného bytového / domovního fondu</t>
  </si>
  <si>
    <t>B.4.3 Rekonstrukce a revitalizace veřejných prostranství</t>
  </si>
  <si>
    <t>B.4.4 Podpora spolkové činnosti</t>
  </si>
  <si>
    <t>B.4.5 Budování zázemí pro spolkovou činnost</t>
  </si>
  <si>
    <t>C.1.1 Podpora vzniku nových firem</t>
  </si>
  <si>
    <t>C.1.2 Podpora přípravy průmyslových zón a lokalit pro investice</t>
  </si>
  <si>
    <t>C.1.3 Regionální marketing a propagace regionu</t>
  </si>
  <si>
    <t>C.1.4 Péče o nové i stávající investory</t>
  </si>
  <si>
    <t>C.1.5 Podpora revitalizace brownfields</t>
  </si>
  <si>
    <t>C.1.6 Podpora výstavby a modernizace podnikatelské infrastruktury, zejména s ohledem na snížení dopadů podnikání na životní prostředí</t>
  </si>
  <si>
    <t>C.1.7 Podpora vytváření a rozvoje územně koncentrovaných odvětvových nebo oborových seskupení, včetně jejich spolupráce s veřejnou správou</t>
  </si>
  <si>
    <t>C.1.8 Podpora využívání informačních a komunikačních technologií a dobudování potřebné infrastruktury</t>
  </si>
  <si>
    <t>C.1.9 Usnadnění přístupu podnikatelů k financím (finanční nástroje na podporu podnikání, mikroúvěry v rámci přeshraniční spolupráce apod.)</t>
  </si>
  <si>
    <t>C.1.10 Podpora marketingových aktivit a vytváření nových odbytišť pro podnikatele (zahraniční mise, kulaté stoly s podnikateli, návštěvy zástupců jiných států apod.)</t>
  </si>
  <si>
    <t>C.1.11 Vzdělávání a poradenství pro podnikatele</t>
  </si>
  <si>
    <t>C.1.12 Podpora regionálních značek</t>
  </si>
  <si>
    <t>C.1.13 Spolupráce veřejné správy a zájmových podnikatelských organizací</t>
  </si>
  <si>
    <t>C.2.1 Naplňování regionální inovační strategie.</t>
  </si>
  <si>
    <t>C.2.2 Naplňování Strategie inteligentní specializace ČR.</t>
  </si>
  <si>
    <t>C.2.3 Podpora spolupráce mezi firmami, výzkumnými institucemi a vysokými školami</t>
  </si>
  <si>
    <t>C.2.4 Podpora vzniku, rozvoje a provozu center výzkumu, vývoje a inovací, podnikatelských inkubátorů a vědecko-technických parků</t>
  </si>
  <si>
    <t>C.2.5 Podpora informovanosti podnikatelů o možnostech zavádění inovací</t>
  </si>
  <si>
    <t>C.2.6 Zavádění nových technologií</t>
  </si>
  <si>
    <t>C.2.7 Podpora zapojování do mezinárodních výzkumných, inovačních a technologických platforem</t>
  </si>
  <si>
    <t>C.3.1 Rozvoj turistických cílů ve vazbě na potenciál a hlavní produkty destinace</t>
  </si>
  <si>
    <t>C.3.2 Rozvoj a zvyšování kvality turistické infrastruktury a služeb</t>
  </si>
  <si>
    <t>C.3.3 Budování a revitalizace komplexních středisek cestovního ruchu</t>
  </si>
  <si>
    <t>C.3.4 Vývoj a zkvalitnění nabídky konkurenceschopných témat a produktů destinace</t>
  </si>
  <si>
    <t>C.3.5 Realizace efektivních marketingových aktivit, podpora prodeje a prodej produktů</t>
  </si>
  <si>
    <t>C.3.6 Tvorba koncepcí a strategií, zajištění marketingových informací</t>
  </si>
  <si>
    <t>C.3.7 Rozvoj destinačního řízení na území destinace, spolupráce, síťování</t>
  </si>
  <si>
    <t>C.3.8 Rozvoj kvality lidských zdrojů, podpora vzdělávání pracovníků v cestovním ruchu</t>
  </si>
  <si>
    <t>C.3.9 Podpora zvyšování kvality a standardizace služeb</t>
  </si>
  <si>
    <t>C.3.10 Zkvalitnění spolupráce vně destinace, členství v organizacích, přeshraniční spolupráce</t>
  </si>
  <si>
    <t>C.3.11 Podpora činnosti organizací a aktivit s pozitivním vlivem na cestovní ruch</t>
  </si>
  <si>
    <t>D.1.1 Budování sítě dálnic, rychlostních silnic a silnic I. třídy</t>
  </si>
  <si>
    <t>D.1.2 Rekonstrukce a modernizace ostatní silniční sítě</t>
  </si>
  <si>
    <t>D.1.3 Napojování rozvojových průmyslových areálů a objektů na přilehlou silniční síť</t>
  </si>
  <si>
    <t>D.1.4 Výstavba, rekonstrukce a opravy místních komunikací</t>
  </si>
  <si>
    <t>D.1.5 Opatření ke zvyšování bezpečnosti silničního provozu</t>
  </si>
  <si>
    <t>D.1.6 Opatření ke snižování vlivů silniční dopravy na životní prostředí a veřejné zdraví</t>
  </si>
  <si>
    <t>D.1.7 Budování infrastruktury pro dopravu v klidu</t>
  </si>
  <si>
    <t>D.2.1 Rekonstrukce železničních stanic a zastávek</t>
  </si>
  <si>
    <t>D.2.2 Modernizace a elektrifikace regionálních železničních tratí</t>
  </si>
  <si>
    <t>D.2.3 Zajištění interoperability železniční infrastruktury</t>
  </si>
  <si>
    <t>D.2.4 Podpora terminálů pro kombinovanou přepravu</t>
  </si>
  <si>
    <t>D.3.1 Rozvoj  integrovaného dopravního systému</t>
  </si>
  <si>
    <t>D.3.2 Výstavba a modernizace dopravních terminálů</t>
  </si>
  <si>
    <t>D.3.3 Budování systémů dopravní telematiky (příprava regionální čipové karty, příprava informačních a dopravně telematických systémů)</t>
  </si>
  <si>
    <t>D.3.4 Zkvalitnění a ekologizace dopravních prostředků veřejné dopravy</t>
  </si>
  <si>
    <t>D.4.1 Budování cyklostezek a další cyklistické infrastruktury</t>
  </si>
  <si>
    <t>D.4.2 Změny organizace dopravy měst a obcí</t>
  </si>
  <si>
    <t>D.4.3 Budování infrastruktury pro dopravu v klidu</t>
  </si>
  <si>
    <t>D.4.4 Výstavba, rekonstrukce a opravy chodníků</t>
  </si>
  <si>
    <t>D.4.5 Rozvoj bezbariérovosti</t>
  </si>
  <si>
    <t>D.4.6 Opatření ke zvyšování bezpečnosti chodců a cyklistů</t>
  </si>
  <si>
    <t>E.1.1 Snižování emisí ze stacionárních zdrojů znečištění</t>
  </si>
  <si>
    <t>E.1.2 Snižování emisí z mobilních zdrojů znečištění</t>
  </si>
  <si>
    <t>E.1.3 Snižování dopadů individuální automobilové dopravy</t>
  </si>
  <si>
    <t>E.1.4 Budování a obnova vodovodů</t>
  </si>
  <si>
    <t>E.1.5 Výstavba a rekonstrukce kanalizací napojených na čistírny odpadních vod</t>
  </si>
  <si>
    <t>E.1.6 Výstavba, modernizace a intenzifikace čistíren odpadních vod</t>
  </si>
  <si>
    <t>E.1.7 Odstraňování ekologických zátěží</t>
  </si>
  <si>
    <t>E.1.8 Protihluková opatření</t>
  </si>
  <si>
    <t>E.1.9 Zvyšování odolnosti a bezpečnosti území vůči mimořádným událostem a krizovým situacím</t>
  </si>
  <si>
    <t>E.2.1 Podpora omezování vzniku odpadů</t>
  </si>
  <si>
    <t>E.2.2 Podpora třídění odpadů za účelem recyklace</t>
  </si>
  <si>
    <t>E.2.3 Podpora energetického a materiálového využití odpadů</t>
  </si>
  <si>
    <t>E.2.4 Podpora spolupráce při nakládání s odpady</t>
  </si>
  <si>
    <t>E.2.5 Podpora komunitních kompostáren</t>
  </si>
  <si>
    <t>E.2.6 Omezování skládkování v souladu s národní legislativou</t>
  </si>
  <si>
    <t>E.3.1 Zateplování a snižování energetické náročnosti veřejných budov</t>
  </si>
  <si>
    <t>E.3.2 Snižování energetické náročnosti bytového fondu</t>
  </si>
  <si>
    <t>E.3.3 Zkvalitňování energetického managementu</t>
  </si>
  <si>
    <t>E.3.4 Podpora využívání obnovitelných zdrojů energie</t>
  </si>
  <si>
    <t>E.4.1 Výstavba protipovodňových opatření</t>
  </si>
  <si>
    <t>E.4.2 Realizace protierozních opatření a budování ÚSES</t>
  </si>
  <si>
    <t>E.4.3 Výsadba krajinné zeleně</t>
  </si>
  <si>
    <t>E.4.4 Realizace agroenvironmentálních opatření</t>
  </si>
  <si>
    <t>E.4.5 Uplatňování ekologicky šetrných a tradičních způsobů zemědělského hospodaření</t>
  </si>
  <si>
    <t>E.4.6 Realizace komplexních pozemkových úprav</t>
  </si>
  <si>
    <t>E.4.7 Zájmová činnost přispívající k zachování různorodosti přírody a ochrany krajiny</t>
  </si>
  <si>
    <t>E.5.1 Prevence / omezení činností  zhoršujících stav krajiny, krajinných prvků a krajinného rázu a krajinotvorná a revitalizační opatření</t>
  </si>
  <si>
    <t>E.5.2 Podpora používání k přírodě šetřených technologií pro údržbu krajiny a lesů</t>
  </si>
  <si>
    <t>E.5.3 Realizace plánů péče ve zvláště chráněných územích</t>
  </si>
  <si>
    <t>E.5.4 Realizace programů péče pro chráněné druhy rostlin a živočichů</t>
  </si>
  <si>
    <t>E.5.5 Podpora obnovy lesních porostů</t>
  </si>
  <si>
    <t>F.1.1 Informační aktivity</t>
  </si>
  <si>
    <t>F.1.2 Využívání informačních a komunikačních technologií</t>
  </si>
  <si>
    <t>F.1.3 Rozvoj eGovernmentu</t>
  </si>
  <si>
    <t>F.1.4 Rozvoj lidských zdrojů</t>
  </si>
  <si>
    <t>F.1.5 Řízení kvality</t>
  </si>
  <si>
    <t>F.2.1 Zpracování programů rozvoje obcí</t>
  </si>
  <si>
    <t>F.2.2 Zpracování strategií svazků obcí, MAS a městských aglomerací</t>
  </si>
  <si>
    <t>F.2.3 Zpracování krajských koncepcí</t>
  </si>
  <si>
    <t>F.2.4 Podpora provázání dokumentů na jednotlivých prostorových úrovních</t>
  </si>
  <si>
    <t>F.2.5 Spolupráce s orgány státní správy při naplňování národních strategií</t>
  </si>
  <si>
    <t>F.2.7 Tvorba územních plánů, regulačních plánů a územních studií</t>
  </si>
  <si>
    <t>F.3.1 Podpora činnosti svazků obcí a MAS</t>
  </si>
  <si>
    <t>F.3.2 Podpora setkávání aktérů rozvoje</t>
  </si>
  <si>
    <t>F.3.3 Vzájemná komunikace partnerů / aktérů v území</t>
  </si>
  <si>
    <t>F.3.4 Komunikace kraje s aktéry rozvoje</t>
  </si>
  <si>
    <t>F.3.5 Rozvoj spolupráce v rámci ČR</t>
  </si>
  <si>
    <t>F.3.6 Optimalizace spolupráce se zahraničními subjekty</t>
  </si>
  <si>
    <t>F.3.7 Posilování přeshraniční spolupráce</t>
  </si>
  <si>
    <t>F.4.1 Spolupráce složek IZS a posilování společných postupů</t>
  </si>
  <si>
    <t>F.4.2 Spolupráce a koordinace IZS, veřejné správy a dalších subjektů</t>
  </si>
  <si>
    <t>F.4.3 Spolupráce IZS za hranicemi kraje, včetně spolupráce s polskými partnery</t>
  </si>
  <si>
    <t>F.4.4 Podpora rozvoje vybavení složek IZS pro řešení společných zásahů</t>
  </si>
  <si>
    <t>F.4.5 Podpora výstavby a revitalizace objektů pro činnost složek IZS</t>
  </si>
  <si>
    <t>F.4.6 Podpora činnosti jednotek sborů dobrovolných hasičů</t>
  </si>
  <si>
    <t>F.4.7 Rozvoj systému varování a informování obyvatelstva</t>
  </si>
  <si>
    <t>F.4.8 Rozvoj informačních a komunikačních technologií v krizovém řízení</t>
  </si>
  <si>
    <t>F.4.9 Podpora připravenosti obyvatelstva na řešení mimořádných událostí a krizových situací</t>
  </si>
  <si>
    <t>F.4.10 Výstavba, rekonstrukce, oprava veřejného rozhlasu</t>
  </si>
  <si>
    <t>F.2.6 Metodická a informační podpora práce se strategickými dokumenty.</t>
  </si>
  <si>
    <t>Realizátor</t>
  </si>
  <si>
    <t>Název činnosti</t>
  </si>
  <si>
    <t>Priorita</t>
  </si>
  <si>
    <t>Období realizace</t>
  </si>
  <si>
    <t>A.2 Podpora zaměstnanosti</t>
  </si>
  <si>
    <t>A.3 Podpora rovných příležitostí a prorodinných aktivit</t>
  </si>
  <si>
    <t>A.5 Péče o kulturní dědictví</t>
  </si>
  <si>
    <t>B.1 Optimalizace systému zajišťování zdravotní péče</t>
  </si>
  <si>
    <t>B.2 Zkvalitňování a rozvoj sítě sociálních služeb</t>
  </si>
  <si>
    <t>B.3 Zmírňování sociálního vyloučení</t>
  </si>
  <si>
    <t>B.4 Podpora dalších veřejných služeb</t>
  </si>
  <si>
    <t>C.1 Zlepšování podmínek pro podnikání</t>
  </si>
  <si>
    <t>C.2 Podpora znalostní ekonomiky</t>
  </si>
  <si>
    <t>C.3 Rozvoj cestovního ruchu</t>
  </si>
  <si>
    <t>D.1 Dobudování a modernizace silniční infrastruktury</t>
  </si>
  <si>
    <t>D.2 Modernizace železničních tratí</t>
  </si>
  <si>
    <t>D.3 Zkvalitnění dopravní obslužnosti území</t>
  </si>
  <si>
    <t>D.4 Zlepšování podmínek pro nemotorovou dopravu</t>
  </si>
  <si>
    <t>E.1 Snižování dopadů lidské činnosti na životní prostředí</t>
  </si>
  <si>
    <t>E.2 Zefektivnění odpadového hospodářství</t>
  </si>
  <si>
    <t>E.3 Dosažení energetických úspor</t>
  </si>
  <si>
    <t>E.4 Zlepšování ekologické stability krajiny</t>
  </si>
  <si>
    <t>E.5 Ochrana přírody a krajinného rázu</t>
  </si>
  <si>
    <t>F.2 Plánování a řízení rozvoje</t>
  </si>
  <si>
    <t>F.3 Rozvojová spolupráce</t>
  </si>
  <si>
    <t>A.1 Opt. systému škol a zvyšování kvality vzdělávání</t>
  </si>
  <si>
    <t>A.4 Zlep. podmínek pro kult., sportovní a volnočasové aktivity</t>
  </si>
  <si>
    <t>F.1 Efektivní fungování KÚOK a PO</t>
  </si>
  <si>
    <t>F.4 Rozvoj krizového řízení a integ. záchranného systému</t>
  </si>
  <si>
    <t>Náklady celkem v roce  2016 (v tis. Kč)</t>
  </si>
  <si>
    <t>Náklady OK v roce  2016 (v tis. Kč)</t>
  </si>
  <si>
    <t>Hodnocení plnění SROK 2016</t>
  </si>
  <si>
    <t>Dotace obcím na území Olomouckého kraje na řešení mimořádných událostí v oblasti vodohospodářské infrastruktury</t>
  </si>
  <si>
    <t>OŽPZ</t>
  </si>
  <si>
    <t>2017 -  2019</t>
  </si>
  <si>
    <t>Rozpočet OK</t>
  </si>
  <si>
    <t>Počet činností podpořených OK</t>
  </si>
  <si>
    <t>Fond na podporu výstavby a obnovy vodohospodářské infrastrukturyna území Olomouckého kraje</t>
  </si>
  <si>
    <t>2017 - 2019</t>
  </si>
  <si>
    <t>Aktualizace Plánu rozvoje vodovodů a kanalizací Olomouckého kraje</t>
  </si>
  <si>
    <t>2016 - 2017</t>
  </si>
  <si>
    <t xml:space="preserve">Program na podporu začínajících včelařů na území Olomouckého kraje </t>
  </si>
  <si>
    <t>2017-2019</t>
  </si>
  <si>
    <t xml:space="preserve">Program na podporu aktivit v oblasti životního prostředí a zemědělství </t>
  </si>
  <si>
    <t xml:space="preserve">Program na podporu lesních ekosystémů </t>
  </si>
  <si>
    <t>Aktualizace č. 2a ZÚR OK</t>
  </si>
  <si>
    <t>OSR</t>
  </si>
  <si>
    <t>2015-2018</t>
  </si>
  <si>
    <t>Aktualizace č. 2b ZÚR OK</t>
  </si>
  <si>
    <t>2015-2017</t>
  </si>
  <si>
    <t>Územní studie a odborná posouzení jako podklad pro aktualizace ZÚR OK</t>
  </si>
  <si>
    <t>Aktualizace dat ÚAP OK</t>
  </si>
  <si>
    <t>sermináře</t>
  </si>
  <si>
    <t>Program na podporu zdraví a zdravého životního stylu</t>
  </si>
  <si>
    <t>OZ</t>
  </si>
  <si>
    <t>2016+</t>
  </si>
  <si>
    <t>Počet zapojených škol / tříd</t>
  </si>
  <si>
    <t>40 / 66</t>
  </si>
  <si>
    <t>Počet proškolených dětí / pedagogů</t>
  </si>
  <si>
    <t>1927/ 0</t>
  </si>
  <si>
    <t xml:space="preserve">Vzdělávání lékařů </t>
  </si>
  <si>
    <t>NIP. Příspěvek na financování vzdělávání zdravotnických pracovníků</t>
  </si>
  <si>
    <t>Počet podpořených lékařů</t>
  </si>
  <si>
    <t>Program Olomouckého kraje pro oblast protigrogové prevence pro rok 2016</t>
  </si>
  <si>
    <t>NIP. Dotační program Olomouckého kraje pro oblast protigrogové prevence pro rok 2016</t>
  </si>
  <si>
    <t xml:space="preserve">Modernizace geriatrického oddělení OLÚ Paseka, prac. Moravský Beroun </t>
  </si>
  <si>
    <t xml:space="preserve">IP. Komplexní program modernizace geriatrického oddělení OLÚ Moravský Beroun </t>
  </si>
  <si>
    <t>2015-2016</t>
  </si>
  <si>
    <t>Rozpočet OK, Fond Švýc-ČR</t>
  </si>
  <si>
    <t>Zdraví 2020 - Zdravotně-preventivní program v OK v roce 2016</t>
  </si>
  <si>
    <t xml:space="preserve">Program památkové péče v Olomouckém kraji </t>
  </si>
  <si>
    <t>Snížení emisí z lokálního vytápění rodinných domů v Olomouckém kraji</t>
  </si>
  <si>
    <t>2016-2018</t>
  </si>
  <si>
    <t>Prezentace kraje v cestovním ruchu</t>
  </si>
  <si>
    <t>OTH</t>
  </si>
  <si>
    <t>Počet veletrhů a prezentací</t>
  </si>
  <si>
    <t>Počet propagačních materiálů</t>
  </si>
  <si>
    <t>počet prezentací v médiích</t>
  </si>
  <si>
    <t>Podpora činnosti turistických informačních center</t>
  </si>
  <si>
    <t>Spolupráce moravských krajů</t>
  </si>
  <si>
    <t>Seniorské cestování</t>
  </si>
  <si>
    <t>Počet uživatelů</t>
  </si>
  <si>
    <t>Olomouc region Card</t>
  </si>
  <si>
    <t>Příspěvek sdružením cesrovního ruchu</t>
  </si>
  <si>
    <t>Podpora nadregionálních akcí cestovního ruchu</t>
  </si>
  <si>
    <t>Podpora cestovního ruchu v turistických regionech Jeseníky a Střední Morava</t>
  </si>
  <si>
    <t>Turistický informační portál</t>
  </si>
  <si>
    <t>Turistický informační portál - rozvoj</t>
  </si>
  <si>
    <t>Marketingová studie cestovního ruchu Olomouckého kraje 2017 - 2020</t>
  </si>
  <si>
    <t>Ind. dotace v oblasti cest. ruchu</t>
  </si>
  <si>
    <t>Zahraniční Aktivity Olomouckého kraje</t>
  </si>
  <si>
    <t>Podpora MEIS</t>
  </si>
  <si>
    <t>Podpora zahraničních aktivit</t>
  </si>
  <si>
    <t>Dotační program pro sociální oblast</t>
  </si>
  <si>
    <t>OSV</t>
  </si>
  <si>
    <t>Individuální žádosti v oblasti sociální</t>
  </si>
  <si>
    <t xml:space="preserve">Program finanční podpory poskytování sociálních služeb v Olomouckém kraji </t>
  </si>
  <si>
    <t>Počet podpořených sociálních služeb</t>
  </si>
  <si>
    <t>Rodinné pasy</t>
  </si>
  <si>
    <t>NIP. propojení a zajištění vzájemné uznatelnosti rodinných pasů u krajů, kde je realizován projekt Rodinné pasy a další navazující aktivity</t>
  </si>
  <si>
    <t xml:space="preserve">Počet podpořených osob </t>
  </si>
  <si>
    <t>Projekt "Poznej život seniorů - informační kampaň"</t>
  </si>
  <si>
    <t>Rozpočet OK/MPSV</t>
  </si>
  <si>
    <t>Počet podpořených akcí</t>
  </si>
  <si>
    <t>Letní tábor pro děti z pěstounských a poručenských rodin</t>
  </si>
  <si>
    <t>Prevence kriminality na území Olomouckého kraje</t>
  </si>
  <si>
    <t>NIP. Jedná se o povinnou 10% spoluúčast státní podpory na realizaci pilotního projektu Olomouckého kraje v oblasti prevence kriminality, který bude realizován ve spolupráci s Policií ČR a dalšími partnery projektu.</t>
  </si>
  <si>
    <t>2013-2016</t>
  </si>
  <si>
    <t xml:space="preserve">Seminář v oblasti prevence kriminality </t>
  </si>
  <si>
    <t>NIP. Realizace seminářů, workshopů pro oblast prevence sociálního vyloučení a prevence kriminality</t>
  </si>
  <si>
    <t>Semináře pro sociální pracovníky a pracovníky v sociálních službách</t>
  </si>
  <si>
    <t>NIP. Realizace seminářů pro sociální pracovníky obcí o problematice sociálních služeb</t>
  </si>
  <si>
    <t>Krajský informační systém sociálních služeb</t>
  </si>
  <si>
    <t>NIP. Podpora efektivního systému financování sociálních služeb v Olomouckém kraji, zpracování finanční analýzy poskytovaných finančních prostředků v oblasti sociálních služeb metodou benchmarking.</t>
  </si>
  <si>
    <t>Služby sociální prevence v Olomouckém kraji</t>
  </si>
  <si>
    <t>OSR/OSV</t>
  </si>
  <si>
    <t>NIP. Jedná se spolufinancování podílu Olomouckého kraje na výdaje na základě uzavřených smluv s poskytovateli sociálních služeb a objednávek s dodavatelem</t>
  </si>
  <si>
    <t>2015-2019</t>
  </si>
  <si>
    <t>Počet podpořených služeb</t>
  </si>
  <si>
    <t>Domov seniorů FRANTIŠEK Náměšť na Hané - Přístavba pavilonu</t>
  </si>
  <si>
    <t>OVZI/OSV</t>
  </si>
  <si>
    <t>IP. Přístavba nového pavilonu a rekonstrukce stávajícího objektu. Odstranění bariérovosti objektu, vytvoření prostorových kapacit pro zájmovou, relaxační a terapeutickou činnost klientů. Ze stávajících tří až čtyřlůžkových pokojů budou vytvořeny dvoulůžkové pokoje se samostatným sociálním zařízením.</t>
  </si>
  <si>
    <t xml:space="preserve">Domov seniorů Prostějov - Rekonstrukce kuchyně </t>
  </si>
  <si>
    <t>IP. Modernizace kuchyně, s tím spojená rekonstrukce rozvodů vody a vytápění celé provozní části budovy.</t>
  </si>
  <si>
    <t xml:space="preserve">Sociální služby pro seniory Šumperk - Rekonstrukce kuchyně </t>
  </si>
  <si>
    <t>IP. 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t>
  </si>
  <si>
    <t>Domov u Třebůvky Loštice - Rekonstrukce bytových jader</t>
  </si>
  <si>
    <t>IP. Rekonstrukce hygienických a kuchyňských koutů v 41 ubytovacích jednotkách.</t>
  </si>
  <si>
    <t>DS POHODA Chválkovice - střecha</t>
  </si>
  <si>
    <t xml:space="preserve"> IP. Rekonstrukce střechy.</t>
  </si>
  <si>
    <t xml:space="preserve">Klíč - centrum sociálních služeb - rekonstrukce budovy </t>
  </si>
  <si>
    <t>IP. Rekonstrukce budovy č. 2 v areálu Dolní Hejčínská 50/28, Olomouc.</t>
  </si>
  <si>
    <t xml:space="preserve">Domov pro seniory Červenka - kotelna </t>
  </si>
  <si>
    <t>IP. Výměna kotlů</t>
  </si>
  <si>
    <t>Nové Zámky - poskytovatel sociálních služeb - kotelna</t>
  </si>
  <si>
    <t>IP. 2 kondenzační kotle</t>
  </si>
  <si>
    <t xml:space="preserve"> Domov "Na Zámku" Nezamyslice - Výtah do prádelny</t>
  </si>
  <si>
    <t>IP. Vybudování přístavby pro výtah objektu prádelny.</t>
  </si>
  <si>
    <t xml:space="preserve">Domov Sněženka Jeseník - Odvlhčení zdiva suterénu budovy  - III.  etapa    </t>
  </si>
  <si>
    <t>IP. Odstranění vlhkosti, práce navazují na I. etapu v roce 2011 a II. etapu v roce 2012. Ve III. etapě se jedná o dokončení levé části hlavní chodby včetně místností navazujících na hlavní chodbu.</t>
  </si>
  <si>
    <t>Domov seniorů Pohoda Chválkovice - Výměna vodorovných rozvodů topení, TUV a vody v pavilonu A a B</t>
  </si>
  <si>
    <t xml:space="preserve">IP. Výměna vodorovných rozvodů zdravotechnických instalací v pavilonech A a B. Jedná se o výměnu původního rozvodu topení, TUV a vody v technickém 1.PP panelových objektů.  </t>
  </si>
  <si>
    <t>Domov seniorů Pohoda Chválkovice - Výměna vodorovných rozvodů TUV v hlavní budově</t>
  </si>
  <si>
    <t>IP. Výměna hlavní větve rozvodů TUV v 1.PP hlavní budovy, kde často dochází k poruchám.</t>
  </si>
  <si>
    <t>Vincentinum - poskytovatel sociálncíh služeb Šternberk - Rozvoj IT technologie</t>
  </si>
  <si>
    <t xml:space="preserve">IP. Rekonstrukce PC sítě spočívající v posílení a zabezpečení včetně replikace infrastruktury - servery a kabelové rozvody </t>
  </si>
  <si>
    <t>Středisko sociální prevence Olomouc - Elektroinstalace v budově Na Vozovce 26</t>
  </si>
  <si>
    <t>IP. Celková rekonstrukce elektroinstalace ve všech prostorách objektu</t>
  </si>
  <si>
    <t>Domov pro seniory Jesenec -Vybudování výtahu na III. budově</t>
  </si>
  <si>
    <t>IP. Zajištění bezbariérového přístupu, zpprístupnění dalších prostor k možnému dalšímu využití.</t>
  </si>
  <si>
    <t>Domov Hrubá Voda - Trafostanice</t>
  </si>
  <si>
    <t xml:space="preserve">IP. Vybudování nové trafostanice </t>
  </si>
  <si>
    <t xml:space="preserve">Domov  Hrubá Voda - Výtah </t>
  </si>
  <si>
    <t>IP. Rekonstrukce výtahu v Hlavní budově</t>
  </si>
  <si>
    <t>Vincentinum - poskytovatel sociálncíh služeb Šternberk - Výměna oken</t>
  </si>
  <si>
    <t>IP. Postupná výměna nefunkčních plastových oken, včetně sítí a žaluzií, která mají nefunkční ovládání a nelze je otvírat.</t>
  </si>
  <si>
    <t>Klíč - centrum sociálních služeb - Sanace vlhkosti zdiva suterénu budovy chráněného bydlení Domov</t>
  </si>
  <si>
    <t>IP. Oprava osekáním soklu, jeho odizolováním, instalací protivlhkostního systému. Sanace zdiva suterénu.</t>
  </si>
  <si>
    <t>Klíč - centrum sociálních služeb - Zateplení budovy chráněného bydlení Domov</t>
  </si>
  <si>
    <t xml:space="preserve">IP. Zateplení střešního a obvodového pláště energeticky náročné budovy. </t>
  </si>
  <si>
    <t>Domov pro seniory Javorník - půdní vestavba</t>
  </si>
  <si>
    <t>IP. Realizace půdní vestavby pro využití půdního prostoru hlavní budovy pro umístění kanceláří, sociálního zařízení, skladů, archivu, ergo a fyzioterapeutických dílen. Majetek byl vrácen církvi, PO je v nájmu.</t>
  </si>
  <si>
    <t>Nové Zámky -poskytovatel sociálních služeb - transformace</t>
  </si>
  <si>
    <t>Program na podporu mezinárodních výměnných pobytů mládeže a mezinárodních vzdělávacích programů</t>
  </si>
  <si>
    <t>OŠSK</t>
  </si>
  <si>
    <t>Studijní stipendium Olomouckého kraje na studium v zahraničí v roce 2016</t>
  </si>
  <si>
    <t xml:space="preserve">Dlouhodobý záměr vzdělávání a rozvoje vz. soustavy Olomouckého kraje </t>
  </si>
  <si>
    <t>Program podpory práce s dětmi a mládeží pro nestátní neziskové organizace v Olomouckém kraji v roce 2016</t>
  </si>
  <si>
    <t>Program na podporu volnočasových a tělovýchovných aktivit v Olomouckém kraji v roce 2016</t>
  </si>
  <si>
    <t>Počet podpořených projektů</t>
  </si>
  <si>
    <t>Environmentální vzdělávání, výchova a osvěta v Olomouckém kraji v roce 2016</t>
  </si>
  <si>
    <t>Počet podpořených škol</t>
  </si>
  <si>
    <t>Program na podporu polytechnického vzdělávání a řemesel v Olomouckém kraji v roce 2016</t>
  </si>
  <si>
    <t>Program na podporu terciárního vzdělávání na vysokých školách v Olomouckém kraji v roce 2016</t>
  </si>
  <si>
    <t>Program na podporu talentů v Olomouckém kraji v roce 2016</t>
  </si>
  <si>
    <t>Talent Olomouckého kraje</t>
  </si>
  <si>
    <t>NIP.  Organizace soutěže, kde jsou oceňováni nadaní a mimořádně nadaní žáci a studenti škol na území kraje.</t>
  </si>
  <si>
    <t>Programy škol zaměřené na primární prevenci sociálně - patologických jevů</t>
  </si>
  <si>
    <t xml:space="preserve">NIP. Zahrnuje finanční příspěvek k zabezpečení oblasti tzv. specifické primární prevence škol a školských zařízení, nestátních neziskových organizací a další vzdělávání pedagogických pracovníků vykonávajících funkci školního metodika prevence. </t>
  </si>
  <si>
    <t>Počet účastníků programu</t>
  </si>
  <si>
    <t>Program na podporu sportovní činnosti dětí a mládeže v Olomouckém kraji v roce 2016</t>
  </si>
  <si>
    <t>Rozpočet - OK, Český olympijský výbor</t>
  </si>
  <si>
    <t xml:space="preserve">Program na podporu sportu v Olomouckém kraji </t>
  </si>
  <si>
    <t>Hry VII. zimní olympiády dětí a mládeže 2016</t>
  </si>
  <si>
    <t xml:space="preserve">NIP. Úhrada komplexních organizačních nákladů pro účastníky, dopravu účastníků, odměnu trenérům a náklady spojené s oceněním medailistů hejtmanem Olomouckého kraje. Celkový předpokládaný počet účastníků za Olomoucký kraj je 97.  </t>
  </si>
  <si>
    <t>Počet podpořených osob (účastníků)</t>
  </si>
  <si>
    <t xml:space="preserve">Environmentální vzdělávání, výchova a osvěta </t>
  </si>
  <si>
    <t>NIP. Krajská konference environmentálního vzdělávání, výchovy a osvěty, vydání publikace Ekologická výchova Olomouckého kraje</t>
  </si>
  <si>
    <t>Podpora výstavby a oprav cyklostezek</t>
  </si>
  <si>
    <t>ODSH</t>
  </si>
  <si>
    <t>Dotace městu Zábřeh</t>
  </si>
  <si>
    <t>Dotace obci Čechy pod Kosířem</t>
  </si>
  <si>
    <t>Dotace obci Loučná nad Desnou</t>
  </si>
  <si>
    <t>Most ev.č. 644-007 Újezd u Mohelnice (Správa silnic Olomouckého kraje)</t>
  </si>
  <si>
    <t>PO/ODSH</t>
  </si>
  <si>
    <t>IROP/Rozpočet OK</t>
  </si>
  <si>
    <t>Délka nových a zrekonstruovaných silnic II. a III. třídy</t>
  </si>
  <si>
    <t>Počet zrekonstruovaných mostů</t>
  </si>
  <si>
    <t>II/437 Velký Újezd</t>
  </si>
  <si>
    <t>III/44631 Mladoňov</t>
  </si>
  <si>
    <t>III/31233 Jakubovice</t>
  </si>
  <si>
    <t>III/44814 Luběnice - průtah</t>
  </si>
  <si>
    <t>III/4465 Křelov - průtah</t>
  </si>
  <si>
    <t>III/3732 Odrlice - průtah</t>
  </si>
  <si>
    <t>II/635 Mohelnice - Loštice, kř. III/4441 - Litovel</t>
  </si>
  <si>
    <t>III/4468 Štarnov - I/46 směr Štarnov</t>
  </si>
  <si>
    <t>III/44014 Olšovec - Partutovice, Partutovice</t>
  </si>
  <si>
    <t>III/44645 Staré Město - Branná</t>
  </si>
  <si>
    <t>II/446 Hanušovice - zárubní zeď</t>
  </si>
  <si>
    <t>Délka zrekonstruovaných zdí.</t>
  </si>
  <si>
    <t>III/36635 Kostelec na Hané - průtah</t>
  </si>
  <si>
    <t>III/43716 Pavlovice u Přerova - Hradčany</t>
  </si>
  <si>
    <t>III/44434 Domašov u Šternberka</t>
  </si>
  <si>
    <t>III/43516 kř. s II/435 - Klopotovice</t>
  </si>
  <si>
    <t>III/4353, III/4357 Dubany směr Blatec, Vrbátky - kř. s III/4353</t>
  </si>
  <si>
    <t>III/37346 Ludmírov - Kladky</t>
  </si>
  <si>
    <t>III/36914 Opěrná zeď ul. Bohdíkovská, Šumperk</t>
  </si>
  <si>
    <t>III/37310 Měrotín</t>
  </si>
  <si>
    <t>SFDI/rozpočet OK</t>
  </si>
  <si>
    <t>III/4576 Velká Kraš - kř. se sil. II/457</t>
  </si>
  <si>
    <t>III/36916 Šumperk - Hrabenov</t>
  </si>
  <si>
    <t>III/3696 Přemyslov</t>
  </si>
  <si>
    <t>III/44926 Kaple - Čelechovice na Hané</t>
  </si>
  <si>
    <t>III/43413 Grymov - průtah</t>
  </si>
  <si>
    <t>III/4371 Loučka - hr. okresu</t>
  </si>
  <si>
    <t>II/377 Niva - hr. kraje</t>
  </si>
  <si>
    <t>III/4334, III/366711 Kelčice</t>
  </si>
  <si>
    <t>II/445 Šternberk - Huzová</t>
  </si>
  <si>
    <t>III/44410, III/44412, III/44414, III/4494 Medlov - průtah</t>
  </si>
  <si>
    <t>III/4443 Jívová - Domašov n. Bystřicí</t>
  </si>
  <si>
    <t>Most ev. č. 43311-1 Brodek u Prostějova</t>
  </si>
  <si>
    <t>Most ev. č. 4432-3 Velká Bystřice</t>
  </si>
  <si>
    <t>OVZI/OZ</t>
  </si>
  <si>
    <t>Zdravotnická záchranná služba OK - Nákup sanitních vozidel           </t>
  </si>
  <si>
    <t>Dětské centrum Ostrůvek - Zateplení budovy D</t>
  </si>
  <si>
    <t>2016 - 2018</t>
  </si>
  <si>
    <t>2016-2017</t>
  </si>
  <si>
    <t>SMN a.s. Nemocnice Prostějov - Rekonstrukce rehabilitace</t>
  </si>
  <si>
    <t>SMN a.s. Nemocnice Přerov - Magnetická rezonance</t>
  </si>
  <si>
    <t>SMN a.s. Nemocnice Prostějov - Rekonstrukce vchodu do porodnice</t>
  </si>
  <si>
    <t>SMN a.s. Nemocnice Prostějov - Výměna oken a dveří patologie</t>
  </si>
  <si>
    <t>SMN a.s. Nemocnice Šternberk - Interní pavilon</t>
  </si>
  <si>
    <t>VOŠ a SPŠ elektrotechnická Olomouc - Školní tělocvična</t>
  </si>
  <si>
    <t>OVZI/OŠSK</t>
  </si>
  <si>
    <t>Střední průmyslová škola, Přerov, Havlíčkova 2 - Tělocvična</t>
  </si>
  <si>
    <t>Obchodní akademie, Olomouc, tř. Spojenců 11- Zateplení uliční a dvorní fasády</t>
  </si>
  <si>
    <t>OA Mohelnice - Výměna elektrických rozvodů a modernizace vnitřní konektivity školy</t>
  </si>
  <si>
    <t>Slovanské gymnázium, Olomouc, tř. Jiřího z Poděbrad 13 - Elektroinstalace a modernizace počítačové sítě</t>
  </si>
  <si>
    <t>Střední zdravotnická škola a Vyšší odborná škola zdravotnická Emanuela Pöttinga a Jazyková škola s právem státní jazykové zkoušky Olomouc - Sanace krovů školní budovy</t>
  </si>
  <si>
    <t>Střední průmyslová škola elektrotechnická, Mohelnice, Gen. Svobody 2 - Rekonstrukce venkovní kanalizace SPŠE Mohelnice</t>
  </si>
  <si>
    <t>Střední škola, Základní škola, Mateřská škola a Dětský domov Zábřeh - Oprava kamenné zdi DD Štíty</t>
  </si>
  <si>
    <t>Střední průmyslová škola stavební, Lipník nad Bečvou -  Elektroinstalace</t>
  </si>
  <si>
    <t>SŠ, ZŠ a MŠ prof. V. Vejdovského Olomouc  - stavební úpravy pro potřeby MŠ</t>
  </si>
  <si>
    <t xml:space="preserve">ZŠ a MŠ logopedická Olomouc  -  Vybudování dětského hřiště  </t>
  </si>
  <si>
    <t>Střední odborná škola a Střední odborné učiliště strojírenské a stavební, Jeseník, Dukelská 1240 - Sociální zařízení v budově domova mládeže</t>
  </si>
  <si>
    <t xml:space="preserve">Gymnázium, Šternberk, Horní náměstí 5 - Sanace vlhkosti sklepních prostor </t>
  </si>
  <si>
    <t>Vyšší odborná škola a Střední průmyslová škola, Šumperk, Gen. Krátkého 1 - Výměna nákladního výtahu ve školní stravovně na domově mládeže</t>
  </si>
  <si>
    <t>Gymnázium, Jeseník, Komenského 281 - Objekt tělocvičny vyššího gymnázia</t>
  </si>
  <si>
    <t>Pedagogicko – psychologická poradna a Speciálně pedagogické centrum Olomouckého kraje, Olomouc, U Sportovní haly 1a  - Zateplení budovy</t>
  </si>
  <si>
    <t xml:space="preserve">Střední průmyslová škola Hranice - Kotelna Teplická ul. </t>
  </si>
  <si>
    <t>Vyšší odborná škola a Střední průmyslová škola, Šumperk, Gen. Krátkého 1 - Modernizace plynové kotelny domova mládeže</t>
  </si>
  <si>
    <t>Základní škola Jeseník, Fučíkova 312 - Bezbarierové prostory Vlčice</t>
  </si>
  <si>
    <t xml:space="preserve">Dům dětí a mládeže Olomouc - Oplocení areálu </t>
  </si>
  <si>
    <t>Střední lesnická škola, Hranice, Jurikova 588 - Kotelna DM</t>
  </si>
  <si>
    <t>Gymnázium Hranice - Výměna oken a nátěr fasády</t>
  </si>
  <si>
    <t xml:space="preserve">Střední odborná škola, Šumperk, Zemědělská 3 - Výměna oken na budově - přístavba s jídelnou </t>
  </si>
  <si>
    <t>Gymnázium, Uničov, Gymnazijní 257 -  kotelna</t>
  </si>
  <si>
    <t>Zámek Čechy pod Kosířem - Mánesův altán</t>
  </si>
  <si>
    <t>Zámek Čechy po Kosířem - stavební úpravy objektu správy areálu</t>
  </si>
  <si>
    <t>Zámek Čechy pod Kosířem - rekonstrukce a využití objektů, IV. Etapa</t>
  </si>
  <si>
    <t>Muzeum Komenského v Přerově - záchrana a zpřístupnění paláce na hradě Helfštýn</t>
  </si>
  <si>
    <t>OVZI/ODSH</t>
  </si>
  <si>
    <t>Bernartice - Buková - 2. etapa</t>
  </si>
  <si>
    <t>Klenovice na Hané - Ivaň</t>
  </si>
  <si>
    <t>Drahotuše - průtah</t>
  </si>
  <si>
    <t>III/44429 Šternberk, Hvězdné údolí, II. Etapa</t>
  </si>
  <si>
    <t>ZUŠ "Žerotín“ Olomouc, oprava silnice ul. Kavaleristů</t>
  </si>
  <si>
    <t>Bedihošť - průtah, II. Etapa</t>
  </si>
  <si>
    <t xml:space="preserve"> Velký Týnec, Čechovice 
- rekonstrukce silnic</t>
  </si>
  <si>
    <t>Popis činnosti</t>
  </si>
  <si>
    <t>OSR/OŠSK</t>
  </si>
  <si>
    <t>OSR/OZ</t>
  </si>
  <si>
    <t>Olomoucký kraj - Nemocnice Olomouckého kraje a.s. – obnova dialyzacních monitoru pro Nemocnici Prerov a Nemocnici Prostejov</t>
  </si>
  <si>
    <t>Olomoucký kraj - Nemocnice Olomouckého kraje a.s. - obnova echokardiografického ultrazvukového prístroje pro Nemocnici Prerov</t>
  </si>
  <si>
    <t>Olomoucký kraj - Nemocnice Olomouckého kraje a.s. - obnova laparoskopické veže pro Nemocnici Prerov</t>
  </si>
  <si>
    <t>Olomoucký kraj - Nemocnice Olomouckého kraje a.s.- obnova videoendoskopu pro Nemocnici Prostejov</t>
  </si>
  <si>
    <t>Olomoucký kraj – OLÚ Paseka – přenosné defibrilátory s monitorem</t>
  </si>
  <si>
    <t>Olomoucký kraj – OLÚ Paseka – dorozumívací zařízení</t>
  </si>
  <si>
    <t>Olomoucký kraj – OLÚ Paseka – částečná digitalizace rentgenu</t>
  </si>
  <si>
    <t>Olomoucký kraj - OLÚ Paseka - nákup zařízení a přístrojů pro rehabilitační oddělení</t>
  </si>
  <si>
    <t xml:space="preserve">Olomoucký kraj - ZZS OK-telefonní ústředna </t>
  </si>
  <si>
    <t>Olomoucký kraj - ZZS OK- VPN koncentrátory</t>
  </si>
  <si>
    <t xml:space="preserve">Olomoucký kraj - ZZS OK -centrální datové úložiště </t>
  </si>
  <si>
    <t>Olomoucký kraj  - ZZS OK - centrální logovací systém</t>
  </si>
  <si>
    <t>2016-2019</t>
  </si>
  <si>
    <t>OPZ</t>
  </si>
  <si>
    <t>Domov mládeže v Žádlovicích - areál zámeckého parku</t>
  </si>
  <si>
    <t>2017-2018</t>
  </si>
  <si>
    <t>OPŽP</t>
  </si>
  <si>
    <t>Program na podporu JSDH - dotační titul č. 1: Dotace na pořízení, rekonstrukci a opravu požární techniky a nákup věcného vybavení JSDH obcí Olomouckého kraje 2016</t>
  </si>
  <si>
    <t>Program na podporu JSDH - Dotační titul č. 2 - Dotace pro JSDH obcí Olomouckého kraje na nákup dopravních aut a zařízení</t>
  </si>
  <si>
    <t>Dotace z rozpočtu Olomouckého kraje pro hasiče (fyzické osoby) a na činnost, akce a projekty spolků a pobočných spolků hasičů</t>
  </si>
  <si>
    <t>OKŘ</t>
  </si>
  <si>
    <t>NIP. Dotace na rozvoj a zajištění činnosti jednotek sborů dobrovolných hasišů při obcích v Olomouckém kraji</t>
  </si>
  <si>
    <t xml:space="preserve">IP. Dotační titul pro JSDH na nákup dopravních aut a zařízení </t>
  </si>
  <si>
    <t>NIP. Dotace z rozpočtu Olomouckého kraje pro hasiče (fyzické osoby) a na činnost, akce a projekty spolků a pobočných spolků hasičů</t>
  </si>
  <si>
    <t>IP. Dotace obci Čechy pod Kosířem na vybudování záchytného parkoviště.</t>
  </si>
  <si>
    <t>IP. Příspěvek obci Loučná nad Desnou - Lávka nad silnicí I/44 na Červenohorském sedle</t>
  </si>
  <si>
    <t>IP. Dotace městu Mohelnice - oprava krajských komunikací po výstavbě kanalizace.</t>
  </si>
  <si>
    <t>Turistické značení - dotace KČT</t>
  </si>
  <si>
    <t>Vincentinum Šternberk, příspěvková organizace – rekonstrukce budovy ve Vikýřovicích</t>
  </si>
  <si>
    <t xml:space="preserve">Centrum Dominika Kokory, p. o. – rekonstrukce budovy </t>
  </si>
  <si>
    <t>2017+</t>
  </si>
  <si>
    <t>dotace MZ/rozpočet OK</t>
  </si>
  <si>
    <t xml:space="preserve">Muzeum Komenského v Přerově - rekonstrukce budovy </t>
  </si>
  <si>
    <t>Vědecká knihovna v Olomouci - realizace depozitáře</t>
  </si>
  <si>
    <t>Program obnovy venkova</t>
  </si>
  <si>
    <t>IP/NIP. Dotační titul pro obce na investice do infrastruktury obcí i vybrané neivestiční aktivity</t>
  </si>
  <si>
    <t>Počet investičních akcí s dopadem na rozvoj měst a obcí</t>
  </si>
  <si>
    <t>Počet neinvestičních akcí s dopadem na rozvoj měst a obcí</t>
  </si>
  <si>
    <t>Prezentace investičních příležitostí v Olomouckém kraji</t>
  </si>
  <si>
    <t>NIP. Prezentace na konferencích a veletrzích, propagační a prezentační materiály v oblasti investičních příležitostí, rozvojových ploch, průmyslových zón apod.</t>
  </si>
  <si>
    <t>Příspěvek Krajské energetické agentuře</t>
  </si>
  <si>
    <t>NIP. Příspěvek OK na osvětovou činnost KEA (pořádání seminářů, exkurzí, konzultací, poradenství, odborná technická posouzení..)</t>
  </si>
  <si>
    <t>Zajištění provozu trafostanic v majetku OK</t>
  </si>
  <si>
    <t>NIP. Na základě čtyřleté rámcové smlouvy č. 2012/01307/OSR/DSM budou provedeny prohlídky trafostanic provozovaných příspěvkovými organizacemi Olomouckého kraje prostřednictvím centrálního dodavatele této služby.</t>
  </si>
  <si>
    <t>Aktualizace Územní energetické koncepce Olomouckého kraje</t>
  </si>
  <si>
    <t>NIP. Aktualizace Územní energetické koncepce Olomouckého kraje v návaznosti na aktualizaci Státní energetické koncepce ČR</t>
  </si>
  <si>
    <t>Spolupráce v rámci ESÚS NOVUM</t>
  </si>
  <si>
    <t>NIP. Příspěvek na činnost seskupení</t>
  </si>
  <si>
    <t xml:space="preserve">Příspěvek - Regionální agentura pro rozvoje Střední Moravy </t>
  </si>
  <si>
    <t xml:space="preserve">NIP. Neinvestiční příspěvek - Regionální agentura pro rozvoje Střední Moravy </t>
  </si>
  <si>
    <t>Soutěž Vesnice roku</t>
  </si>
  <si>
    <t>NIP. Zajištění pořádání krajského kola soutěže, včetně příspevku pro vítěze</t>
  </si>
  <si>
    <t>Euroregiony</t>
  </si>
  <si>
    <t>NIP. Podpora Euroderionů Praděd a Glacensisa, včetně členských příspěvků</t>
  </si>
  <si>
    <t>Má vlast</t>
  </si>
  <si>
    <t>NIP. Účast Olomouckého kraje na výstavě Má vlast - cestami proměn, včetně podpory zapojených obcí z kraje</t>
  </si>
  <si>
    <t>NIP. Dotační titul zaměřený na podporu propagace místních podnikatelů formou regionálních značení</t>
  </si>
  <si>
    <t>Program na podporu míst.produktů 2016 - DT Podpora reg. značení</t>
  </si>
  <si>
    <t>Program na podporu míst.produktů 2016 - DT Podpora farmářských trhů</t>
  </si>
  <si>
    <t>NIP. Dotační titul zaměřený na podporu odbytu místních podnikatelů formou farmářských trhů</t>
  </si>
  <si>
    <t>Program na podporu podnikání 2016 - DT Podpora soutěží propagujících podnikatele</t>
  </si>
  <si>
    <t>NIP. Dotační titul zaměřený na podporu propagaci zajímavých podnikatelských nápadů</t>
  </si>
  <si>
    <t>NIP. Dotační titul zaměřený na podporu poradenství pro podnikatele</t>
  </si>
  <si>
    <t>Program na podporu podnikání 2016 - DT Poradenství pro podnikatele</t>
  </si>
  <si>
    <t>NIP. Návratná fin. výpomoc MAS 2016 na předfinancování prostředků EU</t>
  </si>
  <si>
    <t>Návratná fin. výpomoc MAS 2016</t>
  </si>
  <si>
    <t>Publikace Strategie rozvoje územního obvodu Olomockého kraje</t>
  </si>
  <si>
    <t>NIP. Zpracování propagační publikace s informacemi o Olomouckém kraji a stanovených prioritách</t>
  </si>
  <si>
    <t>Vyhledávací studie mapování a analýzy klastrového potenciálu v OK</t>
  </si>
  <si>
    <t>NIP. Zmapování podnikatelského prostředí v kraji a návrh oblastí pro vytvoření klastrů</t>
  </si>
  <si>
    <t>Činnost sdružení OK4Inovace</t>
  </si>
  <si>
    <t>NIP. Realizace Regionální inovační strategie prostřednictvím zájmového sdružení právnických osob „OK4Inovace“, vč. členského příspěvku</t>
  </si>
  <si>
    <t>Návratná fin. výpomoc sdružení OK4Inovace</t>
  </si>
  <si>
    <t>NIP. Návratná fin. výpomoc OK4Inovace na předfinancování projektu SmartAcelerátor OK</t>
  </si>
  <si>
    <t xml:space="preserve">Činnost zájmového sdružení OK4EU </t>
  </si>
  <si>
    <t>NIP. Členský příspevek zájmovému sdružení OK4EU, které zajišťuje zastupování zájmů Olomouckého kraje v Bruselu</t>
  </si>
  <si>
    <t>Rozvoj regionálního partnerství v programovém období EU 2014 - 2020</t>
  </si>
  <si>
    <t>NIP. Podpora činnosti Regionální stálé konference Olomouckého kraje</t>
  </si>
  <si>
    <t>Rozpočet OK, OPTP</t>
  </si>
  <si>
    <t>N</t>
  </si>
  <si>
    <t>A</t>
  </si>
  <si>
    <t xml:space="preserve">Projekt technické pomoci Olomouckého kraje v rámci INTERREG V-A Česká republika </t>
  </si>
  <si>
    <t>NIP. Efektivní a včasné informování potenciálních žadatelů o možnostech čerpání finanční pomoci a k propagace programu na regionální úrovni</t>
  </si>
  <si>
    <t>2015-2020</t>
  </si>
  <si>
    <t>Rozpočet OK, OPPS ČR-PR</t>
  </si>
  <si>
    <t>Smart Akcelerátor Olomouckého kraje</t>
  </si>
  <si>
    <t>Rozpočet OK, OPVVV</t>
  </si>
  <si>
    <t>NIP. Realizace Národní výzkumné a inovační strategie pro inteligentní specializaci ČR (tzv. RIS3) a zohlednění specifických podmínek Olomouckého kraje. Včetně zapojení OK4Inovace</t>
  </si>
  <si>
    <t>Rozpočet OK, MPO-EFEKT</t>
  </si>
  <si>
    <t>Opatření pro zvýšení bezpečnosti provozu na pozemních komunikacích</t>
  </si>
  <si>
    <t>Podpora budování a rekonstrukce přechodů pro chodce</t>
  </si>
  <si>
    <t>Dotace v rámci provádění prevence v oblasti bezpečnosti a plynulosti silničního provozu.</t>
  </si>
  <si>
    <t>Dotace Policii ČR na pořízení speciálního vozidla</t>
  </si>
  <si>
    <t>Dotace obci Vlčice</t>
  </si>
  <si>
    <t>Dotace obci Luká</t>
  </si>
  <si>
    <t>Dotace statutárnímu městu Olomouc</t>
  </si>
  <si>
    <t>Vypravení zvláštních vlaků</t>
  </si>
  <si>
    <t>III/44613 Štěpánov - Březce</t>
  </si>
  <si>
    <t>III/37320 Bouzov - průtah</t>
  </si>
  <si>
    <t>Most ev. č. 44318-4 Mrsklesy</t>
  </si>
  <si>
    <t>II/366 Prostějov, ul. Kostelecká</t>
  </si>
  <si>
    <t>II/434 Přerov, ul. Tovačovská</t>
  </si>
  <si>
    <t>III/43421 Kladníky - opěrná zeď</t>
  </si>
  <si>
    <t>Délka zrekonstruovaných zdí</t>
  </si>
  <si>
    <t>III/37745 Soběsuky - Krumsín, intravilán</t>
  </si>
  <si>
    <t>III/0462 Brodek u Prostějova - okružní křižovatka</t>
  </si>
  <si>
    <t>II/315 Police - opěrná zeď</t>
  </si>
  <si>
    <t>Most ev. č. 45711-3 Ondřejovice</t>
  </si>
  <si>
    <t>III/44932 Smržice - průtah</t>
  </si>
  <si>
    <t>III/43321 Tvorovice</t>
  </si>
  <si>
    <t>II/455 Supíkovice - opěrná zeď</t>
  </si>
  <si>
    <t>II/440 Potštát - Olšovec</t>
  </si>
  <si>
    <t>SFDI/Rozpočet OK</t>
  </si>
  <si>
    <t>II/366 Prostějov, úprava křiž. ul. Olomoucká x E. Valenty</t>
  </si>
  <si>
    <t>III/0119a Bludov</t>
  </si>
  <si>
    <t>III/43311 Brodek u Prostějova, intravilán</t>
  </si>
  <si>
    <t>III/04721 Přerov, ul. Tovární</t>
  </si>
  <si>
    <t>III/4533 Bílá Voda</t>
  </si>
  <si>
    <t xml:space="preserve">Zajišťování péče o zvláště chráněná území </t>
  </si>
  <si>
    <t>NIP. Zajištění péče o zvláště chráněné území v souladu se schválenými plány péče</t>
  </si>
  <si>
    <t>Individuální žádosti v oblasti životního prostředí a zemědělství</t>
  </si>
  <si>
    <t>NIP. Indoivoduální dotace (poradenství v zemědělství, odpadové hospodářství a vodní hospodářství)</t>
  </si>
  <si>
    <t>Projekt "Intenzifikace odděleného sběru a zajištění využití komunálního odpadu včetně jeho obalové složky"</t>
  </si>
  <si>
    <t>NIP. Spoluúčast Olomouckého kraje na realizaci projektu, který se zaměřuje na zakoupení sběrových nádob a jejich distribucí obcím, informační kampaně o třídění  a recyklaci komunálních odpadů</t>
  </si>
  <si>
    <t>Počet přístrojů</t>
  </si>
  <si>
    <t>IP. Podpora realizace opatření v situaci, kdy došlo k narušení nebo mimořádnému ohrožení základních funkcí území škodlivým působením sil a jevů, které ohrožují život, zdraví, majetek nebo životní prostředí v Olomouckém kraji ve veřejném zájmu a v souladu s cíli Olomouckého kraje</t>
  </si>
  <si>
    <t>IP. Podpora aktivit vedoucích ke snížení množství vypouštěného znečištění do podzemních a povrchových vod z komunálních bodových zdrojů znečištění, zvýšení počtu obyvatel zásobovaných pitnou vodou v odpovídající kvalitě a množství, zabezpečení stability dodávek pitné vody a obnova environmentálních, vodohospodářských funkcí území</t>
  </si>
  <si>
    <t>NIP.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t>
  </si>
  <si>
    <t xml:space="preserve">NIP. Program na podporu začínajících včelařů na území Olomouckého kraje </t>
  </si>
  <si>
    <t xml:space="preserve">NIP. Program na podporu aktivit v oblasti životního prostředí a zemědělství 
</t>
  </si>
  <si>
    <t>IP. Dotační tituly: obnova kulturních památek; obnova staveb drobné architektury místního významu</t>
  </si>
  <si>
    <t xml:space="preserve">IP. Předmětem podpory je výměna zdrojů tepla (kotlů) na pevná paliva s ručním přikládáním v rodinných domech na území Olomouckého kraje za nový zdroj tepla environmentálně šetrnější. </t>
  </si>
  <si>
    <t>IP. Nákup nemovitostí v rámci transformačního procesu</t>
  </si>
  <si>
    <t>IP. Příspěvek obcím a svazkům obcí na území Olomouckého kraje na podporu výstavby a oprav cyklostezek.</t>
  </si>
  <si>
    <t>IP. Přestavba mostu.</t>
  </si>
  <si>
    <t>IP. Stavební úpravy silnice.</t>
  </si>
  <si>
    <t>IP. Oprava zárubní zdi.</t>
  </si>
  <si>
    <t>IP. Stavební úpravy opěrné zdi.</t>
  </si>
  <si>
    <t>IP. Rekonstrukce mostu.</t>
  </si>
  <si>
    <t>IP. Zdravotnická záchranná služba OK - Nákup 3 ks sanitních vozidel           </t>
  </si>
  <si>
    <t>IP. Dětské centrum Ostrůvek - Zateplení budovy a střechy objektu D, Mošnerova 1 - zpracována projektová dokumentace</t>
  </si>
  <si>
    <t>IP. Zdravotnická záchranná služba OK - Nákup 8 ks sanitních vozidel           </t>
  </si>
  <si>
    <t>IP. SMN a.s. Nemocnice Prostějov - Rekonstrukce objektu centrální rehabilitace, lůžkové neurologie, požární řešení po kontrole HSZ</t>
  </si>
  <si>
    <t>IP. SMN a.s. Nemocnice Přerov - Magnetická rezonance</t>
  </si>
  <si>
    <t>IP. SMN a.s. Nemocnice Prostějov - Rekonstrukce vchodu do porodnice</t>
  </si>
  <si>
    <t>IP. SMN a.s. Nemocnice Prostějov - Výměna oken a dveří patologie</t>
  </si>
  <si>
    <t>IP. SMN a.s. Nemocnice Šternberk - Interní pavilon</t>
  </si>
  <si>
    <t>IP. VOŠ a SPŠ elektrotechnická Olomouc - Školní tělocvična</t>
  </si>
  <si>
    <t>IP. Střední průmyslová škola, Přerov, Havlíčkova 2 - Tělocvična</t>
  </si>
  <si>
    <t>IP. Obchodní akademie, Olomouc, tř. Spojenců 11- Zateplení uliční a dvorní fasády</t>
  </si>
  <si>
    <t>IP. OA Mohelnice - Výměna elektrických rozvodů a modernizace vnitřní konektivity školy</t>
  </si>
  <si>
    <t>IP. Slovanské gymnázium, Olomouc, tř. Jiřího z Poděbrad 13 - Elektroinstalace a modernizace počítačové sítě</t>
  </si>
  <si>
    <t>IP. Střední zdravotnická škola a Vyšší odborná škola zdravotnická Emanuela Pöttinga a Jazyková škola s právem státní jazykové zkoušky Olomouc - Sanace krovů školní budovy</t>
  </si>
  <si>
    <t>IP. Střední průmyslová škola elektrotechnická, Mohelnice, Gen. Svobody 2 - Rekonstrukce venkovní kanalizace SPŠE Mohelnice</t>
  </si>
  <si>
    <t>IP. Střední škola, Základní škola, Mateřská škola a Dětský domov Zábřeh - Oprava kamenné zdi DD Štíty</t>
  </si>
  <si>
    <t>IP. Střední průmyslová škola stavební, Lipník nad Bečvou -  Elektroinstalace</t>
  </si>
  <si>
    <t>IP. SŠ, ZŠ a MŠ prof. V. Vejdovského Olomouc  - stavební úpravy pro potřeby MŠ</t>
  </si>
  <si>
    <t xml:space="preserve">IP. ZŠ a MŠ logopedická Olomouc  -  Vybudování dětského hřiště  </t>
  </si>
  <si>
    <t>IP. Střední odborná škola a Střední odborné učiliště strojírenské a stavební, Jeseník, Dukelská 1240 - Sociální zařízení v budově domova mládeže</t>
  </si>
  <si>
    <t xml:space="preserve">IP. Gymnázium, Šternberk, Horní náměstí 5 - Sanace vlhkosti sklepních prostor </t>
  </si>
  <si>
    <t>IP. Vyšší odborná škola a Střední průmyslová škola, Šumperk, Gen. Krátkého 1 - Výměna nákladního výtahu ve školní stravovně na domově mládeže</t>
  </si>
  <si>
    <t>IP. Gymnázium, Jeseník, Komenského 281 - Objekt tělocvičny vyššího gymnázia</t>
  </si>
  <si>
    <t>IP. Pedagogicko – psychologická poradna a Speciálně pedagogické centrum Olomouckého kraje, Olomouc, U Sportovní haly 1a  - Zateplení budovy</t>
  </si>
  <si>
    <t xml:space="preserve">IP. Střední průmyslová škola Hranice - Kotelna Teplická ul. </t>
  </si>
  <si>
    <t>IP. Vyšší odborná škola a Střední průmyslová škola, Šumperk, Gen. Krátkého 1 - Modernizace plynové kotelny domova mládeže</t>
  </si>
  <si>
    <t>IP. Základní škola Jeseník, Fučíkova 312 - Bezbarierové prostory Vlčice</t>
  </si>
  <si>
    <t xml:space="preserve">NIP. Program na podporu lesních ekosystémů </t>
  </si>
  <si>
    <t xml:space="preserve">IP. DDM Olomouc - Oplocení areálu </t>
  </si>
  <si>
    <t xml:space="preserve">IP. Základní škola Uničov, Šternberská 35 - Vybudování centrálního vytápěcího systému </t>
  </si>
  <si>
    <t xml:space="preserve">ZŠ Uničov, Šternberská 35 - Vybudování centrálního vytápěcího systému </t>
  </si>
  <si>
    <t xml:space="preserve">DD a Školní jídelna, Jeseník, Priessnitzova 405 - Zateplení a fasáda budovy </t>
  </si>
  <si>
    <t xml:space="preserve">IP. Dětský domov a Školní jídelna, Jeseník, Priessnitzova 405 - Zateplení a fasáda budovy </t>
  </si>
  <si>
    <t>SOŠ a SOU strojírenské a stavební, Jeseník, Dukelská 1240 - Rekonstrukce rozvodů, sociálního zařízení a elektroinstalace</t>
  </si>
  <si>
    <t>SPŠ elektrotechnická, Mohelnice, Gen. Svobody 2 - Vybudování spojovací chodby</t>
  </si>
  <si>
    <t>IP. Střední odborná škola a Střední odborné učiliště strojírenské a stavební, Jeseník, Dukelská 1240 - Rekonstrukce rozvodů, sociálního zařízení a elektroinstalace</t>
  </si>
  <si>
    <t>IP. Střední průmyslová škola elektrotechnická, Mohelnice, Gen. Svobody 2 - Vybudování II etapy spojovací chodby mezi budovou I a budovou II a budovou III, Gen.Svobody 2, Mohelnice</t>
  </si>
  <si>
    <t>IP. Střední lesnická škola, Hranice, Jurikova 588 - Kotelna DM</t>
  </si>
  <si>
    <t>IP. Základní škola Uničov, Šternberská 35 - Odstranění vlhkosti budovy Šternberská 15</t>
  </si>
  <si>
    <t>ZŠ Uničov, Šternberská 35 - Odstranění vlhkosti budovy Šternberská 15</t>
  </si>
  <si>
    <t>ZUŠ Litovel, Jungmannova 740 - Zateplení štítu</t>
  </si>
  <si>
    <t>IP. Základní umělecká škola Litovel, Jungmannova 740 - Zateplení štítu</t>
  </si>
  <si>
    <t>SŠ, ZŠ a MŠ Prostějov, Komenského 10 - Půdní vestavba</t>
  </si>
  <si>
    <t>IP. Střední škola, Základní škola a Mateřská škola Prostějov, Komenského 10 - Půdní vestavba</t>
  </si>
  <si>
    <t>IP. Střední škola železniční, technická a služeb, Šumperk - Výměna oken a úprava fasády</t>
  </si>
  <si>
    <t>SŠ železniční, technická a služeb, Šumperk - Výměna oken a úprava fasády</t>
  </si>
  <si>
    <t>IP. Gymnázium Hranice - Výměna oken a nátěr fasády</t>
  </si>
  <si>
    <t>IP. Střední průmyslová škola, Přerov, Havlíčkova 2 - Střecha</t>
  </si>
  <si>
    <t xml:space="preserve">IP. Obchodní akademie, Olomouc, tř. Spojenců 11 - Výměna oken tělocvičny  </t>
  </si>
  <si>
    <t xml:space="preserve">IP. Švehlova střední škola polytechnická Prostějov - Sociální zařízení DM a dílen </t>
  </si>
  <si>
    <t>IP. Střední odborná škola a Střední odborné učiliště strojírenské a stavební, Jeseník, Dukelská 1240 - Výměna výtahů v budově školy</t>
  </si>
  <si>
    <t xml:space="preserve">IP. Střední odborná škola, Šumperk, Zemědělská 3 - Výměna oken na budově - přístavba s jídelnou </t>
  </si>
  <si>
    <t>IP. Základní škola Jeseník, Fučíkova 312 - Fasáda</t>
  </si>
  <si>
    <t>IP. Sigmundova střední škola strojírenská, Lutín - kotelna</t>
  </si>
  <si>
    <t xml:space="preserve">IP. Střední odborná škola a Střední odborné učiliště strojírenské a stavební, Jeseník, Dukelská 1240 - kotelna </t>
  </si>
  <si>
    <t>IP. Švehlova střední škola polytechnická Prostějov - kotelna Svatoplukova</t>
  </si>
  <si>
    <t>SPŠ, Přerov, Havlíčkova 2 - Střecha</t>
  </si>
  <si>
    <t xml:space="preserve">OA Olomouc, tř. Spojenců 11 - Výměna oken tělocvičny  </t>
  </si>
  <si>
    <t xml:space="preserve">Švehlova SŠ polytechnická Prostějov - Sociální zařízení DM a dílen </t>
  </si>
  <si>
    <t>SŠ a SOU strojírenské a stavební, Jeseník, Dukelská 1240 - Výměna výtahů v budově školy</t>
  </si>
  <si>
    <t>ZŠ Jeseník, Fučíkova 312 - Fasáda</t>
  </si>
  <si>
    <t>Sigmundova SŠ strojírenská, Lutín - kotelna</t>
  </si>
  <si>
    <t xml:space="preserve">SOŠ a SOU strojírenské a stavební, Jeseník, Dukelská 1240 - kotelna </t>
  </si>
  <si>
    <t>Švehlova SŠ polytechnická Prostějov - kotelna Svatoplukova</t>
  </si>
  <si>
    <t>Švehlova SŠ polytechnická Prostějov - kotelna Spojenců</t>
  </si>
  <si>
    <t>IP. Švehlova střední škola polytechnická Prostějov - kotelna Spojenců</t>
  </si>
  <si>
    <t>IP. Švehlova střední škola polytechnická Prostějov - kotelna Vojáčkovo nám.</t>
  </si>
  <si>
    <t>IP. Gymnázium, Uničov, Gymnazijní 257 -  kotelna</t>
  </si>
  <si>
    <t>Švehlova SŠ polytechnická Prostějov - kotelna Vojáčkovo nám.</t>
  </si>
  <si>
    <t xml:space="preserve">SŠ gastronomie a farmářství Jeseník -  kotelna </t>
  </si>
  <si>
    <t xml:space="preserve">IP. Střední škola gastronomie a farmářství Jeseník -  kotelna </t>
  </si>
  <si>
    <t>IP. Zámek Čechy pod Kosířem - Mánesův altán</t>
  </si>
  <si>
    <t>IP. Zámek Čechy po Kosířem - stavební úpravy objektu správy areálu</t>
  </si>
  <si>
    <t>IP. Zámek Čechy pod Kosířem - rekonstrukce a využití objektů, IV. Etapa</t>
  </si>
  <si>
    <t>IP. ZUŠ "Žerotín“ Olomouc, oprava silnice ul. Kavaleristů</t>
  </si>
  <si>
    <t xml:space="preserve">IP. Obnova 4 kusu dialyzacních monitoru na hemodialyzacních strediscích (HDS) Stredomoravské nemocnicní. Duvodem obnovy dialyzacních monitoru bylo dosažení vyšší kvality a komfortu poskytované péce pro pacienty. Výchozí hodnota byla 39 dialyzacních monitoru s nejstaršími monitory roku výroby 2001. </t>
  </si>
  <si>
    <t>IP. Obměna echokardiografického ultrazvukového prístroje na interním oddelení Nemocnice Prerov. Duvodem obmeny echokardiografického ultrazvukového prístroje, který byl již znacne technicky opotrebený a technologicky zastaralý, bylo dosažení vyšší kvality a komfortu poskytované péce pro pacienty.</t>
  </si>
  <si>
    <t>IP. Obnova laparoskopické veže na urologickém operacním sále Nemocnice Prerov. Obnova spocívala ve výmene obrazového retezce a rozšírení o laparoskopické urologické príslušenství. Duvodem obnovy laparoskopické veže bylo dosažení vyšší kvality a komfortu poskytované péce pro pacienty</t>
  </si>
  <si>
    <t>IP. Obnova 4 kusu videoendoskopu s využitím stávajících endoskopických veží Nemocnice Prostejov. Duvodem obnovy videoendoskopu bylo dosažení vyšší kvality a komfortu poskytované péce pro pacienty.</t>
  </si>
  <si>
    <t>IP. Nákup 3 ks  přenosných defibrilátorů s monitorem LIFEPAK 20e  pro OLÚ Paseka. Důvodem nákupu je zabezpečit nejméně jeden přístroj pro dvě sousedící lůžková oddělení.</t>
  </si>
  <si>
    <t>IP. Pořízení nového digitálního dorozumívacího zařízení sestra-pacient vč. stavebních a instalačních prací. Důvodem je obnova dosluhujícího analogového dorozumívacího zařízení, jehož obnova z důvodu nákladného servisu a nedostatku náhradních dílů tohoto zařízení není možná.</t>
  </si>
  <si>
    <t>IP. Nákup dvou rentgenových digitalizačních zařízení pro pracoviště Paseka a pracoviště Moravský Beroun, která spadají pod OLÚ Paseka. Důvodem nákupu bylo zlepšit kvalitu radiologického vyšetření pořizováním rentgenových snímků s vyšší rozlišovací schopností a jejich digitalizace.</t>
  </si>
  <si>
    <t xml:space="preserve">IP. Nákup 6 ks přístrojů a zařízení pro rehabilitační oddělení Odborného léčebného ústavu Paseka:1 ks multifunkční elektroléčebný přístroj s bezobslužnou ultrazvukovou hlavicí a vakuovou jednotkou, 1 ks elektroléčebný přístroj pro distanční elektroterapii, 1 ks kinezioterapeutický přístroj s využitím senzomotorické zpětné vazby pro pohybovou terapii horních končetin,1 ks record systém pro léčbu neuromuskulární aktivace, 1 rehabilitační vana, 1 ks multifunkční elektroléčebný přístroj s vakuovou jednotkou
Důvodem nákupu je v případě obnovy nevyhovující a zastaralý stav současného zařízení a přístrojů; důvodem nákupu nových přístrojů je zajištění komlexnější a efektivnější péče o pacienty.
</t>
  </si>
  <si>
    <t>IP. Výměna 7 let staré technologie, zvýšení bezpečnosti provozu tísňové linky 155</t>
  </si>
  <si>
    <t>IP. Zvýšení bezpečnosti přenášených pacientských dat na VZ ZZS OK</t>
  </si>
  <si>
    <t>IP. Původní datové úložiště je morálně zastaralé a objemově nedostatečné</t>
  </si>
  <si>
    <t xml:space="preserve">IP. Návaznost na zákon o kybernetické bezpečnosti </t>
  </si>
  <si>
    <t>IP. Revitalizace zámeckého parku</t>
  </si>
  <si>
    <t>IP. Vincentinum Šternberk, příspěvková organizace – rekonstrukce budovy ve Vikýřovicích</t>
  </si>
  <si>
    <t xml:space="preserve">IP. Centrum Dominika Kokory, p. o. – rekonstrukce budovy </t>
  </si>
  <si>
    <t>IP. Odborný léčebný ústav neurologicko-geriatrický Moravský Beroun - Vybudování plynových kotelen pro výrobu tepla a TUV</t>
  </si>
  <si>
    <t>OLÚ neurologicko-geriatrický Moravský Beroun - Vybudování plynových kotelen pro výrobu tepla a TUV</t>
  </si>
  <si>
    <t>OLÚ Paseka Budova "C" I. etapa, 1. část - nástavba oddělení izolace pro pacienty TBC nad kinosálem</t>
  </si>
  <si>
    <t>IP. Odborný léčebný ústav Paseka Budova "C" I. etapa, 1. část - nástavba oddělení izolace pro pacienty TBC nad kinosálem</t>
  </si>
  <si>
    <t>IP. Realizace výstavby náhradního zdroje elektrické energie vč. přemístění hlavního elektrického rozvaděče ZZS OK Hněvotínská Olomouc</t>
  </si>
  <si>
    <t>Výstavba náhradního zdroje elektrické energie ZZS OK Hněvotínská Olomouc</t>
  </si>
  <si>
    <t>IP. Vědecká knihovna v Olomouci - výstavba nového depozitáře v Hejčíně</t>
  </si>
  <si>
    <t>NIP. Průběžná aktualizace územně analytických podkladů Olomouckého kraje
Byla zpracována Aktualizace vyhodnocení rozboru udržitelného rozvoje území pro Územně analytické podklady Olomouckého kraje.</t>
  </si>
  <si>
    <t>NIP. Aktualizace č. 2a Zásad územního rozvoje Olomouckého kraje včetně Vyhodnocení vlivů Aktualizace č. 2a na udržitelný rozvoj území 
- úprava dokumentace pro stanovisko MŽP a pro vyhodnocení SEA a NATURA</t>
  </si>
  <si>
    <t>NIP. Aktualizace č. 2b Zásad územního rozvoje Olomouckého kraje včetně Vyhodnocení vlivů Aktualizace č. 2b na udržitelný rozvoj území 
- zpracování návrhu dokumentace pro opakované veřejné jednání</t>
  </si>
  <si>
    <t xml:space="preserve">NIP. Zpracování územních studií a odborných posouzení:
1) ÚS krajiny, včetně adaptacena změny klimatu - analytická část
2) ÚS přeložky silnice II/444 s vazbou na dálnici D 35 
3) Posouzení kvalifikovaného odhadu ZPF 
4) Studie Návrh a posouzení dopravního řešení v území jihozápadně od Přerova ve vazbě na plánovanou strategickou zónu </t>
  </si>
  <si>
    <t>IP. Příspěvek obcím a svazkům obcí na území Olomouckého kraje na zvýšení bezpečnosti provozu na pozemních komunikacích.</t>
  </si>
  <si>
    <t>IP. Příspěvek obcím a svazkům obcí na území Olomouckého kraje na rekonstrukce a budování přechodů pro chodce.</t>
  </si>
  <si>
    <t>NIP. Dotace v rámci provádění prevence v oblasti bezpečnosti a plynulosti silničního provozu na pozemních komunikacích (BESIP).</t>
  </si>
  <si>
    <t>IP. Dotace Policii ČR na pořízení speciálního vozidla.</t>
  </si>
  <si>
    <t>IP. Dotace obci Vlčice na opravu místní komunikace v místní části Vojtovice poničené povodní.</t>
  </si>
  <si>
    <t>IP. Dotace obci Luká na opravu místní komunikace - cyklotrasy, Javoříčko - Bouzov.</t>
  </si>
  <si>
    <t>IP. Dotace městu Olomouc na vybudování přechodu pro chodce na ulici Divišova, Bystrovanská.</t>
  </si>
  <si>
    <t>NIP. Vypravení zvláštních vlaků pro veřejnost na uzavřenou trať Kojetín - Tovačov.</t>
  </si>
  <si>
    <t>IP. Oprava opěrné zdi.</t>
  </si>
  <si>
    <t>NIP. Podpora ozdravných a rehabilitačních pobytů pro specifické skupiny obyvatel, podpora preventivních aktivit a výchovy ke zdraví, podpora organizací podporujících zdravotně znevýhodněné občany a podpora udržování a zvyšování odborných kompetencí ve zdravotnictví</t>
  </si>
  <si>
    <t xml:space="preserve">NIP. Finanční dar v rámci dlouhodobého projektu program Zdraví 2020 </t>
  </si>
  <si>
    <t>NIP. Prezentace Olomouckého kraje na veletrzích, v médiích, vydávání prezentačních publikací</t>
  </si>
  <si>
    <t>NIP. Dotační titul Podpora zkvalitnění služeb turistických informačních center v Olomouckém kraji</t>
  </si>
  <si>
    <t>NIP. Společné marketingové aktivty JMK, MSK, OK a ZK</t>
  </si>
  <si>
    <t>NIP. Aktivita je zaměřena na podporu domácího cestovního ruchu a současně zlepší služby poskytované seniorům. Uskutečnilo se 59 zájezdů za účasti 2634 seniorů.</t>
  </si>
  <si>
    <t>NIP. Zabezpečení fungování Olomouc region Card formou ind. dotace</t>
  </si>
  <si>
    <t>NIP. Podpora údržby a obnovy značení turistických, cykloturistických a lyžařských tras na území Olomouckého kraje formou ind. dotace pro KČT</t>
  </si>
  <si>
    <t>NIP. Příspěvky pro sdružení Jeseníky - Sdružení cestovního ruchu a pro sdružení Střední Morava - Sdružení cestovního ruchu</t>
  </si>
  <si>
    <t xml:space="preserve">NIP. Dotační titul Nadregionální akce cestovního ruchu </t>
  </si>
  <si>
    <t>NIP. Dotační titul Podpora cestovního ruchu v turistických regionech Jeseníky a Střední Morava - podpora aktivit v oblasti budování, rekonstrukce a opravy infrastruktury cestovního ruchu</t>
  </si>
  <si>
    <t>NIP. Zajištění obsahové a technické správy turistického informačního portálu ok-tourism.cz a jeho inovace</t>
  </si>
  <si>
    <t>NIP. Průběžný rozvoj portálu s ohledem na aktuální vývoj v oblasti internetu.</t>
  </si>
  <si>
    <t>NIP. Komplexní zpracování dokumentu strategického dokumentu Marketingová studie cestovního ruchu Olomouckého kraje 2017 - 2020</t>
  </si>
  <si>
    <t>NIP. Podpora akcí a projektů s pozitivním dopadem na infrastrukutru cest. ruchu v Olomouckém kraji a podpora kinematografie pro rozvoj cest. ruchu v Olomouckém kraji</t>
  </si>
  <si>
    <t>NIP. Spolupráce s partnerskými zahraničními regiony včetně zajišťování prezentací Olomouckého kraje v zahraničí</t>
  </si>
  <si>
    <t>NIP. Podpora informačního střediska Europe Direct a jeho prostřednictvím sítě MEIS v Olomouckém kraji formou ind. dotace</t>
  </si>
  <si>
    <t xml:space="preserve">NIP. Dotační titul Podpora rozvoje zahraničních vztahů Olomouckého kraje </t>
  </si>
  <si>
    <t>NIP. Podpora prevence kriminality, Podpora integrace romských komunit, Podpora prorodinných aktivit a Podpora aktivit směřujících k sociálnímu začleňování</t>
  </si>
  <si>
    <t xml:space="preserve">NIP. Podpora mimořádně významných akcí pro Olomoucký kraj v oblasti sociální </t>
  </si>
  <si>
    <t>NIP. Program finanční podpory poskytování sociálních služeb v Olomouckém kraji - Podprogram č. 1 (Účelová dotace ze státního rozpočtu na poskytování sociálních služeb)</t>
  </si>
  <si>
    <t>NIP. Program finanční podpory poskytování sociálních služeb v Olomouckém kraji - Podprogram č. 2 (Dotace z rozpočtu Olomouckého kraje určená na poskytování sociálních služeb nestátními neziskovými organizacemi)</t>
  </si>
  <si>
    <t>NIP. Projekt byl zaměřen na zvýšení povědomí široké veřejnosti o potřebách starších osob, zlepšiní obrazu seniorů ve společnosti, posilování sociálního zapojení seniorů do místních aktivit a prevence proti sociálnímu vyloučení.</t>
  </si>
  <si>
    <t>NIP. OK ve spolupráci s Akademik sport centrem Univerzity Palackého v Olomouci uspořádal letní tábor pro děti z pěstounských a poručenských rodin, letos na téma „Asterix a vikingové“. Tábor se konal v obci Horní Václavov u Bruntálu na chatě Lucka</t>
  </si>
  <si>
    <t>NIP. Výjezd dětí a mládeže do zahraničí, organizace výměnného pobytu pro děti, žáky a studenty ze zahraničních partnerských škol a školských zařízení, kofinancování mezinárodních vzdělávacích programů</t>
  </si>
  <si>
    <t>NIP.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bydlištěm na území Olomouckého kraje, a tím zajištění vzdělanosti lidí pro potřeby trhu práce a s tím spojený hospodářský růst regionu.</t>
  </si>
  <si>
    <t>NIP. Zpracování aktualizace Dlouhodobého záměru vzdělávání a rozvoje vzdělávací soustavy Olomouckého kraje dle zákona č. 561/2004 Sb. na období 2016-2020</t>
  </si>
  <si>
    <t>NIP. Program podpory práce s dětmi a mládeží pro nestátní neziskové organizace v Olomouckém kraji v roce 2016</t>
  </si>
  <si>
    <t>NIP. Program na podporu volnočasových a tělovýchovných aktivit v Olomouckém kraji v roce 2016</t>
  </si>
  <si>
    <t>NIP. Podpora environmentálního vzdělávání, výchovy a osvěty, Zelená škola Olomouckého kraje</t>
  </si>
  <si>
    <t>NIP. Dotačního programu na zvýšení zájemu žáků o studium vybraných, dlouhodobě perspektivních učebních oborů s vysokou uplatnitelností na trhu práce; podpora aktivity vedoucí ke zvýšení počtu žáků v technických oborech vzdělání zakončených maturitní zkouškou perspektivních na trhu práce; motivace žáků k lepším výsledkům v oblasti chování i vzdělávání, a podpora trh práce zajištěním dostatku kvalifikované pracovní síly v uvedených oborech.</t>
  </si>
  <si>
    <t>NIP. Cílem dotačního programu je podpora zvyšování kvality vývoje terciárního vzdělávání na vysokých školách s cílem zvýšení uplatnitelnosti absolventů jednotlivých typů akreditovaných studijních programů na trhu práce; spolupráce vysokých škol a středních škol v regionu; zkvalitnění přípravy žáků středních škol pro studium na vysokých školách; podpora vysokých škol v oblasti inovativních aktivit a podpora vědecko-výzkumných kapacit, které umožňují transfer ekonomického know-how do regionu.</t>
  </si>
  <si>
    <t>NIP. Podpora talentovaných žáků a studentů a škol vychovávajících talentovanou mládež v Olomouckém kraji 2016</t>
  </si>
  <si>
    <t>NIP. Program na podporu sportovní činnosti dětí a mládeže v Olomouckém kraji v roce 2016</t>
  </si>
  <si>
    <t>NIP. Podpora celoroční sportovní činnosti, sportovních akcí regionálního charakteru a dotace na získání trenérské licence</t>
  </si>
  <si>
    <t>I</t>
  </si>
  <si>
    <t>IP. Stavební úpravy silnice, opěrné zdi</t>
  </si>
  <si>
    <t>Popisky řádků</t>
  </si>
  <si>
    <t>Celkový součet</t>
  </si>
  <si>
    <t>Součet z Náklady celkem v roce  2016 (v tis. Kč)</t>
  </si>
  <si>
    <t>Součet z Náklady OK v roce  2016 (v tis. Kč)</t>
  </si>
  <si>
    <t>Součet z Dosažená hodnota</t>
  </si>
  <si>
    <t>IP. Muzeum Komenského v Přerově Stavební úpravy budovy Nábřeží Dr. Beneše 21, Přerov - rekonstrukce budovy na depozitář</t>
  </si>
  <si>
    <t>IP. Muzeum Komenského v Přerově - záchrana a zpřístupnění paláce na hradě Helfštýn, vytvoření nových výstavních prostor, instalace nových expozic z podsbírek muzea</t>
  </si>
  <si>
    <t>Program podpory kultury v Olomouckém kraji</t>
  </si>
  <si>
    <t>NIP. Obsahuje DT „Podpora kulturních aktivit“ a DT „Víceletá podpora významných kulturních akcí“</t>
  </si>
  <si>
    <t>Příspěvky divadlům a filharmoniím (Moravské divadlo Olomouc, Moravská filharmonie Olomouc, Divadlo Šumperk)</t>
  </si>
  <si>
    <t>NIP. Příspěvek na zajištění regionální funkce divadla v Šumperku, v Olomouci a na zajištění regionální funkce Moravské filharmonie</t>
  </si>
  <si>
    <t>Regionální funkce knihoven</t>
  </si>
  <si>
    <t>NIP. Zajištění výkonů prostřednictvím VKOL a  sedmi pověřených knihoven pro cca 500 základních knihoven v kraji</t>
  </si>
  <si>
    <t>Příspěvek na provoz Muzea umění Olomouc</t>
  </si>
  <si>
    <t>IP/NIP. Finanční podpora aktivit Muzea umění Olomouc</t>
  </si>
  <si>
    <t>Individuální žádosti v oblasti sportu</t>
  </si>
  <si>
    <t>Individuální žádosti v oblasti školství</t>
  </si>
  <si>
    <t>Individuální žádosti v oblasti kultury</t>
  </si>
  <si>
    <t xml:space="preserve">NIP. Podpora mimořádně významných akcí pro Olomoucký kraj v oblasti kultury </t>
  </si>
  <si>
    <t>Počet knihoven zapojených do systému</t>
  </si>
  <si>
    <t>Individuální žádosti v oblasti regionálního rozvoje</t>
  </si>
  <si>
    <t>2015*</t>
  </si>
  <si>
    <t>2016*</t>
  </si>
  <si>
    <t>Celkový rozpočet OK bez účelových dotací</t>
  </si>
  <si>
    <t>Dotace čerpané Olomouckým krajem</t>
  </si>
  <si>
    <t>Spoluúčast</t>
  </si>
  <si>
    <t>Čistá výše dotace získané OK</t>
  </si>
  <si>
    <t>Dotace poskytnuté druhým subjektům</t>
  </si>
  <si>
    <t>Náklad publikace</t>
  </si>
  <si>
    <t>IP./NIP. Podpora mimořádně významných akcí pro Olomoucký kraj v oblasti sportu</t>
  </si>
  <si>
    <t xml:space="preserve">IP./NIP. Podpora mimořádně významných akcí pro Olomoucký kraj v oblasti školství </t>
  </si>
  <si>
    <t>Hodnocení SROK celkem</t>
  </si>
  <si>
    <t>Rozpočet OK, MV</t>
  </si>
  <si>
    <t>Odborný léčebný ústav Paseka - Rekonstrukce byt.domu Masarykova 626, Mor. Ber., p.č.228</t>
  </si>
  <si>
    <t>OPŘPO/OZ</t>
  </si>
  <si>
    <t>IP. Výměna rozvodů vody, tepla a el.energie, sanace zdiva, odvlhčení, dešťová kanalizace</t>
  </si>
  <si>
    <t>Vlastivědné muzeum v Šumperku - Nová expozice v Lovecko-lesnickém muzeum v Úsově</t>
  </si>
  <si>
    <t>OPŘPO/OŠSK</t>
  </si>
  <si>
    <t xml:space="preserve">IP. Reinstalace části stálé expozice Lovecko-lesnického muzea v Úsově. Jedná se o prostory v druhém patře zámku. S modernizováním expozice (nový fundus, osvětlené scény, atd.) bude spojena i reinstalace a repreparace některých exponátů. </t>
  </si>
  <si>
    <t>Odborný léčebný ústav Paseka - Náhradní zdroj na výrobu el.energie (generátor)</t>
  </si>
  <si>
    <t>IP. Obnova stávajícího za výkonnější, tišší</t>
  </si>
  <si>
    <t>Sociální služby pro seniory Olomouc - Kuchyňské linky - II. etapa</t>
  </si>
  <si>
    <t>OPŘPO/OSV</t>
  </si>
  <si>
    <t>IP. Zkvalitnění zázení pro uživatele sociálních služeb - kuchyňské linky - II. etapa</t>
  </si>
  <si>
    <t>Odborný léčebný ústav Paseka - Evakuační výtah pro budovu "B"</t>
  </si>
  <si>
    <t>IP. Vybudování evakuačního výtahu se zřízením venkovní stanice pro možnost nástupu pacientů ze sanitních vozidel.</t>
  </si>
  <si>
    <t xml:space="preserve">Střední škola sociální péče a služeb, Zábřeh, nám. 8. května 2 - Výměna plynových kotlů </t>
  </si>
  <si>
    <t xml:space="preserve">IP. Výměna zastaralých plynových kotlů za kondenzační. </t>
  </si>
  <si>
    <t>Gymnázium Jiřího Wolkera, Prostějov, Kollárova 3 - Výměna oken</t>
  </si>
  <si>
    <t>IP. Gymnázium Jiřího Wolkera, Prostějov, Kollárova 3 - Výměna oken na budově "B".</t>
  </si>
  <si>
    <t>Střední průmyslová škola strojírenská, Olomouc, tř. 17 listopadu - nákup HW</t>
  </si>
  <si>
    <t>IP. Střední průmyslová škola strojírenská, Olomouc, tř. 17 listopadu - Diskové pole a servery.</t>
  </si>
  <si>
    <t>Sociální služby pro seniory Olomouc - Užitkové vozidlo pro rozvoz obědů s úpravou pro přepravu imobilních osob</t>
  </si>
  <si>
    <t>IP. Užitkové vozidlo pro rozvoz obědů s úpravou pro přepravu imobilních osob</t>
  </si>
  <si>
    <t>Odborný léčebný ústav Paseka - Elektronizace dokumentů</t>
  </si>
  <si>
    <t>IP. SW vybavení pro elektronizaci dokladů a dokumentů.</t>
  </si>
  <si>
    <t xml:space="preserve"> Domov Větrný mlýn Skalička - Sekací stroj na trávu se sběrným košem</t>
  </si>
  <si>
    <t>IP. Nákup sekačnky pro sečení velkých travnatých ploch v rámci udržitelnosti projektu EU.</t>
  </si>
  <si>
    <t>Zdravotnická záchranná služba OK - Automatický systém pro kompresi hrudníku - 5 ks z krizových prostředků SR + spoluúčast OK</t>
  </si>
  <si>
    <t>IP. Doplnění zdravotnických přístrojů sloužících pro masáž srdce z důvodu pokrytí RLP a RZP výjezdových skupin, Investiční záměr financovaný MZČR (80%)</t>
  </si>
  <si>
    <t>SZŠ a VOŠ zdravotnická Emanuela Pöttinga - Laserový scaner</t>
  </si>
  <si>
    <t>IP. Střední zdravotnická škola a Vyšší odborná škola zdravotnická Emanuela Pöttinga a Jazyková škola s právem státní jazykové zkoušky Olomouc - pořízení přístroje pro výuku oboru zubní technik</t>
  </si>
  <si>
    <t>IP. Uživatelé služeb pohybující se pomocí kompenzačních pomůcek si nejsou schopni bez pomoci personálu tyto dveře otevřít.</t>
  </si>
  <si>
    <t>Centrum sociálních služeb Prostějov - Automatické dveře</t>
  </si>
  <si>
    <t>Základní škola Uničov, Šternberská 35 - Vybavení výdejny stravy</t>
  </si>
  <si>
    <t>IP. Pořízení souboru majetku -  ohřívacího pultu, sporáku, mikrovlnné trouby a stolů (manipulační plochy) k výdeji stravy.</t>
  </si>
  <si>
    <t>Klíč - centrum sociálních služeb - Zvedací zařízení</t>
  </si>
  <si>
    <t>IP. K přesunu a manipulaci s imobilními klienty  do budovy TS, DZP Petrklíč a DS Slunovrat, Dolní Hejčínská 50/28, Olomouc</t>
  </si>
  <si>
    <t>Vlastivědné muzeum v Olomouci - Vybavení zámku v ČPK expozicemi</t>
  </si>
  <si>
    <t>IP. Nově zřízené expozice na zámku - lidová kultura, umělci Hané, filmová expozice. Je nutné připravit zálkadní fundus včetně vitrín a osvětlení.</t>
  </si>
  <si>
    <t>Vlastivědné muzeum v Olomouci - Měřič vlhkosti pro zámek ČPK</t>
  </si>
  <si>
    <t>IP. Nutno pořídit jako podmínku pro vystavení obrazů v zámecké expozici</t>
  </si>
  <si>
    <t>Sociální služby pro seniory Olomouc - Bezbariérové WC na CDS</t>
  </si>
  <si>
    <t>IP. Bezbariérové WC na CDS</t>
  </si>
  <si>
    <t xml:space="preserve"> Domov Štíty - Jedlí  - Nákup polohovatelných lůžek</t>
  </si>
  <si>
    <t>IP. Postupná obnova nevyhovujících lůžek DD Štíty a DD Jedlí.</t>
  </si>
  <si>
    <t>Odborný léčebný ústav Paseka - Systém čárových kódů</t>
  </si>
  <si>
    <t>IP. Nákup zařízení pro vedení evidence v systému čárových kódů ve skladu MTZ</t>
  </si>
  <si>
    <t>NIP. Zajištění sociálních služeb sociální prevence v Olomouckém kraji</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</si>
</sst>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charset val="238"/>
    </font>
    <font>
      <sz val="11"/>
      <color theme="1"/>
      <name val="Calibri"/>
      <family val="2"/>
      <charset val="238"/>
      <scheme val="minor"/>
    </font>
    <font>
      <sz val="11"/>
      <color indexed="8"/>
      <name val="Calibri"/>
      <family val="2"/>
      <charset val="238"/>
    </font>
    <font>
      <sz val="10"/>
      <name val="Arial"/>
      <family val="2"/>
      <charset val="238"/>
    </font>
    <font>
      <b/>
      <sz val="10"/>
      <name val="Arial"/>
      <family val="2"/>
      <charset val="238"/>
    </font>
    <font>
      <b/>
      <sz val="14"/>
      <name val="Arial"/>
      <family val="2"/>
      <charset val="238"/>
    </font>
    <font>
      <sz val="11"/>
      <color indexed="8"/>
      <name val="Calibri"/>
      <family val="2"/>
      <charset val="238"/>
    </font>
    <font>
      <b/>
      <sz val="18"/>
      <color indexed="56"/>
      <name val="Cambria"/>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rgb="FFFF0000"/>
      <name val="Arial"/>
      <family val="2"/>
      <charset val="238"/>
    </font>
    <font>
      <sz val="8"/>
      <color indexed="81"/>
      <name val="Tahoma"/>
      <family val="2"/>
      <charset val="238"/>
    </font>
    <font>
      <b/>
      <sz val="8"/>
      <color indexed="81"/>
      <name val="Tahoma"/>
      <family val="2"/>
      <charset val="23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3">
    <xf numFmtId="0" fontId="0"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0" borderId="3" applyNumberFormat="0" applyFill="0" applyAlignment="0" applyProtection="0"/>
    <xf numFmtId="0" fontId="10" fillId="4" borderId="0" applyNumberFormat="0" applyBorder="0" applyAlignment="0" applyProtection="0"/>
    <xf numFmtId="0" fontId="11" fillId="17"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7" fillId="0" borderId="0" applyNumberFormat="0" applyFill="0" applyBorder="0" applyAlignment="0" applyProtection="0"/>
    <xf numFmtId="0" fontId="15" fillId="18" borderId="0" applyNumberFormat="0" applyBorder="0" applyAlignment="0" applyProtection="0"/>
    <xf numFmtId="0" fontId="3" fillId="0" borderId="0"/>
    <xf numFmtId="0" fontId="3" fillId="19" borderId="8" applyNumberFormat="0" applyFont="0" applyAlignment="0" applyProtection="0"/>
    <xf numFmtId="0" fontId="16" fillId="0" borderId="9" applyNumberFormat="0" applyFill="0" applyAlignment="0" applyProtection="0"/>
    <xf numFmtId="0" fontId="17" fillId="5" borderId="0" applyNumberFormat="0" applyBorder="0" applyAlignment="0" applyProtection="0"/>
    <xf numFmtId="0" fontId="18" fillId="0" borderId="0" applyNumberFormat="0" applyFill="0" applyBorder="0" applyAlignment="0" applyProtection="0"/>
    <xf numFmtId="0" fontId="19" fillId="8" borderId="10" applyNumberFormat="0" applyAlignment="0" applyProtection="0"/>
    <xf numFmtId="0" fontId="20" fillId="20" borderId="10" applyNumberFormat="0" applyAlignment="0" applyProtection="0"/>
    <xf numFmtId="0" fontId="21" fillId="20" borderId="11" applyNumberFormat="0" applyAlignment="0" applyProtection="0"/>
    <xf numFmtId="0" fontId="22" fillId="0" borderId="0" applyNumberForma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7">
    <xf numFmtId="0" fontId="0" fillId="0" borderId="0" xfId="0"/>
    <xf numFmtId="0" fontId="0" fillId="0" borderId="0" xfId="0" applyAlignment="1">
      <alignment wrapText="1"/>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0" xfId="0" applyFont="1" applyAlignment="1">
      <alignment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0" xfId="0" applyFont="1" applyFill="1" applyAlignment="1">
      <alignment wrapText="1"/>
    </xf>
    <xf numFmtId="0" fontId="3" fillId="0" borderId="2" xfId="0" applyFon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0" fontId="0" fillId="0" borderId="0" xfId="0" applyAlignment="1">
      <alignment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4" fillId="0" borderId="0" xfId="0" applyFont="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0" fontId="23" fillId="0" borderId="0" xfId="0" applyFont="1" applyFill="1" applyAlignment="1">
      <alignment wrapText="1"/>
    </xf>
    <xf numFmtId="0" fontId="23" fillId="0" borderId="0" xfId="0" applyFont="1" applyAlignment="1">
      <alignment wrapText="1"/>
    </xf>
    <xf numFmtId="0" fontId="23" fillId="2" borderId="0" xfId="0" applyFont="1" applyFill="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right" vertical="center" wrapText="1"/>
    </xf>
    <xf numFmtId="0" fontId="0" fillId="0" borderId="0" xfId="0" pivotButton="1"/>
    <xf numFmtId="0" fontId="0" fillId="0" borderId="0" xfId="0" applyAlignment="1">
      <alignment horizontal="left"/>
    </xf>
    <xf numFmtId="0" fontId="0" fillId="0" borderId="0" xfId="0" applyNumberFormat="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0" borderId="0"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cellXfs>
  <cellStyles count="113">
    <cellStyle name="20 % – Zvýraznění1 2" xfId="27"/>
    <cellStyle name="20 % – Zvýraznění2 2" xfId="28"/>
    <cellStyle name="20 % – Zvýraznění3 2" xfId="29"/>
    <cellStyle name="20 % – Zvýraznění4 2" xfId="30"/>
    <cellStyle name="20 % – Zvýraznění5 2" xfId="31"/>
    <cellStyle name="20 % – Zvýraznění6 2" xfId="32"/>
    <cellStyle name="40 % – Zvýraznění1 2" xfId="33"/>
    <cellStyle name="40 % – Zvýraznění2 2" xfId="34"/>
    <cellStyle name="40 % – Zvýraznění3 2" xfId="35"/>
    <cellStyle name="40 % – Zvýraznění4 2" xfId="36"/>
    <cellStyle name="40 % – Zvýraznění5 2" xfId="37"/>
    <cellStyle name="40 % – Zvýraznění6 2" xfId="38"/>
    <cellStyle name="60 % – Zvýraznění1 2" xfId="39"/>
    <cellStyle name="60 % – Zvýraznění2 2" xfId="40"/>
    <cellStyle name="60 % – Zvýraznění3 2" xfId="41"/>
    <cellStyle name="60 % – Zvýraznění4 2" xfId="42"/>
    <cellStyle name="60 % – Zvýraznění5 2" xfId="43"/>
    <cellStyle name="60 % – Zvýraznění6 2" xfId="44"/>
    <cellStyle name="Celkem 2" xfId="45"/>
    <cellStyle name="Chybně 2" xfId="46"/>
    <cellStyle name="Kontrolní buňka 2" xfId="47"/>
    <cellStyle name="Nadpis 1 2" xfId="48"/>
    <cellStyle name="Nadpis 2 2" xfId="49"/>
    <cellStyle name="Nadpis 3 2" xfId="50"/>
    <cellStyle name="Nadpis 4 2" xfId="51"/>
    <cellStyle name="Název 2" xfId="52"/>
    <cellStyle name="Neutrální 2" xfId="53"/>
    <cellStyle name="Normální" xfId="0" builtinId="0"/>
    <cellStyle name="Normální 10" xfId="1"/>
    <cellStyle name="Normální 11" xfId="110"/>
    <cellStyle name="Normální 11 2" xfId="111"/>
    <cellStyle name="Normální 11 2 3" xfId="104"/>
    <cellStyle name="normální 2" xfId="2"/>
    <cellStyle name="Normální 2 10" xfId="19"/>
    <cellStyle name="normální 2 11" xfId="20"/>
    <cellStyle name="normální 2 12" xfId="21"/>
    <cellStyle name="normální 2 13" xfId="22"/>
    <cellStyle name="normální 2 14" xfId="23"/>
    <cellStyle name="normální 2 15" xfId="24"/>
    <cellStyle name="normální 2 16" xfId="71"/>
    <cellStyle name="normální 2 17" xfId="70"/>
    <cellStyle name="normální 2 18" xfId="69"/>
    <cellStyle name="normální 2 19" xfId="72"/>
    <cellStyle name="normální 2 2" xfId="3"/>
    <cellStyle name="normální 2 2 2" xfId="15"/>
    <cellStyle name="normální 2 2 3" xfId="54"/>
    <cellStyle name="normální 2 20" xfId="73"/>
    <cellStyle name="normální 2 21" xfId="74"/>
    <cellStyle name="normální 2 22" xfId="75"/>
    <cellStyle name="normální 2 23" xfId="76"/>
    <cellStyle name="normální 2 24" xfId="77"/>
    <cellStyle name="normální 2 25" xfId="78"/>
    <cellStyle name="normální 2 26" xfId="79"/>
    <cellStyle name="normální 2 27" xfId="80"/>
    <cellStyle name="normální 2 28" xfId="83"/>
    <cellStyle name="normální 2 29" xfId="81"/>
    <cellStyle name="Normální 2 3" xfId="4"/>
    <cellStyle name="normální 2 30" xfId="82"/>
    <cellStyle name="normální 2 31" xfId="25"/>
    <cellStyle name="normální 2 32" xfId="26"/>
    <cellStyle name="normální 2 33" xfId="87"/>
    <cellStyle name="normální 2 34" xfId="84"/>
    <cellStyle name="normální 2 35" xfId="86"/>
    <cellStyle name="normální 2 36" xfId="85"/>
    <cellStyle name="normální 2 37" xfId="88"/>
    <cellStyle name="normální 2 38" xfId="89"/>
    <cellStyle name="normální 2 39" xfId="99"/>
    <cellStyle name="Normální 2 4" xfId="5"/>
    <cellStyle name="normální 2 40" xfId="95"/>
    <cellStyle name="normální 2 41" xfId="90"/>
    <cellStyle name="normální 2 42" xfId="98"/>
    <cellStyle name="normální 2 43" xfId="96"/>
    <cellStyle name="normální 2 44" xfId="100"/>
    <cellStyle name="normální 2 45" xfId="94"/>
    <cellStyle name="normální 2 46" xfId="101"/>
    <cellStyle name="normální 2 47" xfId="93"/>
    <cellStyle name="normální 2 48" xfId="102"/>
    <cellStyle name="normální 2 49" xfId="92"/>
    <cellStyle name="Normální 2 5" xfId="6"/>
    <cellStyle name="normální 2 50" xfId="103"/>
    <cellStyle name="normální 2 51" xfId="97"/>
    <cellStyle name="normální 2 52" xfId="91"/>
    <cellStyle name="normální 2 53" xfId="105"/>
    <cellStyle name="normální 2 54" xfId="106"/>
    <cellStyle name="normální 2 55" xfId="107"/>
    <cellStyle name="normální 2 56" xfId="109"/>
    <cellStyle name="normální 2 57" xfId="108"/>
    <cellStyle name="Normální 2 6" xfId="14"/>
    <cellStyle name="Normální 2 7" xfId="16"/>
    <cellStyle name="Normální 2 8" xfId="18"/>
    <cellStyle name="Normální 2 9" xfId="17"/>
    <cellStyle name="Normální 27" xfId="112"/>
    <cellStyle name="Normální 3" xfId="7"/>
    <cellStyle name="Normální 4" xfId="8"/>
    <cellStyle name="Normální 5" xfId="9"/>
    <cellStyle name="Normální 6" xfId="10"/>
    <cellStyle name="Normální 7" xfId="11"/>
    <cellStyle name="Normální 8" xfId="12"/>
    <cellStyle name="Normální 9" xfId="13"/>
    <cellStyle name="Poznámka 2" xfId="55"/>
    <cellStyle name="Propojená buňka 2" xfId="56"/>
    <cellStyle name="Správně 2" xfId="57"/>
    <cellStyle name="Text upozornění 2" xfId="58"/>
    <cellStyle name="Vstup 2" xfId="59"/>
    <cellStyle name="Výpočet 2" xfId="60"/>
    <cellStyle name="Výstup 2" xfId="61"/>
    <cellStyle name="Vysvětlující text 2" xfId="62"/>
    <cellStyle name="Zvýraznění 1 2" xfId="63"/>
    <cellStyle name="Zvýraznění 2 2" xfId="64"/>
    <cellStyle name="Zvýraznění 3 2" xfId="65"/>
    <cellStyle name="Zvýraznění 4 2" xfId="66"/>
    <cellStyle name="Zvýraznění 5 2" xfId="67"/>
    <cellStyle name="Zvýraznění 6 2" xfId="68"/>
  </cellStyles>
  <dxfs count="0"/>
  <tableStyles count="0" defaultTableStyle="TableStyleMedium2" defaultPivotStyle="PivotStyleLight16"/>
  <colors>
    <mruColors>
      <color rgb="FF63D03C"/>
      <color rgb="FF5EBE4E"/>
      <color rgb="FFF3462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Vývoj výše výdajů na rozvojové činnosti dle hodnocení SROK</a:t>
            </a:r>
          </a:p>
        </c:rich>
      </c:tx>
      <c:overlay val="0"/>
    </c:title>
    <c:autoTitleDeleted val="0"/>
    <c:plotArea>
      <c:layout>
        <c:manualLayout>
          <c:layoutTarget val="inner"/>
          <c:xMode val="edge"/>
          <c:yMode val="edge"/>
          <c:x val="7.2743139383166219E-2"/>
          <c:y val="0.13960842362067666"/>
          <c:w val="0.75127906893771268"/>
          <c:h val="0.77317955360018642"/>
        </c:manualLayout>
      </c:layout>
      <c:lineChart>
        <c:grouping val="standard"/>
        <c:varyColors val="0"/>
        <c:ser>
          <c:idx val="1"/>
          <c:order val="0"/>
          <c:tx>
            <c:strRef>
              <c:f>Vývoj!$A$16</c:f>
              <c:strCache>
                <c:ptCount val="1"/>
                <c:pt idx="0">
                  <c:v>Hodnocení SROK celkem</c:v>
                </c:pt>
              </c:strCache>
            </c:strRef>
          </c:tx>
          <c:spPr>
            <a:ln>
              <a:solidFill>
                <a:srgbClr val="002060"/>
              </a:solidFill>
            </a:ln>
          </c:spPr>
          <c:marker>
            <c:spPr>
              <a:solidFill>
                <a:srgbClr val="002060"/>
              </a:solidFill>
            </c:spPr>
          </c:marker>
          <c:cat>
            <c:strRef>
              <c:f>Vývoj!$B$14:$G$14</c:f>
              <c:strCache>
                <c:ptCount val="6"/>
                <c:pt idx="0">
                  <c:v>2011</c:v>
                </c:pt>
                <c:pt idx="1">
                  <c:v>2012</c:v>
                </c:pt>
                <c:pt idx="2">
                  <c:v>2013</c:v>
                </c:pt>
                <c:pt idx="3">
                  <c:v>2014</c:v>
                </c:pt>
                <c:pt idx="4">
                  <c:v>2015*</c:v>
                </c:pt>
                <c:pt idx="5">
                  <c:v>2016*</c:v>
                </c:pt>
              </c:strCache>
            </c:strRef>
          </c:cat>
          <c:val>
            <c:numRef>
              <c:f>Vývoj!$B$16:$G$16</c:f>
              <c:numCache>
                <c:formatCode>General</c:formatCode>
                <c:ptCount val="6"/>
                <c:pt idx="0">
                  <c:v>1607638</c:v>
                </c:pt>
                <c:pt idx="1">
                  <c:v>1685842</c:v>
                </c:pt>
                <c:pt idx="2">
                  <c:v>1472887</c:v>
                </c:pt>
                <c:pt idx="3">
                  <c:v>2033395</c:v>
                </c:pt>
                <c:pt idx="4">
                  <c:v>2195630</c:v>
                </c:pt>
                <c:pt idx="5">
                  <c:v>1634844</c:v>
                </c:pt>
              </c:numCache>
            </c:numRef>
          </c:val>
          <c:smooth val="0"/>
        </c:ser>
        <c:ser>
          <c:idx val="4"/>
          <c:order val="1"/>
          <c:tx>
            <c:strRef>
              <c:f>Vývoj!$A$19</c:f>
              <c:strCache>
                <c:ptCount val="1"/>
                <c:pt idx="0">
                  <c:v>Čistá výše dotace získané OK</c:v>
                </c:pt>
              </c:strCache>
            </c:strRef>
          </c:tx>
          <c:spPr>
            <a:ln>
              <a:solidFill>
                <a:srgbClr val="00B0F0"/>
              </a:solidFill>
              <a:prstDash val="sysDash"/>
            </a:ln>
          </c:spPr>
          <c:marker>
            <c:spPr>
              <a:solidFill>
                <a:srgbClr val="00B0F0"/>
              </a:solidFill>
            </c:spPr>
          </c:marker>
          <c:cat>
            <c:strRef>
              <c:f>Vývoj!$B$14:$G$14</c:f>
              <c:strCache>
                <c:ptCount val="6"/>
                <c:pt idx="0">
                  <c:v>2011</c:v>
                </c:pt>
                <c:pt idx="1">
                  <c:v>2012</c:v>
                </c:pt>
                <c:pt idx="2">
                  <c:v>2013</c:v>
                </c:pt>
                <c:pt idx="3">
                  <c:v>2014</c:v>
                </c:pt>
                <c:pt idx="4">
                  <c:v>2015*</c:v>
                </c:pt>
                <c:pt idx="5">
                  <c:v>2016*</c:v>
                </c:pt>
              </c:strCache>
            </c:strRef>
          </c:cat>
          <c:val>
            <c:numRef>
              <c:f>Vývoj!$B$19:$G$19</c:f>
              <c:numCache>
                <c:formatCode>General</c:formatCode>
                <c:ptCount val="6"/>
                <c:pt idx="0">
                  <c:v>505857</c:v>
                </c:pt>
                <c:pt idx="1">
                  <c:v>418589</c:v>
                </c:pt>
                <c:pt idx="2">
                  <c:v>286508</c:v>
                </c:pt>
                <c:pt idx="3">
                  <c:v>877745</c:v>
                </c:pt>
                <c:pt idx="4">
                  <c:v>1143591</c:v>
                </c:pt>
                <c:pt idx="5">
                  <c:v>411985</c:v>
                </c:pt>
              </c:numCache>
            </c:numRef>
          </c:val>
          <c:smooth val="0"/>
        </c:ser>
        <c:ser>
          <c:idx val="5"/>
          <c:order val="2"/>
          <c:tx>
            <c:strRef>
              <c:f>Vývoj!$A$20</c:f>
              <c:strCache>
                <c:ptCount val="1"/>
                <c:pt idx="0">
                  <c:v>Dotace poskytnuté druhým subjektům</c:v>
                </c:pt>
              </c:strCache>
            </c:strRef>
          </c:tx>
          <c:spPr>
            <a:ln>
              <a:solidFill>
                <a:srgbClr val="63D03C"/>
              </a:solidFill>
              <a:prstDash val="sysDot"/>
            </a:ln>
          </c:spPr>
          <c:marker>
            <c:spPr>
              <a:solidFill>
                <a:srgbClr val="63D03C"/>
              </a:solidFill>
            </c:spPr>
          </c:marker>
          <c:cat>
            <c:strRef>
              <c:f>Vývoj!$B$14:$G$14</c:f>
              <c:strCache>
                <c:ptCount val="6"/>
                <c:pt idx="0">
                  <c:v>2011</c:v>
                </c:pt>
                <c:pt idx="1">
                  <c:v>2012</c:v>
                </c:pt>
                <c:pt idx="2">
                  <c:v>2013</c:v>
                </c:pt>
                <c:pt idx="3">
                  <c:v>2014</c:v>
                </c:pt>
                <c:pt idx="4">
                  <c:v>2015*</c:v>
                </c:pt>
                <c:pt idx="5">
                  <c:v>2016*</c:v>
                </c:pt>
              </c:strCache>
            </c:strRef>
          </c:cat>
          <c:val>
            <c:numRef>
              <c:f>Vývoj!$B$20:$G$20</c:f>
              <c:numCache>
                <c:formatCode>General</c:formatCode>
                <c:ptCount val="6"/>
                <c:pt idx="0">
                  <c:v>318555</c:v>
                </c:pt>
                <c:pt idx="1">
                  <c:v>345101</c:v>
                </c:pt>
                <c:pt idx="2">
                  <c:v>313709</c:v>
                </c:pt>
                <c:pt idx="3">
                  <c:v>398848</c:v>
                </c:pt>
                <c:pt idx="4">
                  <c:v>410739</c:v>
                </c:pt>
                <c:pt idx="5">
                  <c:v>473283</c:v>
                </c:pt>
              </c:numCache>
            </c:numRef>
          </c:val>
          <c:smooth val="0"/>
        </c:ser>
        <c:dLbls>
          <c:showLegendKey val="0"/>
          <c:showVal val="0"/>
          <c:showCatName val="0"/>
          <c:showSerName val="0"/>
          <c:showPercent val="0"/>
          <c:showBubbleSize val="0"/>
        </c:dLbls>
        <c:marker val="1"/>
        <c:smooth val="0"/>
        <c:axId val="95614464"/>
        <c:axId val="95616000"/>
      </c:lineChart>
      <c:catAx>
        <c:axId val="95614464"/>
        <c:scaling>
          <c:orientation val="minMax"/>
        </c:scaling>
        <c:delete val="0"/>
        <c:axPos val="b"/>
        <c:majorTickMark val="out"/>
        <c:minorTickMark val="none"/>
        <c:tickLblPos val="nextTo"/>
        <c:crossAx val="95616000"/>
        <c:crosses val="autoZero"/>
        <c:auto val="1"/>
        <c:lblAlgn val="ctr"/>
        <c:lblOffset val="100"/>
        <c:noMultiLvlLbl val="0"/>
      </c:catAx>
      <c:valAx>
        <c:axId val="95616000"/>
        <c:scaling>
          <c:orientation val="minMax"/>
        </c:scaling>
        <c:delete val="0"/>
        <c:axPos val="l"/>
        <c:majorGridlines/>
        <c:title>
          <c:tx>
            <c:rich>
              <a:bodyPr rot="-5400000" vert="horz"/>
              <a:lstStyle/>
              <a:p>
                <a:pPr>
                  <a:defRPr/>
                </a:pPr>
                <a:r>
                  <a:rPr lang="en-US"/>
                  <a:t>mil.</a:t>
                </a:r>
                <a:r>
                  <a:rPr lang="cs-CZ"/>
                  <a:t> </a:t>
                </a:r>
                <a:r>
                  <a:rPr lang="en-US"/>
                  <a:t>K</a:t>
                </a:r>
                <a:r>
                  <a:rPr lang="cs-CZ"/>
                  <a:t>č</a:t>
                </a:r>
                <a:endParaRPr lang="en-US"/>
              </a:p>
            </c:rich>
          </c:tx>
          <c:overlay val="0"/>
        </c:title>
        <c:numFmt formatCode="General" sourceLinked="1"/>
        <c:majorTickMark val="out"/>
        <c:minorTickMark val="none"/>
        <c:tickLblPos val="nextTo"/>
        <c:crossAx val="95614464"/>
        <c:crosses val="autoZero"/>
        <c:crossBetween val="between"/>
        <c:dispUnits>
          <c:builtInUnit val="thousands"/>
        </c:dispUnits>
      </c:valAx>
    </c:plotArea>
    <c:legend>
      <c:legendPos val="r"/>
      <c:layout>
        <c:manualLayout>
          <c:xMode val="edge"/>
          <c:yMode val="edge"/>
          <c:x val="0.76682901638482093"/>
          <c:y val="0.2732833069495556"/>
          <c:w val="0.22310175968277451"/>
          <c:h val="0.32114443919053198"/>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557211</xdr:colOff>
      <xdr:row>16</xdr:row>
      <xdr:rowOff>85725</xdr:rowOff>
    </xdr:from>
    <xdr:to>
      <xdr:col>20</xdr:col>
      <xdr:colOff>200025</xdr:colOff>
      <xdr:row>39</xdr:row>
      <xdr:rowOff>9525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ránek Jiří" refreshedDate="42809.539736574072" createdVersion="4" refreshedVersion="4" minRefreshableVersion="3" recordCount="287">
  <cacheSource type="worksheet">
    <worksheetSource ref="A3:R290" sheet="Hodnocení 2016"/>
  </cacheSource>
  <cacheFields count="18">
    <cacheField name="Priorita" numFmtId="0">
      <sharedItems count="23">
        <s v="E.1 Snižování dopadů lidské činnosti na životní prostředí"/>
        <s v="F.2 Plánování a řízení rozvoje"/>
        <s v="E.4 Zlepšování ekologické stability krajiny"/>
        <s v="E.5 Ochrana přírody a krajinného rázu"/>
        <s v="B.1 Optimalizace systému zajišťování zdravotní péče"/>
        <s v="A.5 Péče o kulturní dědictví"/>
        <s v="C.3 Rozvoj cestovního ruchu"/>
        <s v="B.3 Zmírňování sociálního vyloučení"/>
        <s v="F.3 Rozvojová spolupráce"/>
        <s v="B.2 Zkvalitňování a rozvoj sítě sociálních služeb"/>
        <s v="A.3 Podpora rovných příležitostí a prorodinných aktivit"/>
        <s v="A.1 Opt. systému škol a zvyšování kvality vzdělávání"/>
        <s v="A.4 Zlep. podmínek pro kult., sportovní a volnočasové aktivity"/>
        <s v="A.2 Podpora zaměstnanosti"/>
        <s v="D.4 Zlepšování podmínek pro nemotorovou dopravu"/>
        <s v="D.1 Dobudování a modernizace silniční infrastruktury"/>
        <s v="E.3 Dosažení energetických úspor"/>
        <s v="F.4 Rozvoj krizového řízení a integ. záchranného systému"/>
        <s v="B.4 Podpora dalších veřejných služeb"/>
        <s v="C.1 Zlepšování podmínek pro podnikání"/>
        <s v="C.2 Podpora znalostní ekonomiky"/>
        <s v="D.3 Zkvalitnění dopravní obslužnosti území"/>
        <s v="E.2 Zefektivnění odpadového hospodářství"/>
      </sharedItems>
    </cacheField>
    <cacheField name="Název činnosti" numFmtId="0">
      <sharedItems/>
    </cacheField>
    <cacheField name="Realizátor" numFmtId="0">
      <sharedItems/>
    </cacheField>
    <cacheField name="Popis činnosti" numFmtId="0">
      <sharedItems longText="1"/>
    </cacheField>
    <cacheField name="Období realizace" numFmtId="0">
      <sharedItems containsMixedTypes="1" containsNumber="1" containsInteger="1" minValue="2016" maxValue="2016"/>
    </cacheField>
    <cacheField name="Finanční zdroje" numFmtId="0">
      <sharedItems count="14">
        <s v="Rozpočet OK"/>
        <s v="Rozpočet OK, Fond Švýc-ČR"/>
        <s v="OPŽP"/>
        <s v="Rozpočet OK/MPSV"/>
        <s v="Rozpočet OK, MV"/>
        <s v="OPZ"/>
        <s v="Rozpočet - OK, Český olympijský výbor"/>
        <s v="IROP/Rozpočet OK"/>
        <s v="SFDI/rozpočet OK"/>
        <s v="dotace MZ/rozpočet OK"/>
        <s v="Rozpočet OK, MPO-EFEKT"/>
        <s v="Rozpočet OK, OPTP"/>
        <s v="Rozpočet OK, OPPS ČR-PR"/>
        <s v="Rozpočet OK, OPVVV"/>
      </sharedItems>
    </cacheField>
    <cacheField name="Náklady celkem v roce  2016 (v tis. Kč)" numFmtId="3">
      <sharedItems containsSemiMixedTypes="0" containsString="0" containsNumber="1" containsInteger="1" minValue="0" maxValue="693513"/>
    </cacheField>
    <cacheField name="Náklady OK v roce  2016 (v tis. Kč)" numFmtId="3">
      <sharedItems containsSemiMixedTypes="0" containsString="0" containsNumber="1" containsInteger="1" minValue="0" maxValue="693513"/>
    </cacheField>
    <cacheField name="Název indikátoru" numFmtId="0">
      <sharedItems/>
    </cacheField>
    <cacheField name="Dosažená hodnota" numFmtId="0">
      <sharedItems containsSemiMixedTypes="0" containsString="0" containsNumber="1" minValue="4.0000000000000001E-3" maxValue="441"/>
    </cacheField>
    <cacheField name="Název indikátoru2" numFmtId="0">
      <sharedItems containsBlank="1"/>
    </cacheField>
    <cacheField name="Dosaženáhodnota" numFmtId="3">
      <sharedItems containsBlank="1" containsMixedTypes="1" containsNumber="1" containsInteger="1" minValue="0" maxValue="12500"/>
    </cacheField>
    <cacheField name="Název indikátoru3" numFmtId="0">
      <sharedItems containsBlank="1"/>
    </cacheField>
    <cacheField name="Dosažená hodnota2" numFmtId="0">
      <sharedItems containsBlank="1" containsMixedTypes="1" containsNumber="1" containsInteger="1" minValue="16" maxValue="200"/>
    </cacheField>
    <cacheField name="Dotace nebo příspěvěk (A/N)" numFmtId="0">
      <sharedItems count="2">
        <s v="A"/>
        <s v="N"/>
      </sharedItems>
    </cacheField>
    <cacheField name="Investiční/Neinvestiční akce" numFmtId="0">
      <sharedItems count="2">
        <s v="I"/>
        <s v="N"/>
      </sharedItems>
    </cacheField>
    <cacheField name="Využívá jiné zdroje (A/N)" numFmtId="0">
      <sharedItems count="2">
        <s v="N"/>
        <s v="A"/>
      </sharedItems>
    </cacheField>
    <cacheField name="ID" numFmtId="0">
      <sharedItems containsString="0" containsBlank="1" containsNumber="1" containsInteger="1" minValue="1" maxValue="8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7">
  <r>
    <x v="0"/>
    <s v="Dotace obcím na území Olomouckého kraje na řešení mimořádných událostí v oblasti vodohospodářské infrastruktury"/>
    <s v="OŽPZ"/>
    <s v="IP. Podpora realizace opatření v situaci, kdy došlo k narušení nebo mimořádnému ohrožení základních funkcí území škodlivým působením sil a jevů, které ohrožují život, zdraví, majetek nebo životní prostředí v Olomouckém kraji ve veřejném zájmu a v souladu s cíli Olomouckého kraje"/>
    <s v="2017 -  2019"/>
    <x v="0"/>
    <n v="2761"/>
    <n v="2761"/>
    <s v="Počet činností podpořených OK"/>
    <n v="7"/>
    <m/>
    <m/>
    <m/>
    <m/>
    <x v="0"/>
    <x v="0"/>
    <x v="0"/>
    <m/>
  </r>
  <r>
    <x v="0"/>
    <s v="Fond na podporu výstavby a obnovy vodohospodářské infrastrukturyna území Olomouckého kraje"/>
    <s v="OŽPZ"/>
    <s v="IP. Podpora aktivit vedoucích ke snížení množství vypouštěného znečištění do podzemních a povrchových vod z komunálních bodových zdrojů znečištění, zvýšení počtu obyvatel zásobovaných pitnou vodou v odpovídající kvalitě a množství, zabezpečení stability dodávek pitné vody a obnova environmentálních, vodohospodářských funkcí území"/>
    <s v="2017 - 2019"/>
    <x v="0"/>
    <n v="24497"/>
    <n v="24497"/>
    <s v="Počet činností podpořených OK"/>
    <n v="16"/>
    <m/>
    <m/>
    <m/>
    <m/>
    <x v="0"/>
    <x v="0"/>
    <x v="0"/>
    <n v="165"/>
  </r>
  <r>
    <x v="1"/>
    <s v="Aktualizace Plánu rozvoje vodovodů a kanalizací Olomouckého kraje"/>
    <s v="OŽPZ"/>
    <s v="NIP.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
    <s v="2016 - 2017"/>
    <x v="0"/>
    <n v="968"/>
    <n v="968"/>
    <s v="Počet činností podpořených OK"/>
    <n v="1"/>
    <m/>
    <m/>
    <m/>
    <m/>
    <x v="1"/>
    <x v="1"/>
    <x v="0"/>
    <n v="531"/>
  </r>
  <r>
    <x v="2"/>
    <s v="Program na podporu začínajících včelařů na území Olomouckého kraje "/>
    <s v="OŽPZ"/>
    <s v="NIP. Program na podporu začínajících včelařů na území Olomouckého kraje "/>
    <s v="2017-2019"/>
    <x v="0"/>
    <n v="399"/>
    <n v="399"/>
    <s v="Počet činností podpořených OK"/>
    <n v="48"/>
    <m/>
    <m/>
    <m/>
    <m/>
    <x v="0"/>
    <x v="1"/>
    <x v="0"/>
    <n v="160"/>
  </r>
  <r>
    <x v="3"/>
    <s v="Program na podporu aktivit v oblasti životního prostředí a zemědělství "/>
    <s v="OŽPZ"/>
    <s v="NIP. Program na podporu aktivit v oblasti životního prostředí a zemědělství _x000a_"/>
    <s v="2017-2019"/>
    <x v="0"/>
    <n v="3000"/>
    <n v="3000"/>
    <s v="Počet činností podpořených OK"/>
    <n v="69"/>
    <m/>
    <m/>
    <m/>
    <m/>
    <x v="0"/>
    <x v="1"/>
    <x v="0"/>
    <m/>
  </r>
  <r>
    <x v="2"/>
    <s v="Program na podporu lesních ekosystémů "/>
    <s v="OŽPZ"/>
    <s v="NIP. Program na podporu lesních ekosystémů "/>
    <s v="2017-2019"/>
    <x v="0"/>
    <n v="9999"/>
    <n v="9999"/>
    <s v="Počet činností podpořených OK"/>
    <n v="165"/>
    <m/>
    <m/>
    <m/>
    <m/>
    <x v="0"/>
    <x v="1"/>
    <x v="0"/>
    <n v="159"/>
  </r>
  <r>
    <x v="4"/>
    <s v="Program na podporu zdraví a zdravého životního stylu"/>
    <s v="OZ"/>
    <s v="NIP. Podpora ozdravných a rehabilitačních pobytů pro specifické skupiny obyvatel, podpora preventivních aktivit a výchovy ke zdraví, podpora organizací podporujících zdravotně znevýhodněné občany a podpora udržování a zvyšování odborných kompetencí ve zdravotnictví"/>
    <s v="2016+"/>
    <x v="0"/>
    <n v="1560"/>
    <n v="1560"/>
    <s v="Počet činností podpořených OK"/>
    <n v="31"/>
    <m/>
    <m/>
    <m/>
    <m/>
    <x v="0"/>
    <x v="1"/>
    <x v="0"/>
    <m/>
  </r>
  <r>
    <x v="4"/>
    <s v="Zdraví 2020 - Zdravotně-preventivní program v OK v roce 2016"/>
    <s v="OZ"/>
    <s v="NIP. Finanční dar v rámci dlouhodobého projektu program Zdraví 2020 "/>
    <s v="2016+"/>
    <x v="0"/>
    <n v="200"/>
    <n v="200"/>
    <s v="Počet činností podpořených OK"/>
    <n v="2"/>
    <s v="Počet zapojených škol / tříd"/>
    <s v="40 / 66"/>
    <s v="Počet proškolených dětí / pedagogů"/>
    <s v="1927/ 0"/>
    <x v="0"/>
    <x v="1"/>
    <x v="0"/>
    <n v="156"/>
  </r>
  <r>
    <x v="4"/>
    <s v="Vzdělávání lékařů "/>
    <s v="OZ"/>
    <s v="NIP. Příspěvek na financování vzdělávání zdravotnických pracovníků"/>
    <s v="2016+"/>
    <x v="0"/>
    <n v="497"/>
    <n v="497"/>
    <s v="Počet podpořených lékařů"/>
    <n v="2"/>
    <m/>
    <m/>
    <m/>
    <m/>
    <x v="0"/>
    <x v="1"/>
    <x v="0"/>
    <n v="157"/>
  </r>
  <r>
    <x v="4"/>
    <s v="Program Olomouckého kraje pro oblast protigrogové prevence pro rok 2016"/>
    <s v="OZ"/>
    <s v="NIP. Dotační program Olomouckého kraje pro oblast protigrogové prevence pro rok 2016"/>
    <s v="2016+"/>
    <x v="0"/>
    <n v="2450"/>
    <n v="2450"/>
    <s v="Počet činností podpořených OK"/>
    <n v="14"/>
    <m/>
    <m/>
    <m/>
    <m/>
    <x v="0"/>
    <x v="1"/>
    <x v="0"/>
    <n v="155"/>
  </r>
  <r>
    <x v="4"/>
    <s v="Modernizace geriatrického oddělení OLÚ Paseka, prac. Moravský Beroun "/>
    <s v="OZ"/>
    <s v="IP. Komplexní program modernizace geriatrického oddělení OLÚ Moravský Beroun "/>
    <s v="2015-2016"/>
    <x v="1"/>
    <n v="45307"/>
    <n v="8648"/>
    <s v="Počet činností podpořených OK"/>
    <n v="1"/>
    <m/>
    <m/>
    <m/>
    <m/>
    <x v="1"/>
    <x v="0"/>
    <x v="1"/>
    <n v="478"/>
  </r>
  <r>
    <x v="5"/>
    <s v="Program památkové péče v Olomouckém kraji "/>
    <s v="OSR"/>
    <s v="IP. Dotační tituly: obnova kulturních památek; obnova staveb drobné architektury místního významu"/>
    <n v="2016"/>
    <x v="0"/>
    <n v="15407"/>
    <n v="15407"/>
    <s v="Počet činností podpořených OK"/>
    <n v="116"/>
    <m/>
    <m/>
    <m/>
    <m/>
    <x v="0"/>
    <x v="0"/>
    <x v="0"/>
    <n v="118"/>
  </r>
  <r>
    <x v="0"/>
    <s v="Snížení emisí z lokálního vytápění rodinných domů v Olomouckém kraji"/>
    <s v="OSR"/>
    <s v="IP. Předmětem podpory je výměna zdrojů tepla (kotlů) na pevná paliva s ručním přikládáním v rodinných domech na území Olomouckého kraje za nový zdroj tepla environmentálně šetrnější. "/>
    <s v="2016-2018"/>
    <x v="2"/>
    <n v="28500"/>
    <n v="0"/>
    <s v="Počet činností podpořených OK"/>
    <n v="243"/>
    <m/>
    <m/>
    <m/>
    <m/>
    <x v="0"/>
    <x v="0"/>
    <x v="1"/>
    <m/>
  </r>
  <r>
    <x v="6"/>
    <s v="Prezentace kraje v cestovním ruchu"/>
    <s v="OTH"/>
    <s v="NIP. Prezentace Olomouckého kraje na veletrzích, v médiích, vydávání prezentačních publikací"/>
    <s v="2016+"/>
    <x v="0"/>
    <n v="2569"/>
    <n v="2569"/>
    <s v="Počet veletrhů a prezentací"/>
    <n v="16"/>
    <s v="Počet propagačních materiálů"/>
    <n v="4"/>
    <s v="počet prezentací v médiích"/>
    <n v="16"/>
    <x v="1"/>
    <x v="1"/>
    <x v="0"/>
    <n v="1"/>
  </r>
  <r>
    <x v="6"/>
    <s v="Podpora činnosti turistických informačních center"/>
    <s v="OTH"/>
    <s v="NIP. Dotační titul Podpora zkvalitnění služeb turistických informačních center v Olomouckém kraji"/>
    <s v="2016+"/>
    <x v="0"/>
    <n v="800"/>
    <n v="800"/>
    <s v="Počet činností podpořených OK"/>
    <n v="23"/>
    <m/>
    <m/>
    <m/>
    <m/>
    <x v="0"/>
    <x v="1"/>
    <x v="0"/>
    <n v="2"/>
  </r>
  <r>
    <x v="6"/>
    <s v="Spolupráce moravských krajů"/>
    <s v="OTH"/>
    <s v="NIP. Společné marketingové aktivty JMK, MSK, OK a ZK"/>
    <s v="2016+"/>
    <x v="0"/>
    <n v="258"/>
    <n v="258"/>
    <s v="Počet činností podpořených OK"/>
    <n v="2"/>
    <s v="Počet propagačních materiálů"/>
    <n v="1"/>
    <m/>
    <m/>
    <x v="1"/>
    <x v="1"/>
    <x v="0"/>
    <n v="3"/>
  </r>
  <r>
    <x v="7"/>
    <s v="Seniorské cestování"/>
    <s v="OTH"/>
    <s v="NIP. Aktivita je zaměřena na podporu domácího cestovního ruchu a současně zlepší služby poskytované seniorům. Uskutečnilo se 59 zájezdů za účasti 2634 seniorů."/>
    <s v="2016+"/>
    <x v="0"/>
    <n v="1025"/>
    <n v="1025"/>
    <s v="Počet činností podpořených OK"/>
    <n v="1"/>
    <s v="Počet uživatelů"/>
    <n v="2634"/>
    <m/>
    <m/>
    <x v="1"/>
    <x v="1"/>
    <x v="0"/>
    <n v="7"/>
  </r>
  <r>
    <x v="6"/>
    <s v="Olomouc region Card"/>
    <s v="OTH"/>
    <s v="NIP. Zabezpečení fungování Olomouc region Card formou ind. dotace"/>
    <s v="2016+"/>
    <x v="0"/>
    <n v="372"/>
    <n v="372"/>
    <s v="Počet činností podpořených OK"/>
    <n v="1"/>
    <s v="Počet uživatelů"/>
    <n v="5002"/>
    <m/>
    <m/>
    <x v="1"/>
    <x v="1"/>
    <x v="0"/>
    <n v="8"/>
  </r>
  <r>
    <x v="6"/>
    <s v="Turistické značení - dotace KČT"/>
    <s v="OTH"/>
    <s v="NIP. Podpora údržby a obnovy značení turistických, cykloturistických a lyžařských tras na území Olomouckého kraje formou ind. dotace pro KČT"/>
    <s v="2016+"/>
    <x v="0"/>
    <n v="400"/>
    <n v="400"/>
    <s v="Počet činností podpořených OK"/>
    <n v="1"/>
    <m/>
    <m/>
    <m/>
    <m/>
    <x v="0"/>
    <x v="1"/>
    <x v="0"/>
    <n v="9"/>
  </r>
  <r>
    <x v="6"/>
    <s v="Příspěvek sdružením cesrovního ruchu"/>
    <s v="OTH"/>
    <s v="NIP. Příspěvky pro sdružení Jeseníky - Sdružení cestovního ruchu a pro sdružení Střední Morava - Sdružení cestovního ruchu"/>
    <s v="2016+"/>
    <x v="0"/>
    <n v="3500"/>
    <n v="3500"/>
    <s v="Počet činností podpořených OK"/>
    <n v="2"/>
    <m/>
    <m/>
    <m/>
    <m/>
    <x v="0"/>
    <x v="1"/>
    <x v="0"/>
    <n v="10"/>
  </r>
  <r>
    <x v="6"/>
    <s v="Podpora nadregionálních akcí cestovního ruchu"/>
    <s v="OTH"/>
    <s v="NIP. Dotační titul Nadregionální akce cestovního ruchu "/>
    <s v="2016+"/>
    <x v="0"/>
    <n v="1500"/>
    <n v="1500"/>
    <s v="Počet činností podpořených OK"/>
    <n v="17"/>
    <m/>
    <m/>
    <m/>
    <m/>
    <x v="0"/>
    <x v="1"/>
    <x v="0"/>
    <n v="11"/>
  </r>
  <r>
    <x v="6"/>
    <s v="Podpora cestovního ruchu v turistických regionech Jeseníky a Střední Morava"/>
    <s v="OTH"/>
    <s v="NIP. Dotační titul Podpora cestovního ruchu v turistických regionech Jeseníky a Střední Morava - podpora aktivit v oblasti budování, rekonstrukce a opravy infrastruktury cestovního ruchu"/>
    <s v="2016+"/>
    <x v="0"/>
    <n v="7100"/>
    <n v="7100"/>
    <s v="Počet činností podpořených OK"/>
    <n v="27"/>
    <m/>
    <m/>
    <m/>
    <m/>
    <x v="0"/>
    <x v="1"/>
    <x v="0"/>
    <m/>
  </r>
  <r>
    <x v="6"/>
    <s v="Turistický informační portál"/>
    <s v="OTH"/>
    <s v="NIP. Zajištění obsahové a technické správy turistického informačního portálu ok-tourism.cz a jeho inovace"/>
    <s v="2016+"/>
    <x v="0"/>
    <n v="1412"/>
    <n v="1412"/>
    <s v="Počet činností podpořených OK"/>
    <n v="1"/>
    <m/>
    <m/>
    <m/>
    <m/>
    <x v="1"/>
    <x v="1"/>
    <x v="0"/>
    <n v="12"/>
  </r>
  <r>
    <x v="6"/>
    <s v="Turistický informační portál - rozvoj"/>
    <s v="OTH"/>
    <s v="NIP. Průběžný rozvoj portálu s ohledem na aktuální vývoj v oblasti internetu."/>
    <s v="2016+"/>
    <x v="0"/>
    <n v="183"/>
    <n v="183"/>
    <s v="Počet činností podpořených OK"/>
    <n v="1"/>
    <m/>
    <m/>
    <m/>
    <m/>
    <x v="1"/>
    <x v="1"/>
    <x v="0"/>
    <n v="569"/>
  </r>
  <r>
    <x v="6"/>
    <s v="Marketingová studie cestovního ruchu Olomouckého kraje 2017 - 2020"/>
    <s v="OTH"/>
    <s v="NIP. Komplexní zpracování dokumentu strategického dokumentu Marketingová studie cestovního ruchu Olomouckého kraje 2017 - 2020"/>
    <n v="2016"/>
    <x v="0"/>
    <n v="380"/>
    <n v="380"/>
    <s v="Počet činností podpořených OK"/>
    <n v="1"/>
    <m/>
    <m/>
    <m/>
    <m/>
    <x v="1"/>
    <x v="1"/>
    <x v="0"/>
    <m/>
  </r>
  <r>
    <x v="6"/>
    <s v="Ind. dotace v oblasti cest. ruchu"/>
    <s v="OTH"/>
    <s v="NIP. Podpora akcí a projektů s pozitivním dopadem na infrastrukutru cest. ruchu v Olomouckém kraji a podpora kinematografie pro rozvoj cest. ruchu v Olomouckém kraji"/>
    <n v="2016"/>
    <x v="0"/>
    <n v="3270"/>
    <n v="3270"/>
    <s v="Počet činností podpořených OK"/>
    <n v="8"/>
    <m/>
    <m/>
    <m/>
    <m/>
    <x v="0"/>
    <x v="1"/>
    <x v="0"/>
    <m/>
  </r>
  <r>
    <x v="8"/>
    <s v="Zahraniční Aktivity Olomouckého kraje"/>
    <s v="OTH"/>
    <s v="NIP. Spolupráce s partnerskými zahraničními regiony včetně zajišťování prezentací Olomouckého kraje v zahraničí"/>
    <s v="2016+"/>
    <x v="0"/>
    <n v="1230"/>
    <n v="1230"/>
    <s v="Počet činností podpořených OK"/>
    <n v="17"/>
    <m/>
    <m/>
    <m/>
    <m/>
    <x v="1"/>
    <x v="1"/>
    <x v="0"/>
    <n v="211"/>
  </r>
  <r>
    <x v="8"/>
    <s v="Podpora MEIS"/>
    <s v="OTH"/>
    <s v="NIP. Podpora informačního střediska Europe Direct a jeho prostřednictvím sítě MEIS v Olomouckém kraji formou ind. dotace"/>
    <s v="2016+"/>
    <x v="0"/>
    <n v="350"/>
    <n v="350"/>
    <s v="Počet činností podpořených OK"/>
    <n v="12"/>
    <m/>
    <m/>
    <m/>
    <m/>
    <x v="0"/>
    <x v="1"/>
    <x v="0"/>
    <n v="14"/>
  </r>
  <r>
    <x v="8"/>
    <s v="Podpora zahraničních aktivit"/>
    <s v="OTH"/>
    <s v="NIP. Dotační titul Podpora rozvoje zahraničních vztahů Olomouckého kraje "/>
    <s v="2016+"/>
    <x v="0"/>
    <n v="400"/>
    <n v="400"/>
    <s v="Počet činností podpořených OK"/>
    <n v="15"/>
    <m/>
    <m/>
    <m/>
    <m/>
    <x v="0"/>
    <x v="1"/>
    <x v="0"/>
    <n v="16"/>
  </r>
  <r>
    <x v="7"/>
    <s v="Dotační program pro sociální oblast"/>
    <s v="OSV"/>
    <s v="NIP. Podpora prevence kriminality, Podpora integrace romských komunit, Podpora prorodinných aktivit a Podpora aktivit směřujících k sociálnímu začleňování"/>
    <s v="2016+"/>
    <x v="0"/>
    <n v="4182"/>
    <n v="4182"/>
    <s v="Počet činností podpořených OK"/>
    <n v="63"/>
    <m/>
    <m/>
    <m/>
    <m/>
    <x v="0"/>
    <x v="1"/>
    <x v="0"/>
    <n v="136"/>
  </r>
  <r>
    <x v="7"/>
    <s v="Individuální žádosti v oblasti sociální"/>
    <s v="OSV"/>
    <s v="NIP. Podpora mimořádně významných akcí pro Olomoucký kraj v oblasti sociální "/>
    <n v="2016"/>
    <x v="0"/>
    <n v="2360"/>
    <n v="2360"/>
    <s v="Počet činností podpořených OK"/>
    <n v="9"/>
    <m/>
    <m/>
    <m/>
    <m/>
    <x v="0"/>
    <x v="1"/>
    <x v="0"/>
    <m/>
  </r>
  <r>
    <x v="9"/>
    <s v="Program finanční podpory poskytování sociálních služeb v Olomouckém kraji "/>
    <s v="OSV"/>
    <s v="NIP. Program finanční podpory poskytování sociálních služeb v Olomouckém kraji - Podprogram č. 1 (Účelová dotace ze státního rozpočtu na poskytování sociálních služeb)"/>
    <s v="2016+"/>
    <x v="0"/>
    <n v="693513"/>
    <n v="693513"/>
    <s v="Počet činností podpořených OK"/>
    <n v="114"/>
    <s v="Počet podpořených sociálních služeb"/>
    <n v="287"/>
    <m/>
    <m/>
    <x v="0"/>
    <x v="1"/>
    <x v="0"/>
    <n v="576"/>
  </r>
  <r>
    <x v="9"/>
    <s v="Program finanční podpory poskytování sociálních služeb v Olomouckém kraji "/>
    <s v="OSV"/>
    <s v="NIP. Program finanční podpory poskytování sociálních služeb v Olomouckém kraji - Podprogram č. 2 (Dotace z rozpočtu Olomouckého kraje určená na poskytování sociálních služeb nestátními neziskovými organizacemi)"/>
    <s v="2016+"/>
    <x v="0"/>
    <n v="20000"/>
    <n v="20000"/>
    <s v="Počet činností podpořených OK"/>
    <n v="38"/>
    <s v="Počet podpořených sociálních služeb"/>
    <n v="88"/>
    <m/>
    <m/>
    <x v="0"/>
    <x v="1"/>
    <x v="0"/>
    <n v="139"/>
  </r>
  <r>
    <x v="10"/>
    <s v="Rodinné pasy"/>
    <s v="OSV"/>
    <s v="NIP. propojení a zajištění vzájemné uznatelnosti rodinných pasů u krajů, kde je realizován projekt Rodinné pasy a další navazující aktivity"/>
    <s v="2016+"/>
    <x v="0"/>
    <n v="586"/>
    <n v="586"/>
    <s v="Počet činností podpořených OK"/>
    <n v="1"/>
    <s v="Počet podpořených osob "/>
    <n v="12500"/>
    <m/>
    <m/>
    <x v="1"/>
    <x v="1"/>
    <x v="0"/>
    <n v="141"/>
  </r>
  <r>
    <x v="10"/>
    <s v="Projekt &quot;Poznej život seniorů - informační kampaň&quot;"/>
    <s v="OSV"/>
    <s v="NIP. Projekt byl zaměřen na zvýšení povědomí široké veřejnosti o potřebách starších osob, zlepšiní obrazu seniorů ve společnosti, posilování sociálního zapojení seniorů do místních aktivit a prevence proti sociálnímu vyloučení."/>
    <n v="2016"/>
    <x v="3"/>
    <n v="903"/>
    <n v="282"/>
    <s v="Počet podpořených akcí"/>
    <n v="5"/>
    <s v="Počet podpořených osob "/>
    <n v="1200"/>
    <m/>
    <m/>
    <x v="1"/>
    <x v="1"/>
    <x v="1"/>
    <m/>
  </r>
  <r>
    <x v="10"/>
    <s v="Letní tábor pro děti z pěstounských a poručenských rodin"/>
    <s v="OSV"/>
    <s v="NIP. OK ve spolupráci s Akademik sport centrem Univerzity Palackého v Olomouci uspořádal letní tábor pro děti z pěstounských a poručenských rodin, letos na téma „Asterix a vikingové“. Tábor se konal v obci Horní Václavov u Bruntálu na chatě Lucka"/>
    <n v="2016"/>
    <x v="0"/>
    <n v="67"/>
    <n v="67"/>
    <s v="Počet podpořených akcí"/>
    <n v="1"/>
    <s v="Počet podpořených osob "/>
    <n v="17"/>
    <m/>
    <m/>
    <x v="1"/>
    <x v="1"/>
    <x v="0"/>
    <n v="280"/>
  </r>
  <r>
    <x v="7"/>
    <s v="Prevence kriminality na území Olomouckého kraje"/>
    <s v="OSV"/>
    <s v="NIP. Jedná se o povinnou 10% spoluúčast státní podpory na realizaci pilotního projektu Olomouckého kraje v oblasti prevence kriminality, který bude realizován ve spolupráci s Policií ČR a dalšími partnery projektu."/>
    <s v="2013-2016"/>
    <x v="4"/>
    <n v="247"/>
    <n v="64"/>
    <s v="Počet činností podpořených OK"/>
    <n v="11"/>
    <s v="Počet podpořených osob "/>
    <n v="300"/>
    <m/>
    <m/>
    <x v="1"/>
    <x v="1"/>
    <x v="1"/>
    <n v="138"/>
  </r>
  <r>
    <x v="7"/>
    <s v="Seminář v oblasti prevence kriminality "/>
    <s v="OSV"/>
    <s v="NIP. Realizace seminářů, workshopů pro oblast prevence sociálního vyloučení a prevence kriminality"/>
    <s v="2016+"/>
    <x v="0"/>
    <n v="16"/>
    <n v="16"/>
    <s v="Počet činností podpořených OK"/>
    <n v="1"/>
    <s v="Počet podpořených osob "/>
    <n v="20"/>
    <m/>
    <m/>
    <x v="1"/>
    <x v="1"/>
    <x v="0"/>
    <m/>
  </r>
  <r>
    <x v="9"/>
    <s v="Semináře pro sociální pracovníky a pracovníky v sociálních službách"/>
    <s v="OSV"/>
    <s v="NIP. Realizace seminářů pro sociální pracovníky obcí o problematice sociálních služeb"/>
    <s v="2016+"/>
    <x v="0"/>
    <n v="21"/>
    <n v="21"/>
    <s v="Počet činností podpořených OK"/>
    <n v="3"/>
    <s v="Počet podpořených osob "/>
    <n v="160"/>
    <m/>
    <m/>
    <x v="1"/>
    <x v="1"/>
    <x v="0"/>
    <n v="140"/>
  </r>
  <r>
    <x v="9"/>
    <s v="Krajský informační systém sociálních služeb"/>
    <s v="OSV"/>
    <s v="NIP. Podpora efektivního systému financování sociálních služeb v Olomouckém kraji, zpracování finanční analýzy poskytovaných finančních prostředků v oblasti sociálních služeb metodou benchmarking."/>
    <s v="2016+"/>
    <x v="0"/>
    <n v="241"/>
    <n v="241"/>
    <s v="Počet činností podpořených OK"/>
    <n v="1"/>
    <m/>
    <m/>
    <m/>
    <m/>
    <x v="1"/>
    <x v="1"/>
    <x v="0"/>
    <n v="214"/>
  </r>
  <r>
    <x v="9"/>
    <s v="Služby sociální prevence v Olomouckém kraji"/>
    <s v="OSR/OSV"/>
    <s v="NIP. Jedná se spolufinancování podílu Olomouckého kraje na výdaje na základě uzavřených smluv s poskytovateli sociálních služeb a objednávek s dodavatelem"/>
    <s v="2015-2019"/>
    <x v="5"/>
    <n v="4210"/>
    <n v="211"/>
    <s v="Počet činností podpořených OK"/>
    <n v="1"/>
    <s v="Počet podpořených služeb"/>
    <n v="63"/>
    <m/>
    <m/>
    <x v="0"/>
    <x v="1"/>
    <x v="1"/>
    <m/>
  </r>
  <r>
    <x v="9"/>
    <s v="Domov seniorů FRANTIŠEK Náměšť na Hané - Přístavba pavilonu"/>
    <s v="OVZI/OSV"/>
    <s v="IP. Přístavba nového pavilonu a rekonstrukce stávajícího objektu. Odstranění bariérovosti objektu, vytvoření prostorových kapacit pro zájmovou, relaxační a terapeutickou činnost klientů. Ze stávajících tří až čtyřlůžkových pokojů budou vytvořeny dvoulůžkové pokoje se samostatným sociálním zařízením."/>
    <s v="2015-2016"/>
    <x v="0"/>
    <n v="18995"/>
    <n v="18995"/>
    <s v="Počet činností podpořených OK"/>
    <n v="1"/>
    <m/>
    <m/>
    <m/>
    <m/>
    <x v="1"/>
    <x v="0"/>
    <x v="0"/>
    <n v="766"/>
  </r>
  <r>
    <x v="9"/>
    <s v="Domov seniorů Prostějov - Rekonstrukce kuchyně "/>
    <s v="OVZI/OSV"/>
    <s v="IP. Modernizace kuchyně, s tím spojená rekonstrukce rozvodů vody a vytápění celé provozní části budovy."/>
    <s v="2015-2016"/>
    <x v="0"/>
    <n v="11942"/>
    <n v="11942"/>
    <s v="Počet činností podpořených OK"/>
    <n v="1"/>
    <m/>
    <m/>
    <m/>
    <m/>
    <x v="1"/>
    <x v="0"/>
    <x v="0"/>
    <n v="767"/>
  </r>
  <r>
    <x v="9"/>
    <s v="Sociální služby pro seniory Šumperk - Rekonstrukce kuchyně "/>
    <s v="OVZI/OSV"/>
    <s v="IP. 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
    <s v="2015-2016"/>
    <x v="0"/>
    <n v="23687"/>
    <n v="23687"/>
    <s v="Počet činností podpořených OK"/>
    <n v="1"/>
    <m/>
    <m/>
    <m/>
    <m/>
    <x v="1"/>
    <x v="0"/>
    <x v="0"/>
    <n v="768"/>
  </r>
  <r>
    <x v="9"/>
    <s v="Domov u Třebůvky Loštice - Rekonstrukce bytových jader"/>
    <s v="OVZI/OSV"/>
    <s v="IP. Rekonstrukce hygienických a kuchyňských koutů v 41 ubytovacích jednotkách."/>
    <s v="2015-2017"/>
    <x v="0"/>
    <n v="417"/>
    <n v="417"/>
    <s v="Počet činností podpořených OK"/>
    <n v="1"/>
    <m/>
    <m/>
    <m/>
    <m/>
    <x v="1"/>
    <x v="0"/>
    <x v="0"/>
    <m/>
  </r>
  <r>
    <x v="9"/>
    <s v="DS POHODA Chválkovice - střecha"/>
    <s v="OVZI/OSV"/>
    <s v=" IP. Rekonstrukce střechy."/>
    <s v="2015-2016"/>
    <x v="0"/>
    <n v="6177"/>
    <n v="6177"/>
    <s v="Počet činností podpořených OK"/>
    <n v="1"/>
    <m/>
    <m/>
    <m/>
    <m/>
    <x v="1"/>
    <x v="0"/>
    <x v="0"/>
    <m/>
  </r>
  <r>
    <x v="9"/>
    <s v="Klíč - centrum sociálních služeb - rekonstrukce budovy "/>
    <s v="OVZI/OSV"/>
    <s v="IP. Rekonstrukce budovy č. 2 v areálu Dolní Hejčínská 50/28, Olomouc."/>
    <s v="2015-2017"/>
    <x v="0"/>
    <n v="4728"/>
    <n v="4728"/>
    <s v="Počet činností podpořených OK"/>
    <n v="1"/>
    <m/>
    <m/>
    <m/>
    <m/>
    <x v="1"/>
    <x v="0"/>
    <x v="0"/>
    <m/>
  </r>
  <r>
    <x v="9"/>
    <s v="Domov pro seniory Červenka - kotelna "/>
    <s v="OVZI/OSV"/>
    <s v="IP. Výměna kotlů"/>
    <n v="2016"/>
    <x v="0"/>
    <n v="1747"/>
    <n v="1747"/>
    <s v="Počet činností podpořených OK"/>
    <n v="1"/>
    <m/>
    <m/>
    <m/>
    <m/>
    <x v="1"/>
    <x v="0"/>
    <x v="0"/>
    <m/>
  </r>
  <r>
    <x v="9"/>
    <s v="Nové Zámky - poskytovatel sociálních služeb - kotelna"/>
    <s v="OVZI/OSV"/>
    <s v="IP. 2 kondenzační kotle"/>
    <n v="2016"/>
    <x v="0"/>
    <n v="942"/>
    <n v="942"/>
    <s v="Počet činností podpořených OK"/>
    <n v="1"/>
    <m/>
    <m/>
    <m/>
    <m/>
    <x v="1"/>
    <x v="0"/>
    <x v="0"/>
    <m/>
  </r>
  <r>
    <x v="9"/>
    <s v=" Domov &quot;Na Zámku&quot; Nezamyslice - Výtah do prádelny"/>
    <s v="OVZI/OSV"/>
    <s v="IP. Vybudování přístavby pro výtah objektu prádelny."/>
    <n v="2016"/>
    <x v="0"/>
    <n v="1543"/>
    <n v="1543"/>
    <s v="Počet činností podpořených OK"/>
    <n v="1"/>
    <m/>
    <m/>
    <m/>
    <m/>
    <x v="1"/>
    <x v="0"/>
    <x v="0"/>
    <m/>
  </r>
  <r>
    <x v="9"/>
    <s v="Domov Sněženka Jeseník - Odvlhčení zdiva suterénu budovy  - III.  etapa    "/>
    <s v="OVZI/OSV"/>
    <s v="IP. Odstranění vlhkosti, práce navazují na I. etapu v roce 2011 a II. etapu v roce 2012. Ve III. etapě se jedná o dokončení levé části hlavní chodby včetně místností navazujících na hlavní chodbu."/>
    <n v="2016"/>
    <x v="0"/>
    <n v="1849"/>
    <n v="1849"/>
    <s v="Počet činností podpořených OK"/>
    <n v="1"/>
    <m/>
    <m/>
    <m/>
    <m/>
    <x v="1"/>
    <x v="0"/>
    <x v="0"/>
    <m/>
  </r>
  <r>
    <x v="9"/>
    <s v="Domov seniorů Pohoda Chválkovice - Výměna vodorovných rozvodů topení, TUV a vody v pavilonu A a B"/>
    <s v="OVZI/OSV"/>
    <s v="IP. Výměna vodorovných rozvodů zdravotechnických instalací v pavilonech A a B. Jedná se o výměnu původního rozvodu topení, TUV a vody v technickém 1.PP panelových objektů.  "/>
    <n v="2016"/>
    <x v="0"/>
    <n v="2858"/>
    <n v="2858"/>
    <s v="Počet činností podpořených OK"/>
    <n v="1"/>
    <m/>
    <m/>
    <m/>
    <m/>
    <x v="1"/>
    <x v="0"/>
    <x v="0"/>
    <m/>
  </r>
  <r>
    <x v="9"/>
    <s v="Domov seniorů Pohoda Chválkovice - Výměna vodorovných rozvodů TUV v hlavní budově"/>
    <s v="OVZI/OSV"/>
    <s v="IP. Výměna hlavní větve rozvodů TUV v 1.PP hlavní budovy, kde často dochází k poruchám."/>
    <s v="2016 - 2017"/>
    <x v="0"/>
    <n v="122"/>
    <n v="122"/>
    <s v="Počet činností podpořených OK"/>
    <n v="1"/>
    <m/>
    <m/>
    <m/>
    <m/>
    <x v="1"/>
    <x v="0"/>
    <x v="0"/>
    <m/>
  </r>
  <r>
    <x v="9"/>
    <s v="Vincentinum - poskytovatel sociálncíh služeb Šternberk - Rozvoj IT technologie"/>
    <s v="OVZI/OSV"/>
    <s v="IP. Rekonstrukce PC sítě spočívající v posílení a zabezpečení včetně replikace infrastruktury - servery a kabelové rozvody "/>
    <n v="2016"/>
    <x v="0"/>
    <n v="1316"/>
    <n v="1316"/>
    <s v="Počet činností podpořených OK"/>
    <n v="1"/>
    <m/>
    <m/>
    <m/>
    <m/>
    <x v="1"/>
    <x v="0"/>
    <x v="0"/>
    <m/>
  </r>
  <r>
    <x v="9"/>
    <s v="Středisko sociální prevence Olomouc - Elektroinstalace v budově Na Vozovce 26"/>
    <s v="OVZI/OSV"/>
    <s v="IP. Celková rekonstrukce elektroinstalace ve všech prostorách objektu"/>
    <n v="2016"/>
    <x v="0"/>
    <n v="1766"/>
    <n v="1766"/>
    <s v="Počet činností podpořených OK"/>
    <n v="1"/>
    <m/>
    <m/>
    <m/>
    <m/>
    <x v="1"/>
    <x v="0"/>
    <x v="0"/>
    <m/>
  </r>
  <r>
    <x v="9"/>
    <s v="Domov pro seniory Jesenec -Vybudování výtahu na III. budově"/>
    <s v="OVZI/OSV"/>
    <s v="IP. Zajištění bezbariérového přístupu, zpprístupnění dalších prostor k možnému dalšímu využití."/>
    <n v="2016"/>
    <x v="0"/>
    <n v="1316"/>
    <n v="1316"/>
    <s v="Počet činností podpořených OK"/>
    <n v="1"/>
    <m/>
    <m/>
    <m/>
    <m/>
    <x v="1"/>
    <x v="0"/>
    <x v="0"/>
    <m/>
  </r>
  <r>
    <x v="9"/>
    <s v="Domov Hrubá Voda - Trafostanice"/>
    <s v="OVZI/OSV"/>
    <s v="IP. Vybudování nové trafostanice "/>
    <s v="2016 - 2017"/>
    <x v="0"/>
    <n v="86"/>
    <n v="86"/>
    <s v="Počet činností podpořených OK"/>
    <n v="1"/>
    <m/>
    <m/>
    <m/>
    <m/>
    <x v="1"/>
    <x v="0"/>
    <x v="0"/>
    <m/>
  </r>
  <r>
    <x v="9"/>
    <s v="Domov  Hrubá Voda - Výtah "/>
    <s v="OVZI/OSV"/>
    <s v="IP. Rekonstrukce výtahu v Hlavní budově"/>
    <n v="2016"/>
    <x v="0"/>
    <n v="673"/>
    <n v="673"/>
    <s v="Počet činností podpořených OK"/>
    <n v="1"/>
    <m/>
    <m/>
    <m/>
    <m/>
    <x v="1"/>
    <x v="0"/>
    <x v="0"/>
    <m/>
  </r>
  <r>
    <x v="9"/>
    <s v="Vincentinum - poskytovatel sociálncíh služeb Šternberk - Výměna oken"/>
    <s v="OVZI/OSV"/>
    <s v="IP. Postupná výměna nefunkčních plastových oken, včetně sítí a žaluzií, která mají nefunkční ovládání a nelze je otvírat."/>
    <n v="2016"/>
    <x v="0"/>
    <n v="916"/>
    <n v="916"/>
    <s v="Počet činností podpořených OK"/>
    <n v="1"/>
    <m/>
    <m/>
    <m/>
    <m/>
    <x v="1"/>
    <x v="0"/>
    <x v="0"/>
    <m/>
  </r>
  <r>
    <x v="9"/>
    <s v="Klíč - centrum sociálních služeb - Sanace vlhkosti zdiva suterénu budovy chráněného bydlení Domov"/>
    <s v="OVZI/OSV"/>
    <s v="IP. Oprava osekáním soklu, jeho odizolováním, instalací protivlhkostního systému. Sanace zdiva suterénu."/>
    <s v="2016 - 2017"/>
    <x v="0"/>
    <n v="889"/>
    <n v="889"/>
    <s v="Počet činností podpořených OK"/>
    <n v="1"/>
    <m/>
    <m/>
    <m/>
    <m/>
    <x v="1"/>
    <x v="0"/>
    <x v="0"/>
    <m/>
  </r>
  <r>
    <x v="9"/>
    <s v="Klíč - centrum sociálních služeb - Zateplení budovy chráněného bydlení Domov"/>
    <s v="OVZI/OSV"/>
    <s v="IP. Zateplení střešního a obvodového pláště energeticky náročné budovy. "/>
    <s v="2016 - 2017"/>
    <x v="0"/>
    <n v="636"/>
    <n v="636"/>
    <s v="Počet činností podpořených OK"/>
    <n v="1"/>
    <m/>
    <m/>
    <m/>
    <m/>
    <x v="1"/>
    <x v="0"/>
    <x v="0"/>
    <m/>
  </r>
  <r>
    <x v="9"/>
    <s v="Domov pro seniory Javorník - půdní vestavba"/>
    <s v="OVZI/OSV"/>
    <s v="IP. Realizace půdní vestavby pro využití půdního prostoru hlavní budovy pro umístění kanceláří, sociálního zařízení, skladů, archivu, ergo a fyzioterapeutických dílen. Majetek byl vrácen církvi, PO je v nájmu."/>
    <s v="2016 - 2017"/>
    <x v="0"/>
    <n v="2115"/>
    <n v="2115"/>
    <s v="Počet činností podpořených OK"/>
    <n v="1"/>
    <m/>
    <m/>
    <m/>
    <m/>
    <x v="1"/>
    <x v="0"/>
    <x v="0"/>
    <m/>
  </r>
  <r>
    <x v="9"/>
    <s v="Nové Zámky -poskytovatel sociálních služeb - transformace"/>
    <s v="OVZI/OSV"/>
    <s v="IP. Nákup nemovitostí v rámci transformačního procesu"/>
    <n v="2016"/>
    <x v="0"/>
    <n v="12707"/>
    <n v="12707"/>
    <s v="Počet činností podpořených OK"/>
    <n v="1"/>
    <m/>
    <m/>
    <m/>
    <m/>
    <x v="1"/>
    <x v="0"/>
    <x v="0"/>
    <m/>
  </r>
  <r>
    <x v="11"/>
    <s v="Program na podporu mezinárodních výměnných pobytů mládeže a mezinárodních vzdělávacích programů"/>
    <s v="OŠSK"/>
    <s v="NIP. Výjezd dětí a mládeže do zahraničí, organizace výměnného pobytu pro děti, žáky a studenty ze zahraničních partnerských škol a školských zařízení, kofinancování mezinárodních vzdělávacích programů"/>
    <n v="2016"/>
    <x v="0"/>
    <n v="220"/>
    <n v="220"/>
    <s v="Počet činností podpořených OK"/>
    <n v="17"/>
    <m/>
    <m/>
    <m/>
    <m/>
    <x v="0"/>
    <x v="1"/>
    <x v="0"/>
    <n v="144"/>
  </r>
  <r>
    <x v="11"/>
    <s v="Studijní stipendium Olomouckého kraje na studium v zahraničí v roce 2016"/>
    <s v="OŠSK"/>
    <s v="NIP.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bydlištěm na území Olomouckého kraje, a tím zajištění vzdělanosti lidí pro potřeby trhu práce a s tím spojený hospodářský růst regionu."/>
    <n v="2016"/>
    <x v="0"/>
    <n v="538"/>
    <n v="538"/>
    <s v="Počet podpořených osob "/>
    <n v="33"/>
    <m/>
    <m/>
    <m/>
    <m/>
    <x v="0"/>
    <x v="1"/>
    <x v="0"/>
    <n v="146"/>
  </r>
  <r>
    <x v="1"/>
    <s v="Dlouhodobý záměr vzdělávání a rozvoje vz. soustavy Olomouckého kraje "/>
    <s v="OŠSK"/>
    <s v="NIP. Zpracování aktualizace Dlouhodobého záměru vzdělávání a rozvoje vzdělávací soustavy Olomouckého kraje dle zákona č. 561/2004 Sb. na období 2016-2020"/>
    <n v="2016"/>
    <x v="0"/>
    <n v="107"/>
    <n v="107"/>
    <s v="Počet činností podpořených OK"/>
    <n v="1"/>
    <m/>
    <m/>
    <m/>
    <m/>
    <x v="1"/>
    <x v="1"/>
    <x v="0"/>
    <m/>
  </r>
  <r>
    <x v="11"/>
    <s v="Program podpory práce s dětmi a mládeží pro nestátní neziskové organizace v Olomouckém kraji v roce 2016"/>
    <s v="OŠSK"/>
    <s v="NIP. Program podpory práce s dětmi a mládeží pro nestátní neziskové organizace v Olomouckém kraji v roce 2016"/>
    <n v="2016"/>
    <x v="0"/>
    <n v="150"/>
    <n v="150"/>
    <s v="Počet činností podpořených OK"/>
    <n v="15"/>
    <m/>
    <m/>
    <m/>
    <m/>
    <x v="0"/>
    <x v="1"/>
    <x v="0"/>
    <m/>
  </r>
  <r>
    <x v="12"/>
    <s v="Program na podporu volnočasových a tělovýchovných aktivit v Olomouckém kraji v roce 2016"/>
    <s v="OŠSK"/>
    <s v="NIP. Program na podporu volnočasových a tělovýchovných aktivit v Olomouckém kraji v roce 2016"/>
    <n v="2016"/>
    <x v="0"/>
    <n v="1250"/>
    <n v="1250"/>
    <s v="Počet činností podpořených OK"/>
    <n v="61"/>
    <s v="Počet podpořených projektů"/>
    <n v="847"/>
    <m/>
    <m/>
    <x v="0"/>
    <x v="1"/>
    <x v="0"/>
    <m/>
  </r>
  <r>
    <x v="11"/>
    <s v="Environmentální vzdělávání, výchova a osvěta v Olomouckém kraji v roce 2016"/>
    <s v="OŠSK"/>
    <s v="NIP. Podpora environmentálního vzdělávání, výchovy a osvěty, Zelená škola Olomouckého kraje"/>
    <n v="2016"/>
    <x v="0"/>
    <n v="400"/>
    <n v="400"/>
    <s v="Počet činností podpořených OK"/>
    <n v="28"/>
    <s v="Počet podpořených škol"/>
    <n v="398"/>
    <m/>
    <m/>
    <x v="0"/>
    <x v="1"/>
    <x v="0"/>
    <n v="149"/>
  </r>
  <r>
    <x v="13"/>
    <s v="Program na podporu polytechnického vzdělávání a řemesel v Olomouckém kraji v roce 2016"/>
    <s v="OŠSK"/>
    <s v="NIP. Dotačního programu na zvýšení zájemu žáků o studium vybraných, dlouhodobě perspektivních učebních oborů s vysokou uplatnitelností na trhu práce; podpora aktivity vedoucí ke zvýšení počtu žáků v technických oborech vzdělání zakončených maturitní zkouškou perspektivních na trhu práce; motivace žáků k lepším výsledkům v oblasti chování i vzdělávání, a podpora trh práce zajištěním dostatku kvalifikované pracovní síly v uvedených oborech."/>
    <n v="2016"/>
    <x v="0"/>
    <n v="4587"/>
    <n v="4587"/>
    <s v="Počet činností podpořených OK"/>
    <n v="30"/>
    <m/>
    <m/>
    <m/>
    <m/>
    <x v="0"/>
    <x v="1"/>
    <x v="0"/>
    <n v="145"/>
  </r>
  <r>
    <x v="13"/>
    <s v="Program na podporu terciárního vzdělávání na vysokých školách v Olomouckém kraji v roce 2016"/>
    <s v="OŠSK"/>
    <s v="NIP. Cílem dotačního programu je podpora zvyšování kvality vývoje terciárního vzdělávání na vysokých školách s cílem zvýšení uplatnitelnosti absolventů jednotlivých typů akreditovaných studijních programů na trhu práce; spolupráce vysokých škol a středních škol v regionu; zkvalitnění přípravy žáků středních škol pro studium na vysokých školách; podpora vysokých škol v oblasti inovativních aktivit a podpora vědecko-výzkumných kapacit, které umožňují transfer ekonomického know-how do regionu."/>
    <n v="2016"/>
    <x v="0"/>
    <n v="10500"/>
    <n v="10500"/>
    <s v="Počet činností podpořených OK"/>
    <n v="3"/>
    <m/>
    <m/>
    <m/>
    <m/>
    <x v="0"/>
    <x v="1"/>
    <x v="0"/>
    <n v="147"/>
  </r>
  <r>
    <x v="11"/>
    <s v="Program na podporu talentů v Olomouckém kraji v roce 2016"/>
    <s v="OŠSK"/>
    <s v="NIP. Podpora talentovaných žáků a studentů a škol vychovávajících talentovanou mládež v Olomouckém kraji 2016"/>
    <n v="2016"/>
    <x v="0"/>
    <n v="295"/>
    <n v="295"/>
    <s v="Počet činností podpořených OK"/>
    <n v="15"/>
    <m/>
    <m/>
    <m/>
    <m/>
    <x v="0"/>
    <x v="1"/>
    <x v="0"/>
    <m/>
  </r>
  <r>
    <x v="11"/>
    <s v="Talent Olomouckého kraje"/>
    <s v="OŠSK"/>
    <s v="NIP.  Organizace soutěže, kde jsou oceňováni nadaní a mimořádně nadaní žáci a studenti škol na území kraje."/>
    <n v="2016"/>
    <x v="0"/>
    <n v="155"/>
    <n v="155"/>
    <s v="Počet činností podpořených OK"/>
    <n v="1"/>
    <s v="Počet podpořených osob "/>
    <n v="55"/>
    <m/>
    <m/>
    <x v="1"/>
    <x v="1"/>
    <x v="0"/>
    <n v="273"/>
  </r>
  <r>
    <x v="7"/>
    <s v="Programy škol zaměřené na primární prevenci sociálně - patologických jevů"/>
    <s v="OŠSK"/>
    <s v="NIP. Zahrnuje finanční příspěvek k zabezpečení oblasti tzv. specifické primární prevence škol a školských zařízení, nestátních neziskových organizací a další vzdělávání pedagogických pracovníků vykonávajících funkci školního metodika prevence. "/>
    <n v="2016"/>
    <x v="0"/>
    <n v="200"/>
    <n v="200"/>
    <s v="Počet činností podpořených OK"/>
    <n v="2"/>
    <m/>
    <m/>
    <s v="Počet účastníků programu"/>
    <n v="150"/>
    <x v="0"/>
    <x v="1"/>
    <x v="0"/>
    <n v="150"/>
  </r>
  <r>
    <x v="12"/>
    <s v="Program na podporu sportovní činnosti dětí a mládeže v Olomouckém kraji v roce 2016"/>
    <s v="OŠSK"/>
    <s v="NIP. Program na podporu sportovní činnosti dětí a mládeže v Olomouckém kraji v roce 2016"/>
    <n v="2016"/>
    <x v="6"/>
    <n v="4612"/>
    <n v="0"/>
    <s v="Počet činností podpořených OK"/>
    <n v="128"/>
    <m/>
    <m/>
    <m/>
    <m/>
    <x v="0"/>
    <x v="1"/>
    <x v="1"/>
    <m/>
  </r>
  <r>
    <x v="12"/>
    <s v="Program na podporu sportu v Olomouckém kraji "/>
    <s v="OŠSK"/>
    <s v="NIP. Podpora celoroční sportovní činnosti, sportovních akcí regionálního charakteru a dotace na získání trenérské licence"/>
    <n v="2016"/>
    <x v="0"/>
    <n v="49223"/>
    <n v="49223"/>
    <s v="Počet činností podpořených OK"/>
    <n v="441"/>
    <m/>
    <m/>
    <m/>
    <m/>
    <x v="0"/>
    <x v="1"/>
    <x v="0"/>
    <n v="151"/>
  </r>
  <r>
    <x v="12"/>
    <s v="Hry VII. zimní olympiády dětí a mládeže 2016"/>
    <s v="OŠSK"/>
    <s v="NIP. Úhrada komplexních organizačních nákladů pro účastníky, dopravu účastníků, odměnu trenérům a náklady spojené s oceněním medailistů hejtmanem Olomouckého kraje. Celkový předpokládaný počet účastníků za Olomoucký kraj je 97.  "/>
    <n v="2016"/>
    <x v="0"/>
    <n v="720"/>
    <n v="720"/>
    <s v="Počet činností podpořených OK"/>
    <n v="1"/>
    <s v="Počet podpořených osob (účastníků)"/>
    <n v="93"/>
    <m/>
    <m/>
    <x v="1"/>
    <x v="1"/>
    <x v="0"/>
    <m/>
  </r>
  <r>
    <x v="11"/>
    <s v="Environmentální vzdělávání, výchova a osvěta "/>
    <s v="OŠSK"/>
    <s v="NIP. Krajská konference environmentálního vzdělávání, výchovy a osvěty, vydání publikace Ekologická výchova Olomouckého kraje"/>
    <n v="2016"/>
    <x v="0"/>
    <n v="140"/>
    <n v="140"/>
    <s v="Počet činností podpořených OK"/>
    <n v="2"/>
    <s v="Počet podpořených osob "/>
    <n v="103"/>
    <s v="Náklad publikace"/>
    <n v="200"/>
    <x v="0"/>
    <x v="1"/>
    <x v="0"/>
    <n v="148"/>
  </r>
  <r>
    <x v="14"/>
    <s v="Podpora výstavby a oprav cyklostezek"/>
    <s v="ODSH"/>
    <s v="IP. Příspěvek obcím a svazkům obcí na území Olomouckého kraje na podporu výstavby a oprav cyklostezek."/>
    <s v="2016+"/>
    <x v="0"/>
    <n v="8768"/>
    <n v="8768"/>
    <s v="Počet činností podpořených OK"/>
    <n v="8"/>
    <m/>
    <m/>
    <m/>
    <m/>
    <x v="0"/>
    <x v="0"/>
    <x v="0"/>
    <n v="402"/>
  </r>
  <r>
    <x v="15"/>
    <s v="Dotace městu Zábřeh"/>
    <s v="ODSH"/>
    <s v="IP. Dotace městu Mohelnice - oprava krajských komunikací po výstavbě kanalizace."/>
    <s v="2015-2016"/>
    <x v="0"/>
    <n v="12119"/>
    <n v="12119"/>
    <s v="Počet činností podpořených OK"/>
    <n v="1"/>
    <m/>
    <m/>
    <m/>
    <m/>
    <x v="0"/>
    <x v="0"/>
    <x v="0"/>
    <n v="814"/>
  </r>
  <r>
    <x v="15"/>
    <s v="Dotace obci Čechy pod Kosířem"/>
    <s v="ODSH"/>
    <s v="IP. Dotace obci Čechy pod Kosířem na vybudování záchytného parkoviště."/>
    <s v="2015-2016"/>
    <x v="0"/>
    <n v="5200"/>
    <n v="5200"/>
    <s v="Počet činností podpořených OK"/>
    <n v="1"/>
    <m/>
    <m/>
    <m/>
    <m/>
    <x v="0"/>
    <x v="0"/>
    <x v="0"/>
    <n v="811"/>
  </r>
  <r>
    <x v="15"/>
    <s v="Dotace obci Loučná nad Desnou"/>
    <s v="ODSH"/>
    <s v="IP. Příspěvek obci Loučná nad Desnou - Lávka nad silnicí I/44 na Červenohorském sedle"/>
    <s v="2015-2016"/>
    <x v="0"/>
    <n v="8100"/>
    <n v="8100"/>
    <s v="Počet činností podpořených OK"/>
    <n v="1"/>
    <m/>
    <m/>
    <m/>
    <m/>
    <x v="0"/>
    <x v="0"/>
    <x v="0"/>
    <n v="566"/>
  </r>
  <r>
    <x v="15"/>
    <s v="Most ev.č. 644-007 Újezd u Mohelnice (Správa silnic Olomouckého kraje)"/>
    <s v="PO/ODSH"/>
    <s v="IP. Přestavba mostu."/>
    <n v="2016"/>
    <x v="7"/>
    <n v="4310"/>
    <n v="1143"/>
    <s v="Délka nových a zrekonstruovaných silnic II. a III. třídy"/>
    <n v="0.05"/>
    <s v="Počet zrekonstruovaných mostů"/>
    <n v="1"/>
    <m/>
    <m/>
    <x v="1"/>
    <x v="0"/>
    <x v="1"/>
    <m/>
  </r>
  <r>
    <x v="15"/>
    <s v="II/437 Velký Újezd"/>
    <s v="PO/ODSH"/>
    <s v="IP. Stavební úpravy silnice."/>
    <n v="2016"/>
    <x v="0"/>
    <n v="5255"/>
    <n v="5255"/>
    <s v="Délka nových a zrekonstruovaných silnic II. a III. třídy"/>
    <n v="0.84"/>
    <s v="Počet zrekonstruovaných mostů"/>
    <n v="0"/>
    <m/>
    <m/>
    <x v="1"/>
    <x v="0"/>
    <x v="0"/>
    <m/>
  </r>
  <r>
    <x v="15"/>
    <s v="III/44631 Mladoňov"/>
    <s v="PO/ODSH"/>
    <s v="IP. Stavební úpravy silnice."/>
    <n v="2016"/>
    <x v="0"/>
    <n v="6049"/>
    <n v="6049"/>
    <s v="Délka nových a zrekonstruovaných silnic II. a III. třídy"/>
    <n v="0.72"/>
    <s v="Počet zrekonstruovaných mostů"/>
    <n v="0"/>
    <m/>
    <m/>
    <x v="1"/>
    <x v="0"/>
    <x v="0"/>
    <m/>
  </r>
  <r>
    <x v="15"/>
    <s v="III/31233 Jakubovice"/>
    <s v="PO/ODSH"/>
    <s v="IP. Stavební úpravy silnice."/>
    <n v="2016"/>
    <x v="0"/>
    <n v="9061"/>
    <n v="9061"/>
    <s v="Délka nových a zrekonstruovaných silnic II. a III. třídy"/>
    <n v="2.5"/>
    <s v="Počet zrekonstruovaných mostů"/>
    <n v="0"/>
    <m/>
    <m/>
    <x v="1"/>
    <x v="0"/>
    <x v="0"/>
    <m/>
  </r>
  <r>
    <x v="15"/>
    <s v="III/44814 Luběnice - průtah"/>
    <s v="PO/ODSH"/>
    <s v="IP. Stavební úpravy silnice."/>
    <n v="2016"/>
    <x v="0"/>
    <n v="12846"/>
    <n v="12846"/>
    <s v="Délka nových a zrekonstruovaných silnic II. a III. třídy"/>
    <n v="0.95"/>
    <s v="Počet zrekonstruovaných mostů"/>
    <n v="0"/>
    <m/>
    <m/>
    <x v="1"/>
    <x v="0"/>
    <x v="0"/>
    <m/>
  </r>
  <r>
    <x v="15"/>
    <s v="III/4465 Křelov - průtah"/>
    <s v="PO/ODSH"/>
    <s v="IP. Stavební úpravy silnice."/>
    <n v="2016"/>
    <x v="0"/>
    <n v="13355"/>
    <n v="13355"/>
    <s v="Délka nových a zrekonstruovaných silnic II. a III. třídy"/>
    <n v="1"/>
    <s v="Počet zrekonstruovaných mostů"/>
    <n v="0"/>
    <m/>
    <m/>
    <x v="1"/>
    <x v="0"/>
    <x v="0"/>
    <m/>
  </r>
  <r>
    <x v="15"/>
    <s v="III/3732 Odrlice - průtah"/>
    <s v="PO/ODSH"/>
    <s v="IP. Stavební úpravy silnice."/>
    <n v="2016"/>
    <x v="0"/>
    <n v="10406"/>
    <n v="10406"/>
    <s v="Délka nových a zrekonstruovaných silnic II. a III. třídy"/>
    <n v="0.9"/>
    <s v="Počet zrekonstruovaných mostů"/>
    <n v="0"/>
    <m/>
    <m/>
    <x v="1"/>
    <x v="0"/>
    <x v="0"/>
    <m/>
  </r>
  <r>
    <x v="15"/>
    <s v="II/635 Mohelnice - Loštice, kř. III/4441 - Litovel"/>
    <s v="PO/ODSH"/>
    <s v="IP. Stavební úpravy silnice."/>
    <n v="2016"/>
    <x v="0"/>
    <n v="70756"/>
    <n v="70756"/>
    <s v="Délka nových a zrekonstruovaných silnic II. a III. třídy"/>
    <n v="8.56"/>
    <s v="Počet zrekonstruovaných mostů"/>
    <n v="3"/>
    <m/>
    <m/>
    <x v="1"/>
    <x v="0"/>
    <x v="0"/>
    <m/>
  </r>
  <r>
    <x v="15"/>
    <s v="III/4468 Štarnov - I/46 směr Štarnov"/>
    <s v="PO/ODSH"/>
    <s v="IP. Stavební úpravy silnice."/>
    <n v="2016"/>
    <x v="0"/>
    <n v="16091"/>
    <n v="16091"/>
    <s v="Délka nových a zrekonstruovaných silnic II. a III. třídy"/>
    <n v="1.63"/>
    <s v="Počet zrekonstruovaných mostů"/>
    <n v="0"/>
    <m/>
    <m/>
    <x v="1"/>
    <x v="0"/>
    <x v="0"/>
    <m/>
  </r>
  <r>
    <x v="15"/>
    <s v="III/44014 Olšovec - Partutovice, Partutovice"/>
    <s v="PO/ODSH"/>
    <s v="IP. Stavební úpravy silnice."/>
    <n v="2016"/>
    <x v="0"/>
    <n v="29425"/>
    <n v="29425"/>
    <s v="Délka nových a zrekonstruovaných silnic II. a III. třídy"/>
    <n v="2.41"/>
    <s v="Počet zrekonstruovaných mostů"/>
    <n v="0"/>
    <m/>
    <m/>
    <x v="1"/>
    <x v="0"/>
    <x v="0"/>
    <m/>
  </r>
  <r>
    <x v="15"/>
    <s v="III/44645 Staré Město - Branná"/>
    <s v="PO/ODSH"/>
    <s v="IP. Oprava zárubní zdi."/>
    <n v="2016"/>
    <x v="0"/>
    <n v="17134"/>
    <n v="17134"/>
    <s v="Délka nových a zrekonstruovaných silnic II. a III. třídy"/>
    <n v="2.76"/>
    <s v="Počet zrekonstruovaných mostů"/>
    <n v="0"/>
    <m/>
    <m/>
    <x v="1"/>
    <x v="0"/>
    <x v="0"/>
    <m/>
  </r>
  <r>
    <x v="15"/>
    <s v="II/446 Hanušovice - zárubní zeď"/>
    <s v="PO/ODSH"/>
    <s v="IP. Stavební úpravy silnice."/>
    <n v="2016"/>
    <x v="0"/>
    <n v="7260"/>
    <n v="7260"/>
    <s v="Délka zrekonstruovaných zdí."/>
    <n v="0.1"/>
    <m/>
    <m/>
    <m/>
    <m/>
    <x v="1"/>
    <x v="0"/>
    <x v="0"/>
    <m/>
  </r>
  <r>
    <x v="15"/>
    <s v="III/36635 Kostelec na Hané - průtah"/>
    <s v="PO/ODSH"/>
    <s v="IP. Stavební úpravy silnice."/>
    <n v="2016"/>
    <x v="0"/>
    <n v="11606"/>
    <n v="11606"/>
    <s v="Délka nových a zrekonstruovaných silnic II. a III. třídy"/>
    <n v="0.51"/>
    <s v="Počet zrekonstruovaných mostů"/>
    <n v="0"/>
    <m/>
    <m/>
    <x v="1"/>
    <x v="0"/>
    <x v="0"/>
    <m/>
  </r>
  <r>
    <x v="15"/>
    <s v="III/43716 Pavlovice u Přerova - Hradčany"/>
    <s v="PO/ODSH"/>
    <s v="IP. Stavební úpravy silnice."/>
    <n v="2016"/>
    <x v="0"/>
    <n v="11241"/>
    <n v="11241"/>
    <s v="Délka nových a zrekonstruovaných silnic II. a III. třídy"/>
    <n v="0.71"/>
    <s v="Počet zrekonstruovaných mostů"/>
    <n v="0"/>
    <m/>
    <m/>
    <x v="1"/>
    <x v="0"/>
    <x v="0"/>
    <m/>
  </r>
  <r>
    <x v="15"/>
    <s v="III/44434 Domašov u Šternberka"/>
    <s v="PO/ODSH"/>
    <s v="IP. Stavební úpravy silnice."/>
    <n v="2016"/>
    <x v="0"/>
    <n v="9669"/>
    <n v="9669"/>
    <s v="Délka nových a zrekonstruovaných silnic II. a III. třídy"/>
    <n v="1.2"/>
    <s v="Počet zrekonstruovaných mostů"/>
    <n v="0"/>
    <m/>
    <m/>
    <x v="1"/>
    <x v="0"/>
    <x v="0"/>
    <m/>
  </r>
  <r>
    <x v="15"/>
    <s v="III/43516 kř. s II/435 - Klopotovice"/>
    <s v="PO/ODSH"/>
    <s v="IP. Stavební úpravy silnice."/>
    <n v="2016"/>
    <x v="0"/>
    <n v="8699"/>
    <n v="8699"/>
    <s v="Délka nových a zrekonstruovaných silnic II. a III. třídy"/>
    <n v="1.43"/>
    <s v="Počet zrekonstruovaných mostů"/>
    <n v="0"/>
    <m/>
    <m/>
    <x v="1"/>
    <x v="0"/>
    <x v="0"/>
    <m/>
  </r>
  <r>
    <x v="15"/>
    <s v="III/4353, III/4357 Dubany směr Blatec, Vrbátky - kř. s III/4353"/>
    <s v="PO/ODSH"/>
    <s v="IP. Stavební úpravy silnice."/>
    <n v="2016"/>
    <x v="0"/>
    <n v="5179"/>
    <n v="5179"/>
    <s v="Délka nových a zrekonstruovaných silnic II. a III. třídy"/>
    <n v="1.05"/>
    <s v="Počet zrekonstruovaných mostů"/>
    <n v="0"/>
    <m/>
    <m/>
    <x v="1"/>
    <x v="0"/>
    <x v="0"/>
    <m/>
  </r>
  <r>
    <x v="15"/>
    <s v="III/37346 Ludmírov - Kladky"/>
    <s v="PO/ODSH"/>
    <s v="IP. Stavební úpravy opěrné zdi."/>
    <n v="2016"/>
    <x v="0"/>
    <n v="12854"/>
    <n v="12854"/>
    <s v="Délka nových a zrekonstruovaných silnic II. a III. třídy"/>
    <n v="1.08"/>
    <s v="Počet zrekonstruovaných mostů"/>
    <n v="0"/>
    <m/>
    <m/>
    <x v="1"/>
    <x v="0"/>
    <x v="0"/>
    <m/>
  </r>
  <r>
    <x v="15"/>
    <s v="III/36914 Opěrná zeď ul. Bohdíkovská, Šumperk"/>
    <s v="PO/ODSH"/>
    <s v="IP. Stavební úpravy silnice."/>
    <n v="2016"/>
    <x v="0"/>
    <n v="6833"/>
    <n v="6833"/>
    <s v="Délka zrekonstruovaných zdí."/>
    <n v="0.2"/>
    <m/>
    <m/>
    <m/>
    <m/>
    <x v="1"/>
    <x v="0"/>
    <x v="0"/>
    <m/>
  </r>
  <r>
    <x v="15"/>
    <s v="III/37310 Měrotín"/>
    <s v="PO/ODSH"/>
    <s v="IP. Stavební úpravy silnice."/>
    <n v="2016"/>
    <x v="8"/>
    <n v="16711"/>
    <n v="2507"/>
    <s v="Délka nových a zrekonstruovaných silnic II. a III. třídy"/>
    <n v="2.23"/>
    <s v="Počet zrekonstruovaných mostů"/>
    <n v="0"/>
    <m/>
    <m/>
    <x v="1"/>
    <x v="0"/>
    <x v="1"/>
    <m/>
  </r>
  <r>
    <x v="15"/>
    <s v="III/4576 Velká Kraš - kř. se sil. II/457"/>
    <s v="PO/ODSH"/>
    <s v="IP. Stavební úpravy silnice."/>
    <n v="2016"/>
    <x v="8"/>
    <n v="5977"/>
    <n v="897"/>
    <s v="Délka nových a zrekonstruovaných silnic II. a III. třídy"/>
    <n v="2.99"/>
    <s v="Počet zrekonstruovaných mostů"/>
    <n v="0"/>
    <m/>
    <m/>
    <x v="1"/>
    <x v="0"/>
    <x v="1"/>
    <m/>
  </r>
  <r>
    <x v="15"/>
    <s v="III/36916 Šumperk - Hrabenov"/>
    <s v="PO/ODSH"/>
    <s v="IP. Stavební úpravy silnice."/>
    <n v="2016"/>
    <x v="8"/>
    <n v="6707"/>
    <n v="1006"/>
    <s v="Délka nových a zrekonstruovaných silnic II. a III. třídy"/>
    <n v="1.94"/>
    <s v="Počet zrekonstruovaných mostů"/>
    <n v="0"/>
    <m/>
    <m/>
    <x v="1"/>
    <x v="0"/>
    <x v="1"/>
    <m/>
  </r>
  <r>
    <x v="15"/>
    <s v="III/3696 Přemyslov"/>
    <s v="PO/ODSH"/>
    <s v="IP. Stavební úpravy silnice."/>
    <n v="2016"/>
    <x v="8"/>
    <n v="30597"/>
    <n v="4590"/>
    <s v="Délka nových a zrekonstruovaných silnic II. a III. třídy"/>
    <n v="4.5"/>
    <s v="Počet zrekonstruovaných mostů"/>
    <n v="0"/>
    <m/>
    <m/>
    <x v="1"/>
    <x v="0"/>
    <x v="1"/>
    <m/>
  </r>
  <r>
    <x v="15"/>
    <s v="III/44926 Kaple - Čelechovice na Hané"/>
    <s v="PO/ODSH"/>
    <s v="IP. Stavební úpravy silnice."/>
    <n v="2016"/>
    <x v="8"/>
    <n v="23252"/>
    <n v="3488"/>
    <s v="Délka nových a zrekonstruovaných silnic II. a III. třídy"/>
    <n v="1.58"/>
    <s v="Počet zrekonstruovaných mostů"/>
    <n v="0"/>
    <m/>
    <m/>
    <x v="1"/>
    <x v="0"/>
    <x v="1"/>
    <m/>
  </r>
  <r>
    <x v="15"/>
    <s v="III/43413 Grymov - průtah"/>
    <s v="PO/ODSH"/>
    <s v="IP. Stavební úpravy silnice."/>
    <n v="2016"/>
    <x v="8"/>
    <n v="13825"/>
    <n v="2074"/>
    <s v="Délka nových a zrekonstruovaných silnic II. a III. třídy"/>
    <n v="0.56000000000000005"/>
    <s v="Počet zrekonstruovaných mostů"/>
    <n v="0"/>
    <m/>
    <m/>
    <x v="1"/>
    <x v="0"/>
    <x v="1"/>
    <m/>
  </r>
  <r>
    <x v="15"/>
    <s v="III/4371 Loučka - hr. okresu"/>
    <s v="PO/ODSH"/>
    <s v="IP. Stavební úpravy silnice."/>
    <n v="2016"/>
    <x v="8"/>
    <n v="15309"/>
    <n v="2296"/>
    <s v="Délka nových a zrekonstruovaných silnic II. a III. třídy"/>
    <n v="1.1399999999999999"/>
    <s v="Počet zrekonstruovaných mostů"/>
    <n v="0"/>
    <m/>
    <m/>
    <x v="1"/>
    <x v="0"/>
    <x v="1"/>
    <m/>
  </r>
  <r>
    <x v="15"/>
    <s v="II/377 Niva - hr. kraje"/>
    <s v="PO/ODSH"/>
    <s v="IP. Stavební úpravy silnice."/>
    <n v="2016"/>
    <x v="8"/>
    <n v="19525"/>
    <n v="2929"/>
    <s v="Délka nových a zrekonstruovaných silnic II. a III. třídy"/>
    <n v="1.04"/>
    <s v="Počet zrekonstruovaných mostů"/>
    <n v="0"/>
    <m/>
    <m/>
    <x v="1"/>
    <x v="0"/>
    <x v="1"/>
    <m/>
  </r>
  <r>
    <x v="15"/>
    <s v="III/4334, III/366711 Kelčice"/>
    <s v="PO/ODSH"/>
    <s v="IP. Stavební úpravy silnice."/>
    <n v="2016"/>
    <x v="8"/>
    <n v="19261"/>
    <n v="2889"/>
    <s v="Délka nových a zrekonstruovaných silnic II. a III. třídy"/>
    <n v="1.2"/>
    <s v="Počet zrekonstruovaných mostů"/>
    <n v="0"/>
    <m/>
    <m/>
    <x v="1"/>
    <x v="0"/>
    <x v="1"/>
    <m/>
  </r>
  <r>
    <x v="15"/>
    <s v="II/445 Šternberk - Huzová"/>
    <s v="PO/ODSH"/>
    <s v="IP. Stavební úpravy silnice."/>
    <n v="2016"/>
    <x v="8"/>
    <n v="21755"/>
    <n v="3263"/>
    <s v="Délka nových a zrekonstruovaných silnic II. a III. třídy"/>
    <n v="3.47"/>
    <s v="Počet zrekonstruovaných mostů"/>
    <n v="0"/>
    <m/>
    <m/>
    <x v="1"/>
    <x v="0"/>
    <x v="1"/>
    <m/>
  </r>
  <r>
    <x v="15"/>
    <s v="III/44410, III/44412, III/44414, III/4494 Medlov - průtah"/>
    <s v="PO/ODSH"/>
    <s v="IP. Stavební úpravy silnice."/>
    <n v="2016"/>
    <x v="8"/>
    <n v="21498"/>
    <n v="3225"/>
    <s v="Délka nových a zrekonstruovaných silnic II. a III. třídy"/>
    <n v="1.2"/>
    <s v="Počet zrekonstruovaných mostů"/>
    <n v="0"/>
    <m/>
    <m/>
    <x v="1"/>
    <x v="0"/>
    <x v="1"/>
    <m/>
  </r>
  <r>
    <x v="15"/>
    <s v="III/4443 Jívová - Domašov n. Bystřicí"/>
    <s v="PO/ODSH"/>
    <s v="IP. Rekonstrukce mostu."/>
    <n v="2016"/>
    <x v="8"/>
    <n v="22377"/>
    <n v="3357"/>
    <s v="Délka nových a zrekonstruovaných silnic II. a III. třídy"/>
    <n v="4.25"/>
    <s v="Počet zrekonstruovaných mostů"/>
    <n v="0"/>
    <m/>
    <m/>
    <x v="1"/>
    <x v="0"/>
    <x v="1"/>
    <m/>
  </r>
  <r>
    <x v="15"/>
    <s v="Most ev. č. 43311-1 Brodek u Prostějova"/>
    <s v="PO/ODSH"/>
    <s v="IP. Rekonstrukce mostu."/>
    <n v="2016"/>
    <x v="8"/>
    <n v="9532"/>
    <n v="1430"/>
    <s v="Délka nových a zrekonstruovaných silnic II. a III. třídy"/>
    <n v="0.1"/>
    <s v="Počet zrekonstruovaných mostů"/>
    <n v="1"/>
    <m/>
    <m/>
    <x v="1"/>
    <x v="0"/>
    <x v="1"/>
    <m/>
  </r>
  <r>
    <x v="15"/>
    <s v="Most ev. č. 4432-3 Velká Bystřice"/>
    <s v="PO/ODSH"/>
    <s v="IP. Rekonstrukce mostu."/>
    <n v="2016"/>
    <x v="8"/>
    <n v="15524"/>
    <n v="2329"/>
    <s v="Délka nových a zrekonstruovaných silnic II. a III. třídy"/>
    <n v="0.04"/>
    <s v="Počet zrekonstruovaných mostů"/>
    <n v="1"/>
    <m/>
    <m/>
    <x v="1"/>
    <x v="0"/>
    <x v="1"/>
    <m/>
  </r>
  <r>
    <x v="4"/>
    <s v="Zdravotnická záchranná služba OK - Nákup sanitních vozidel           "/>
    <s v="OVZI/OZ"/>
    <s v="IP. Zdravotnická záchranná služba OK - Nákup 3 ks sanitních vozidel           "/>
    <n v="2016"/>
    <x v="0"/>
    <n v="9075"/>
    <n v="9075"/>
    <s v="Počet činností podpořených OK"/>
    <n v="1"/>
    <m/>
    <m/>
    <m/>
    <m/>
    <x v="1"/>
    <x v="0"/>
    <x v="0"/>
    <m/>
  </r>
  <r>
    <x v="4"/>
    <s v="Dětské centrum Ostrůvek - Zateplení budovy D"/>
    <s v="OVZI/OZ"/>
    <s v="IP. Dětské centrum Ostrůvek - Zateplení budovy a střechy objektu D, Mošnerova 1 - zpracována projektová dokumentace"/>
    <s v="2016 - 2018"/>
    <x v="0"/>
    <n v="170"/>
    <n v="170"/>
    <s v="Počet činností podpořených OK"/>
    <n v="1"/>
    <m/>
    <m/>
    <m/>
    <m/>
    <x v="1"/>
    <x v="0"/>
    <x v="0"/>
    <m/>
  </r>
  <r>
    <x v="4"/>
    <s v="Zdravotnická záchranná služba OK - Nákup sanitních vozidel           "/>
    <s v="OVZI/OZ"/>
    <s v="IP. Zdravotnická záchranná služba OK - Nákup 8 ks sanitních vozidel           "/>
    <s v="2016-2017"/>
    <x v="0"/>
    <n v="97"/>
    <n v="97"/>
    <s v="Počet činností podpořených OK"/>
    <n v="1"/>
    <m/>
    <m/>
    <m/>
    <m/>
    <x v="1"/>
    <x v="0"/>
    <x v="0"/>
    <m/>
  </r>
  <r>
    <x v="4"/>
    <s v="SMN a.s. Nemocnice Prostějov - Rekonstrukce rehabilitace"/>
    <s v="OVZI/OZ"/>
    <s v="IP. SMN a.s. Nemocnice Prostějov - Rekonstrukce objektu centrální rehabilitace, lůžkové neurologie, požární řešení po kontrole HSZ"/>
    <s v="2015-2016"/>
    <x v="0"/>
    <n v="27746"/>
    <n v="27746"/>
    <s v="Počet činností podpořených OK"/>
    <n v="1"/>
    <m/>
    <m/>
    <m/>
    <m/>
    <x v="1"/>
    <x v="0"/>
    <x v="0"/>
    <n v="790"/>
  </r>
  <r>
    <x v="4"/>
    <s v="SMN a.s. Nemocnice Přerov - Magnetická rezonance"/>
    <s v="OVZI/OZ"/>
    <s v="IP. SMN a.s. Nemocnice Přerov - Magnetická rezonance"/>
    <s v="2015-2016"/>
    <x v="0"/>
    <n v="18439"/>
    <n v="18439"/>
    <s v="Počet činností podpořených OK"/>
    <n v="1"/>
    <m/>
    <m/>
    <m/>
    <m/>
    <x v="1"/>
    <x v="0"/>
    <x v="0"/>
    <n v="794"/>
  </r>
  <r>
    <x v="4"/>
    <s v="SMN a.s. Nemocnice Prostějov - Rekonstrukce vchodu do porodnice"/>
    <s v="OVZI/OZ"/>
    <s v="IP. SMN a.s. Nemocnice Prostějov - Rekonstrukce vchodu do porodnice"/>
    <n v="2016"/>
    <x v="0"/>
    <n v="675"/>
    <n v="675"/>
    <s v="Počet činností podpořených OK"/>
    <n v="1"/>
    <m/>
    <m/>
    <m/>
    <m/>
    <x v="1"/>
    <x v="0"/>
    <x v="0"/>
    <m/>
  </r>
  <r>
    <x v="4"/>
    <s v="SMN a.s. Nemocnice Prostějov - Výměna oken a dveří patologie"/>
    <s v="OVZI/OZ"/>
    <s v="IP. SMN a.s. Nemocnice Prostějov - Výměna oken a dveří patologie"/>
    <n v="2016"/>
    <x v="0"/>
    <n v="1405"/>
    <n v="1405"/>
    <s v="Počet činností podpořených OK"/>
    <n v="1"/>
    <m/>
    <m/>
    <m/>
    <m/>
    <x v="1"/>
    <x v="0"/>
    <x v="0"/>
    <m/>
  </r>
  <r>
    <x v="4"/>
    <s v="SMN a.s. Nemocnice Šternberk - Interní pavilon"/>
    <s v="OVZI/OZ"/>
    <s v="IP. SMN a.s. Nemocnice Šternberk - Interní pavilon"/>
    <n v="2016"/>
    <x v="0"/>
    <n v="1423"/>
    <n v="1423"/>
    <s v="Počet činností podpořených OK"/>
    <n v="1"/>
    <m/>
    <m/>
    <m/>
    <m/>
    <x v="1"/>
    <x v="0"/>
    <x v="0"/>
    <m/>
  </r>
  <r>
    <x v="11"/>
    <s v="VOŠ a SPŠ elektrotechnická Olomouc - Školní tělocvična"/>
    <s v="OVZI/OŠSK"/>
    <s v="IP. VOŠ a SPŠ elektrotechnická Olomouc - Školní tělocvična"/>
    <s v="2015-2017"/>
    <x v="0"/>
    <n v="17356"/>
    <n v="17356"/>
    <s v="Počet činností podpořených OK"/>
    <n v="1"/>
    <m/>
    <m/>
    <m/>
    <m/>
    <x v="1"/>
    <x v="0"/>
    <x v="0"/>
    <m/>
  </r>
  <r>
    <x v="11"/>
    <s v="Střední průmyslová škola, Přerov, Havlíčkova 2 - Tělocvična"/>
    <s v="OVZI/OŠSK"/>
    <s v="IP. Střední průmyslová škola, Přerov, Havlíčkova 2 - Tělocvična"/>
    <s v="2016-2017"/>
    <x v="0"/>
    <n v="1463"/>
    <n v="1463"/>
    <s v="Počet činností podpořených OK"/>
    <n v="1"/>
    <m/>
    <m/>
    <m/>
    <m/>
    <x v="1"/>
    <x v="0"/>
    <x v="0"/>
    <m/>
  </r>
  <r>
    <x v="16"/>
    <s v="Obchodní akademie, Olomouc, tř. Spojenců 11- Zateplení uliční a dvorní fasády"/>
    <s v="OVZI/OŠSK"/>
    <s v="IP. Obchodní akademie, Olomouc, tř. Spojenců 11- Zateplení uliční a dvorní fasády"/>
    <s v="2016-2017"/>
    <x v="0"/>
    <n v="231"/>
    <n v="231"/>
    <s v="Počet činností podpořených OK"/>
    <n v="1"/>
    <m/>
    <m/>
    <m/>
    <m/>
    <x v="1"/>
    <x v="0"/>
    <x v="0"/>
    <m/>
  </r>
  <r>
    <x v="11"/>
    <s v="OA Mohelnice - Výměna elektrických rozvodů a modernizace vnitřní konektivity školy"/>
    <s v="OVZI/OŠSK"/>
    <s v="IP. OA Mohelnice - Výměna elektrických rozvodů a modernizace vnitřní konektivity školy"/>
    <s v="2016-2017"/>
    <x v="0"/>
    <n v="165"/>
    <n v="165"/>
    <s v="Počet činností podpořených OK"/>
    <n v="1"/>
    <m/>
    <m/>
    <m/>
    <m/>
    <x v="1"/>
    <x v="0"/>
    <x v="0"/>
    <m/>
  </r>
  <r>
    <x v="11"/>
    <s v="Slovanské gymnázium, Olomouc, tř. Jiřího z Poděbrad 13 - Elektroinstalace a modernizace počítačové sítě"/>
    <s v="OVZI/OŠSK"/>
    <s v="IP. Slovanské gymnázium, Olomouc, tř. Jiřího z Poděbrad 13 - Elektroinstalace a modernizace počítačové sítě"/>
    <s v="2016-2017"/>
    <x v="0"/>
    <n v="8775"/>
    <n v="8775"/>
    <s v="Počet činností podpořených OK"/>
    <n v="1"/>
    <m/>
    <m/>
    <m/>
    <m/>
    <x v="1"/>
    <x v="0"/>
    <x v="0"/>
    <m/>
  </r>
  <r>
    <x v="11"/>
    <s v="Střední zdravotnická škola a Vyšší odborná škola zdravotnická Emanuela Pöttinga a Jazyková škola s právem státní jazykové zkoušky Olomouc - Sanace krovů školní budovy"/>
    <s v="OVZI/OŠSK"/>
    <s v="IP. Střední zdravotnická škola a Vyšší odborná škola zdravotnická Emanuela Pöttinga a Jazyková škola s právem státní jazykové zkoušky Olomouc - Sanace krovů školní budovy"/>
    <s v="2016-2017"/>
    <x v="0"/>
    <n v="521"/>
    <n v="521"/>
    <s v="Počet činností podpořených OK"/>
    <n v="1"/>
    <m/>
    <m/>
    <m/>
    <m/>
    <x v="1"/>
    <x v="0"/>
    <x v="0"/>
    <m/>
  </r>
  <r>
    <x v="11"/>
    <s v="Střední průmyslová škola elektrotechnická, Mohelnice, Gen. Svobody 2 - Rekonstrukce venkovní kanalizace SPŠE Mohelnice"/>
    <s v="OVZI/OŠSK"/>
    <s v="IP. Střední průmyslová škola elektrotechnická, Mohelnice, Gen. Svobody 2 - Rekonstrukce venkovní kanalizace SPŠE Mohelnice"/>
    <s v="2015-2016"/>
    <x v="0"/>
    <n v="246"/>
    <n v="246"/>
    <s v="Počet činností podpořených OK"/>
    <n v="1"/>
    <m/>
    <m/>
    <m/>
    <m/>
    <x v="1"/>
    <x v="0"/>
    <x v="0"/>
    <n v="756"/>
  </r>
  <r>
    <x v="11"/>
    <s v="Střední škola, Základní škola, Mateřská škola a Dětský domov Zábřeh - Oprava kamenné zdi DD Štíty"/>
    <s v="OVZI/OŠSK"/>
    <s v="IP. Střední škola, Základní škola, Mateřská škola a Dětský domov Zábřeh - Oprava kamenné zdi DD Štíty"/>
    <n v="2016"/>
    <x v="0"/>
    <n v="1354"/>
    <n v="1354"/>
    <s v="Počet činností podpořených OK"/>
    <n v="1"/>
    <m/>
    <m/>
    <m/>
    <m/>
    <x v="1"/>
    <x v="0"/>
    <x v="0"/>
    <m/>
  </r>
  <r>
    <x v="11"/>
    <s v="Střední průmyslová škola stavební, Lipník nad Bečvou -  Elektroinstalace"/>
    <s v="OVZI/OŠSK"/>
    <s v="IP. Střední průmyslová škola stavební, Lipník nad Bečvou -  Elektroinstalace"/>
    <s v="2016-2017"/>
    <x v="0"/>
    <n v="2454"/>
    <n v="2454"/>
    <s v="Počet činností podpořených OK"/>
    <n v="1"/>
    <m/>
    <m/>
    <m/>
    <m/>
    <x v="1"/>
    <x v="0"/>
    <x v="0"/>
    <m/>
  </r>
  <r>
    <x v="11"/>
    <s v="SŠ, ZŠ a MŠ prof. V. Vejdovského Olomouc  - stavební úpravy pro potřeby MŠ"/>
    <s v="OVZI/OŠSK"/>
    <s v="IP. SŠ, ZŠ a MŠ prof. V. Vejdovského Olomouc  - stavební úpravy pro potřeby MŠ"/>
    <n v="2016"/>
    <x v="0"/>
    <n v="3009"/>
    <n v="3009"/>
    <s v="Počet činností podpořených OK"/>
    <n v="1"/>
    <m/>
    <m/>
    <m/>
    <m/>
    <x v="1"/>
    <x v="0"/>
    <x v="0"/>
    <m/>
  </r>
  <r>
    <x v="11"/>
    <s v="ZŠ a MŠ logopedická Olomouc  -  Vybudování dětského hřiště  "/>
    <s v="OVZI/OŠSK"/>
    <s v="IP. ZŠ a MŠ logopedická Olomouc  -  Vybudování dětského hřiště  "/>
    <n v="2016"/>
    <x v="0"/>
    <n v="1468"/>
    <n v="1468"/>
    <s v="Počet činností podpořených OK"/>
    <n v="1"/>
    <m/>
    <m/>
    <m/>
    <m/>
    <x v="1"/>
    <x v="0"/>
    <x v="0"/>
    <m/>
  </r>
  <r>
    <x v="11"/>
    <s v="Střední odborná škola a Střední odborné učiliště strojírenské a stavební, Jeseník, Dukelská 1240 - Sociální zařízení v budově domova mládeže"/>
    <s v="OVZI/OŠSK"/>
    <s v="IP. Střední odborná škola a Střední odborné učiliště strojírenské a stavební, Jeseník, Dukelská 1240 - Sociální zařízení v budově domova mládeže"/>
    <s v="2016-2017"/>
    <x v="0"/>
    <n v="5432"/>
    <n v="5432"/>
    <s v="Počet činností podpořených OK"/>
    <n v="1"/>
    <m/>
    <m/>
    <m/>
    <m/>
    <x v="1"/>
    <x v="0"/>
    <x v="0"/>
    <m/>
  </r>
  <r>
    <x v="11"/>
    <s v="Gymnázium, Šternberk, Horní náměstí 5 - Sanace vlhkosti sklepních prostor "/>
    <s v="OVZI/OŠSK"/>
    <s v="IP. Gymnázium, Šternberk, Horní náměstí 5 - Sanace vlhkosti sklepních prostor "/>
    <s v="2015-2016"/>
    <x v="0"/>
    <n v="1036"/>
    <n v="1036"/>
    <s v="Počet činností podpořených OK"/>
    <n v="1"/>
    <m/>
    <m/>
    <m/>
    <m/>
    <x v="1"/>
    <x v="0"/>
    <x v="0"/>
    <m/>
  </r>
  <r>
    <x v="11"/>
    <s v="Vyšší odborná škola a Střední průmyslová škola, Šumperk, Gen. Krátkého 1 - Výměna nákladního výtahu ve školní stravovně na domově mládeže"/>
    <s v="OVZI/OŠSK"/>
    <s v="IP. Vyšší odborná škola a Střední průmyslová škola, Šumperk, Gen. Krátkého 1 - Výměna nákladního výtahu ve školní stravovně na domově mládeže"/>
    <n v="2016"/>
    <x v="0"/>
    <n v="627"/>
    <n v="627"/>
    <s v="Počet činností podpořených OK"/>
    <n v="1"/>
    <m/>
    <m/>
    <m/>
    <m/>
    <x v="1"/>
    <x v="0"/>
    <x v="0"/>
    <m/>
  </r>
  <r>
    <x v="11"/>
    <s v="Gymnázium, Jeseník, Komenského 281 - Objekt tělocvičny vyššího gymnázia"/>
    <s v="OVZI/OŠSK"/>
    <s v="IP. Gymnázium, Jeseník, Komenského 281 - Objekt tělocvičny vyššího gymnázia"/>
    <n v="2016"/>
    <x v="0"/>
    <n v="2917"/>
    <n v="2917"/>
    <s v="Počet činností podpořených OK"/>
    <n v="1"/>
    <m/>
    <m/>
    <m/>
    <m/>
    <x v="1"/>
    <x v="0"/>
    <x v="0"/>
    <m/>
  </r>
  <r>
    <x v="16"/>
    <s v="Pedagogicko – psychologická poradna a Speciálně pedagogické centrum Olomouckého kraje, Olomouc, U Sportovní haly 1a  - Zateplení budovy"/>
    <s v="OVZI/OŠSK"/>
    <s v="IP. Pedagogicko – psychologická poradna a Speciálně pedagogické centrum Olomouckého kraje, Olomouc, U Sportovní haly 1a  - Zateplení budovy"/>
    <n v="2016"/>
    <x v="0"/>
    <n v="1335"/>
    <n v="1335"/>
    <s v="Počet činností podpořených OK"/>
    <n v="1"/>
    <m/>
    <m/>
    <m/>
    <m/>
    <x v="1"/>
    <x v="0"/>
    <x v="0"/>
    <m/>
  </r>
  <r>
    <x v="11"/>
    <s v="Střední průmyslová škola Hranice - Kotelna Teplická ul. "/>
    <s v="OVZI/OŠSK"/>
    <s v="IP. Střední průmyslová škola Hranice - Kotelna Teplická ul. "/>
    <s v="2016-2017"/>
    <x v="0"/>
    <n v="258"/>
    <n v="258"/>
    <s v="Počet činností podpořených OK"/>
    <n v="1"/>
    <m/>
    <m/>
    <m/>
    <m/>
    <x v="1"/>
    <x v="0"/>
    <x v="0"/>
    <m/>
  </r>
  <r>
    <x v="11"/>
    <s v="Vyšší odborná škola a Střední průmyslová škola, Šumperk, Gen. Krátkého 1 - Modernizace plynové kotelny domova mládeže"/>
    <s v="OVZI/OŠSK"/>
    <s v="IP. Vyšší odborná škola a Střední průmyslová škola, Šumperk, Gen. Krátkého 1 - Modernizace plynové kotelny domova mládeže"/>
    <n v="2016"/>
    <x v="0"/>
    <n v="3091"/>
    <n v="3091"/>
    <s v="Počet činností podpořených OK"/>
    <n v="1"/>
    <m/>
    <m/>
    <m/>
    <m/>
    <x v="1"/>
    <x v="0"/>
    <x v="0"/>
    <m/>
  </r>
  <r>
    <x v="10"/>
    <s v="Základní škola Jeseník, Fučíkova 312 - Bezbarierové prostory Vlčice"/>
    <s v="OVZI/OŠSK"/>
    <s v="IP. Základní škola Jeseník, Fučíkova 312 - Bezbarierové prostory Vlčice"/>
    <n v="2016"/>
    <x v="0"/>
    <n v="582"/>
    <n v="582"/>
    <s v="Počet činností podpořených OK"/>
    <n v="1"/>
    <m/>
    <m/>
    <m/>
    <m/>
    <x v="1"/>
    <x v="0"/>
    <x v="0"/>
    <m/>
  </r>
  <r>
    <x v="11"/>
    <s v="Dům dětí a mládeže Olomouc - Oplocení areálu "/>
    <s v="OVZI/OŠSK"/>
    <s v="IP. DDM Olomouc - Oplocení areálu "/>
    <n v="2016"/>
    <x v="0"/>
    <n v="2439"/>
    <n v="2439"/>
    <s v="Počet činností podpořených OK"/>
    <n v="1"/>
    <m/>
    <m/>
    <m/>
    <m/>
    <x v="1"/>
    <x v="0"/>
    <x v="0"/>
    <m/>
  </r>
  <r>
    <x v="11"/>
    <s v="ZŠ Uničov, Šternberská 35 - Vybudování centrálního vytápěcího systému "/>
    <s v="OVZI/OŠSK"/>
    <s v="IP. Základní škola Uničov, Šternberská 35 - Vybudování centrálního vytápěcího systému "/>
    <n v="2016"/>
    <x v="0"/>
    <n v="1365"/>
    <n v="1365"/>
    <s v="Počet činností podpořených OK"/>
    <n v="1"/>
    <m/>
    <m/>
    <m/>
    <m/>
    <x v="1"/>
    <x v="0"/>
    <x v="0"/>
    <m/>
  </r>
  <r>
    <x v="16"/>
    <s v="DD a Školní jídelna, Jeseník, Priessnitzova 405 - Zateplení a fasáda budovy "/>
    <s v="OVZI/OŠSK"/>
    <s v="IP. Dětský domov a Školní jídelna, Jeseník, Priessnitzova 405 - Zateplení a fasáda budovy "/>
    <n v="2016"/>
    <x v="0"/>
    <n v="1879"/>
    <n v="1879"/>
    <s v="Počet činností podpořených OK"/>
    <n v="1"/>
    <m/>
    <m/>
    <m/>
    <m/>
    <x v="1"/>
    <x v="0"/>
    <x v="0"/>
    <m/>
  </r>
  <r>
    <x v="11"/>
    <s v="SOŠ a SOU strojírenské a stavební, Jeseník, Dukelská 1240 - Rekonstrukce rozvodů, sociálního zařízení a elektroinstalace"/>
    <s v="OVZI/OŠSK"/>
    <s v="IP. Střední odborná škola a Střední odborné učiliště strojírenské a stavební, Jeseník, Dukelská 1240 - Rekonstrukce rozvodů, sociálního zařízení a elektroinstalace"/>
    <s v="2016-2017"/>
    <x v="0"/>
    <n v="300"/>
    <n v="300"/>
    <s v="Počet činností podpořených OK"/>
    <n v="1"/>
    <m/>
    <m/>
    <m/>
    <m/>
    <x v="1"/>
    <x v="0"/>
    <x v="0"/>
    <m/>
  </r>
  <r>
    <x v="11"/>
    <s v="SPŠ elektrotechnická, Mohelnice, Gen. Svobody 2 - Vybudování spojovací chodby"/>
    <s v="OVZI/OŠSK"/>
    <s v="IP. Střední průmyslová škola elektrotechnická, Mohelnice, Gen. Svobody 2 - Vybudování II etapy spojovací chodby mezi budovou I a budovou II a budovou III, Gen.Svobody 2, Mohelnice"/>
    <n v="2016"/>
    <x v="0"/>
    <n v="4483"/>
    <n v="4483"/>
    <s v="Počet činností podpořených OK"/>
    <n v="1"/>
    <m/>
    <m/>
    <m/>
    <m/>
    <x v="1"/>
    <x v="0"/>
    <x v="0"/>
    <m/>
  </r>
  <r>
    <x v="11"/>
    <s v="Střední lesnická škola, Hranice, Jurikova 588 - Kotelna DM"/>
    <s v="OVZI/OŠSK"/>
    <s v="IP. Střední lesnická škola, Hranice, Jurikova 588 - Kotelna DM"/>
    <s v="2016-2017"/>
    <x v="0"/>
    <n v="431"/>
    <n v="431"/>
    <s v="Počet činností podpořených OK"/>
    <n v="1"/>
    <m/>
    <m/>
    <m/>
    <m/>
    <x v="1"/>
    <x v="0"/>
    <x v="0"/>
    <m/>
  </r>
  <r>
    <x v="11"/>
    <s v="ZŠ Uničov, Šternberská 35 - Odstranění vlhkosti budovy Šternberská 15"/>
    <s v="OVZI/OŠSK"/>
    <s v="IP. Základní škola Uničov, Šternberská 35 - Odstranění vlhkosti budovy Šternberská 15"/>
    <n v="2016"/>
    <x v="0"/>
    <n v="2320"/>
    <n v="2320"/>
    <s v="Počet činností podpořených OK"/>
    <n v="1"/>
    <m/>
    <m/>
    <m/>
    <m/>
    <x v="1"/>
    <x v="0"/>
    <x v="0"/>
    <m/>
  </r>
  <r>
    <x v="16"/>
    <s v="ZUŠ Litovel, Jungmannova 740 - Zateplení štítu"/>
    <s v="OVZI/OŠSK"/>
    <s v="IP. Základní umělecká škola Litovel, Jungmannova 740 - Zateplení štítu"/>
    <n v="2016"/>
    <x v="0"/>
    <n v="833"/>
    <n v="833"/>
    <s v="Počet činností podpořených OK"/>
    <n v="1"/>
    <m/>
    <m/>
    <m/>
    <m/>
    <x v="1"/>
    <x v="0"/>
    <x v="0"/>
    <m/>
  </r>
  <r>
    <x v="11"/>
    <s v="SŠ, ZŠ a MŠ Prostějov, Komenského 10 - Půdní vestavba"/>
    <s v="OVZI/OŠSK"/>
    <s v="IP. Střední škola, Základní škola a Mateřská škola Prostějov, Komenského 10 - Půdní vestavba"/>
    <s v="2016-2017"/>
    <x v="0"/>
    <n v="7143"/>
    <n v="7143"/>
    <s v="Počet činností podpořených OK"/>
    <n v="1"/>
    <m/>
    <m/>
    <m/>
    <m/>
    <x v="1"/>
    <x v="0"/>
    <x v="0"/>
    <m/>
  </r>
  <r>
    <x v="11"/>
    <s v="SŠ železniční, technická a služeb, Šumperk - Výměna oken a úprava fasády"/>
    <s v="OVZI/OŠSK"/>
    <s v="IP. Střední škola železniční, technická a služeb, Šumperk - Výměna oken a úprava fasády"/>
    <s v="2015-2016"/>
    <x v="0"/>
    <n v="11075"/>
    <n v="11075"/>
    <s v="Počet činností podpořených OK"/>
    <n v="1"/>
    <m/>
    <m/>
    <m/>
    <m/>
    <x v="1"/>
    <x v="0"/>
    <x v="0"/>
    <n v="620"/>
  </r>
  <r>
    <x v="11"/>
    <s v="Gymnázium Hranice - Výměna oken a nátěr fasády"/>
    <s v="OVZI/OŠSK"/>
    <s v="IP. Gymnázium Hranice - Výměna oken a nátěr fasády"/>
    <s v="2015-2016"/>
    <x v="0"/>
    <n v="7259"/>
    <n v="7259"/>
    <s v="Počet činností podpořených OK"/>
    <n v="1"/>
    <m/>
    <m/>
    <m/>
    <m/>
    <x v="1"/>
    <x v="0"/>
    <x v="0"/>
    <m/>
  </r>
  <r>
    <x v="11"/>
    <s v="SPŠ, Přerov, Havlíčkova 2 - Střecha"/>
    <s v="OVZI/OŠSK"/>
    <s v="IP. Střední průmyslová škola, Přerov, Havlíčkova 2 - Střecha"/>
    <s v="2016-2017"/>
    <x v="0"/>
    <n v="3267"/>
    <n v="3267"/>
    <s v="Počet činností podpořených OK"/>
    <n v="1"/>
    <m/>
    <m/>
    <m/>
    <m/>
    <x v="1"/>
    <x v="0"/>
    <x v="0"/>
    <m/>
  </r>
  <r>
    <x v="11"/>
    <s v="OA Olomouc, tř. Spojenců 11 - Výměna oken tělocvičny  "/>
    <s v="OVZI/OŠSK"/>
    <s v="IP. Obchodní akademie, Olomouc, tř. Spojenců 11 - Výměna oken tělocvičny  "/>
    <n v="2016"/>
    <x v="0"/>
    <n v="4397"/>
    <n v="4397"/>
    <s v="Počet činností podpořených OK"/>
    <n v="1"/>
    <m/>
    <m/>
    <m/>
    <m/>
    <x v="1"/>
    <x v="0"/>
    <x v="0"/>
    <m/>
  </r>
  <r>
    <x v="11"/>
    <s v="Švehlova SŠ polytechnická Prostějov - Sociální zařízení DM a dílen "/>
    <s v="OVZI/OŠSK"/>
    <s v="IP. Švehlova střední škola polytechnická Prostějov - Sociální zařízení DM a dílen "/>
    <n v="2016"/>
    <x v="0"/>
    <n v="861"/>
    <n v="861"/>
    <s v="Počet činností podpořených OK"/>
    <n v="1"/>
    <m/>
    <m/>
    <m/>
    <m/>
    <x v="1"/>
    <x v="0"/>
    <x v="0"/>
    <m/>
  </r>
  <r>
    <x v="11"/>
    <s v="SŠ a SOU strojírenské a stavební, Jeseník, Dukelská 1240 - Výměna výtahů v budově školy"/>
    <s v="OVZI/OŠSK"/>
    <s v="IP. Střední odborná škola a Střední odborné učiliště strojírenské a stavební, Jeseník, Dukelská 1240 - Výměna výtahů v budově školy"/>
    <n v="2016"/>
    <x v="0"/>
    <n v="1543"/>
    <n v="1543"/>
    <s v="Počet činností podpořených OK"/>
    <n v="1"/>
    <m/>
    <m/>
    <m/>
    <m/>
    <x v="1"/>
    <x v="0"/>
    <x v="0"/>
    <m/>
  </r>
  <r>
    <x v="11"/>
    <s v="Střední odborná škola, Šumperk, Zemědělská 3 - Výměna oken na budově - přístavba s jídelnou "/>
    <s v="OVZI/OŠSK"/>
    <s v="IP. Střední odborná škola, Šumperk, Zemědělská 3 - Výměna oken na budově - přístavba s jídelnou "/>
    <n v="2016"/>
    <x v="0"/>
    <n v="1803"/>
    <n v="1803"/>
    <s v="Počet činností podpořených OK"/>
    <n v="1"/>
    <m/>
    <m/>
    <m/>
    <m/>
    <x v="1"/>
    <x v="0"/>
    <x v="0"/>
    <m/>
  </r>
  <r>
    <x v="11"/>
    <s v="ZŠ Jeseník, Fučíkova 312 - Fasáda"/>
    <s v="OVZI/OŠSK"/>
    <s v="IP. Základní škola Jeseník, Fučíkova 312 - Fasáda"/>
    <n v="2016"/>
    <x v="0"/>
    <n v="1007"/>
    <n v="1007"/>
    <s v="Počet činností podpořených OK"/>
    <n v="1"/>
    <m/>
    <m/>
    <m/>
    <m/>
    <x v="1"/>
    <x v="0"/>
    <x v="0"/>
    <m/>
  </r>
  <r>
    <x v="11"/>
    <s v="Sigmundova SŠ strojírenská, Lutín - kotelna"/>
    <s v="OVZI/OŠSK"/>
    <s v="IP. Sigmundova střední škola strojírenská, Lutín - kotelna"/>
    <n v="2016"/>
    <x v="0"/>
    <n v="828"/>
    <n v="828"/>
    <s v="Počet činností podpořených OK"/>
    <n v="1"/>
    <m/>
    <m/>
    <m/>
    <m/>
    <x v="1"/>
    <x v="0"/>
    <x v="0"/>
    <m/>
  </r>
  <r>
    <x v="11"/>
    <s v="SOŠ a SOU strojírenské a stavební, Jeseník, Dukelská 1240 - kotelna "/>
    <s v="OVZI/OŠSK"/>
    <s v="IP. Střední odborná škola a Střední odborné učiliště strojírenské a stavební, Jeseník, Dukelská 1240 - kotelna "/>
    <n v="2016"/>
    <x v="0"/>
    <n v="125"/>
    <n v="125"/>
    <s v="Počet činností podpořených OK"/>
    <n v="1"/>
    <m/>
    <m/>
    <m/>
    <m/>
    <x v="1"/>
    <x v="0"/>
    <x v="0"/>
    <m/>
  </r>
  <r>
    <x v="11"/>
    <s v="Švehlova SŠ polytechnická Prostějov - kotelna Svatoplukova"/>
    <s v="OVZI/OŠSK"/>
    <s v="IP. Švehlova střední škola polytechnická Prostějov - kotelna Svatoplukova"/>
    <n v="2016"/>
    <x v="0"/>
    <n v="588"/>
    <n v="588"/>
    <s v="Počet činností podpořených OK"/>
    <n v="1"/>
    <m/>
    <m/>
    <m/>
    <m/>
    <x v="1"/>
    <x v="0"/>
    <x v="0"/>
    <m/>
  </r>
  <r>
    <x v="11"/>
    <s v="Švehlova SŠ polytechnická Prostějov - kotelna Spojenců"/>
    <s v="OVZI/OŠSK"/>
    <s v="IP. Švehlova střední škola polytechnická Prostějov - kotelna Spojenců"/>
    <n v="2016"/>
    <x v="0"/>
    <n v="414"/>
    <n v="414"/>
    <s v="Počet činností podpořených OK"/>
    <n v="1"/>
    <m/>
    <m/>
    <m/>
    <m/>
    <x v="1"/>
    <x v="0"/>
    <x v="0"/>
    <m/>
  </r>
  <r>
    <x v="11"/>
    <s v="Švehlova SŠ polytechnická Prostějov - kotelna Vojáčkovo nám."/>
    <s v="OVZI/OŠSK"/>
    <s v="IP. Švehlova střední škola polytechnická Prostějov - kotelna Vojáčkovo nám."/>
    <n v="2016"/>
    <x v="0"/>
    <n v="1877"/>
    <n v="1877"/>
    <s v="Počet činností podpořených OK"/>
    <n v="1"/>
    <m/>
    <m/>
    <m/>
    <m/>
    <x v="1"/>
    <x v="0"/>
    <x v="0"/>
    <m/>
  </r>
  <r>
    <x v="11"/>
    <s v="Gymnázium, Uničov, Gymnazijní 257 -  kotelna"/>
    <s v="OVZI/OŠSK"/>
    <s v="IP. Gymnázium, Uničov, Gymnazijní 257 -  kotelna"/>
    <n v="2016"/>
    <x v="0"/>
    <n v="241"/>
    <n v="241"/>
    <s v="Počet činností podpořených OK"/>
    <n v="1"/>
    <m/>
    <m/>
    <m/>
    <m/>
    <x v="1"/>
    <x v="0"/>
    <x v="0"/>
    <m/>
  </r>
  <r>
    <x v="11"/>
    <s v="SŠ gastronomie a farmářství Jeseník -  kotelna "/>
    <s v="OVZI/OŠSK"/>
    <s v="IP. Střední škola gastronomie a farmářství Jeseník -  kotelna "/>
    <n v="2016"/>
    <x v="0"/>
    <n v="6092"/>
    <n v="6092"/>
    <s v="Počet činností podpořených OK"/>
    <n v="1"/>
    <m/>
    <m/>
    <m/>
    <m/>
    <x v="1"/>
    <x v="0"/>
    <x v="0"/>
    <m/>
  </r>
  <r>
    <x v="5"/>
    <s v="Zámek Čechy pod Kosířem - Mánesův altán"/>
    <s v="OVZI/OŠSK"/>
    <s v="IP. Zámek Čechy pod Kosířem - Mánesův altán"/>
    <n v="2016"/>
    <x v="0"/>
    <n v="4553"/>
    <n v="4553"/>
    <s v="Počet činností podpořených OK"/>
    <n v="1"/>
    <m/>
    <m/>
    <m/>
    <m/>
    <x v="1"/>
    <x v="0"/>
    <x v="0"/>
    <m/>
  </r>
  <r>
    <x v="5"/>
    <s v="Zámek Čechy po Kosířem - stavební úpravy objektu správy areálu"/>
    <s v="OVZI/OŠSK"/>
    <s v="IP. Zámek Čechy po Kosířem - stavební úpravy objektu správy areálu"/>
    <n v="2016"/>
    <x v="0"/>
    <n v="2083"/>
    <n v="2083"/>
    <s v="Počet činností podpořených OK"/>
    <n v="1"/>
    <m/>
    <m/>
    <m/>
    <m/>
    <x v="1"/>
    <x v="0"/>
    <x v="0"/>
    <m/>
  </r>
  <r>
    <x v="5"/>
    <s v="Zámek Čechy pod Kosířem - rekonstrukce a využití objektů, IV. Etapa"/>
    <s v="OVZI/OŠSK"/>
    <s v="IP. Zámek Čechy pod Kosířem - rekonstrukce a využití objektů, IV. Etapa"/>
    <n v="2016"/>
    <x v="0"/>
    <n v="16410"/>
    <n v="16410"/>
    <s v="Počet činností podpořených OK"/>
    <n v="1"/>
    <m/>
    <m/>
    <m/>
    <m/>
    <x v="1"/>
    <x v="0"/>
    <x v="0"/>
    <m/>
  </r>
  <r>
    <x v="5"/>
    <s v="Muzeum Komenského v Přerově - záchrana a zpřístupnění paláce na hradě Helfštýn"/>
    <s v="OVZI/OŠSK"/>
    <s v="IP. Muzeum Komenského v Přerově - záchrana a zpřístupnění paláce na hradě Helfštýn, vytvoření nových výstavních prostor, instalace nových expozic z podsbírek muzea"/>
    <s v="2017+"/>
    <x v="7"/>
    <n v="3316"/>
    <n v="3316"/>
    <s v="Počet činností podpořených OK"/>
    <n v="1"/>
    <m/>
    <m/>
    <m/>
    <m/>
    <x v="1"/>
    <x v="0"/>
    <x v="1"/>
    <m/>
  </r>
  <r>
    <x v="15"/>
    <s v="Bernartice - Buková - 2. etapa"/>
    <s v="OVZI/ODSH"/>
    <s v="IP. Stavební úpravy silnice, opěrné zdi"/>
    <n v="2016"/>
    <x v="0"/>
    <n v="6874"/>
    <n v="6874"/>
    <s v="Počet činností podpořených OK"/>
    <n v="1"/>
    <m/>
    <m/>
    <m/>
    <m/>
    <x v="1"/>
    <x v="0"/>
    <x v="0"/>
    <m/>
  </r>
  <r>
    <x v="15"/>
    <s v="Klenovice na Hané - Ivaň"/>
    <s v="OVZI/ODSH"/>
    <s v="IP. Stavební úpravy silnice."/>
    <n v="2016"/>
    <x v="0"/>
    <n v="8869"/>
    <n v="8869"/>
    <s v="Délka nových a zrekonstruovaných silnic II. a III. třídy"/>
    <n v="0.36299999999999999"/>
    <m/>
    <m/>
    <m/>
    <m/>
    <x v="1"/>
    <x v="0"/>
    <x v="0"/>
    <m/>
  </r>
  <r>
    <x v="15"/>
    <s v="Drahotuše - průtah"/>
    <s v="OVZI/ODSH"/>
    <s v="IP. Stavební úpravy silnice."/>
    <n v="2016"/>
    <x v="0"/>
    <n v="4397"/>
    <n v="4397"/>
    <s v="Délka nových a zrekonstruovaných silnic II. a III. třídy"/>
    <n v="1.93"/>
    <m/>
    <m/>
    <m/>
    <m/>
    <x v="1"/>
    <x v="0"/>
    <x v="0"/>
    <m/>
  </r>
  <r>
    <x v="15"/>
    <s v="III/44429 Šternberk, Hvězdné údolí, II. Etapa"/>
    <s v="OVZI/ODSH"/>
    <s v="IP. Stavební úpravy silnice."/>
    <n v="2016"/>
    <x v="0"/>
    <n v="28211"/>
    <n v="28211"/>
    <s v="Délka nových a zrekonstruovaných silnic II. a III. třídy"/>
    <n v="0.89"/>
    <m/>
    <m/>
    <m/>
    <m/>
    <x v="1"/>
    <x v="0"/>
    <x v="0"/>
    <m/>
  </r>
  <r>
    <x v="15"/>
    <s v="ZUŠ &quot;Žerotín“ Olomouc, oprava silnice ul. Kavaleristů"/>
    <s v="OVZI/ODSH"/>
    <s v="IP. ZUŠ &quot;Žerotín“ Olomouc, oprava silnice ul. Kavaleristů"/>
    <n v="2016"/>
    <x v="0"/>
    <n v="2465"/>
    <n v="2465"/>
    <s v="Délka nových a zrekonstruovaných silnic II. a III. třídy"/>
    <n v="0.10304000000000001"/>
    <m/>
    <m/>
    <m/>
    <m/>
    <x v="1"/>
    <x v="0"/>
    <x v="0"/>
    <m/>
  </r>
  <r>
    <x v="15"/>
    <s v="Bedihošť - průtah, II. Etapa"/>
    <s v="OVZI/ODSH"/>
    <s v="IP. Stavební úpravy silnice."/>
    <n v="2016"/>
    <x v="0"/>
    <n v="8530"/>
    <n v="8530"/>
    <s v="Délka nových a zrekonstruovaných silnic II. a III. třídy"/>
    <n v="0.20930000000000001"/>
    <m/>
    <m/>
    <m/>
    <m/>
    <x v="1"/>
    <x v="0"/>
    <x v="0"/>
    <m/>
  </r>
  <r>
    <x v="15"/>
    <s v=" Velký Týnec, Čechovice _x000a_- rekonstrukce silnic"/>
    <s v="OVZI/ODSH"/>
    <s v="IP. Stavební úpravy silnice."/>
    <n v="2016"/>
    <x v="0"/>
    <n v="27600"/>
    <n v="27600"/>
    <s v="Délka nových a zrekonstruovaných silnic II. a III. třídy"/>
    <n v="0.92864999999999998"/>
    <m/>
    <m/>
    <m/>
    <m/>
    <x v="1"/>
    <x v="0"/>
    <x v="0"/>
    <m/>
  </r>
  <r>
    <x v="4"/>
    <s v="Olomoucký kraj - Nemocnice Olomouckého kraje a.s. – obnova dialyzacních monitoru pro Nemocnici Prerov a Nemocnici Prostejov"/>
    <s v="OSR/OZ"/>
    <s v="IP. Obnova 4 kusu dialyzacních monitoru na hemodialyzacních strediscích (HDS) Stredomoravské nemocnicní. Duvodem obnovy dialyzacních monitoru bylo dosažení vyšší kvality a komfortu poskytované péce pro pacienty. Výchozí hodnota byla 39 dialyzacních monitoru s nejstaršími monitory roku výroby 2001. "/>
    <s v="2015-2016"/>
    <x v="9"/>
    <n v="2062"/>
    <n v="420"/>
    <s v="Počet činností podpořených OK"/>
    <n v="1"/>
    <m/>
    <m/>
    <m/>
    <m/>
    <x v="1"/>
    <x v="0"/>
    <x v="1"/>
    <m/>
  </r>
  <r>
    <x v="4"/>
    <s v="Olomoucký kraj - Nemocnice Olomouckého kraje a.s. - obnova echokardiografického ultrazvukového prístroje pro Nemocnici Prerov"/>
    <s v="OSR/OZ"/>
    <s v="IP. Obměna echokardiografického ultrazvukového prístroje na interním oddelení Nemocnice Prerov. Duvodem obmeny echokardiografického ultrazvukového prístroje, který byl již znacne technicky opotrebený a technologicky zastaralý, bylo dosažení vyšší kvality a komfortu poskytované péce pro pacienty."/>
    <s v="2015-2016"/>
    <x v="9"/>
    <n v="2782"/>
    <n v="560"/>
    <s v="Počet činností podpořených OK"/>
    <n v="1"/>
    <m/>
    <m/>
    <m/>
    <m/>
    <x v="1"/>
    <x v="0"/>
    <x v="1"/>
    <m/>
  </r>
  <r>
    <x v="4"/>
    <s v="Olomoucký kraj - Nemocnice Olomouckého kraje a.s. - obnova laparoskopické veže pro Nemocnici Prerov"/>
    <s v="OSR/OZ"/>
    <s v="IP. Obnova laparoskopické veže na urologickém operacním sále Nemocnice Prerov. Obnova spocívala ve výmene obrazového retezce a rozšírení o laparoskopické urologické príslušenství. Duvodem obnovy laparoskopické veže bylo dosažení vyšší kvality a komfortu poskytované péce pro pacienty"/>
    <s v="2015-2016"/>
    <x v="9"/>
    <n v="1337"/>
    <n v="320"/>
    <s v="Počet činností podpořených OK"/>
    <n v="1"/>
    <m/>
    <m/>
    <m/>
    <m/>
    <x v="1"/>
    <x v="0"/>
    <x v="1"/>
    <m/>
  </r>
  <r>
    <x v="4"/>
    <s v="Olomoucký kraj - Nemocnice Olomouckého kraje a.s.- obnova videoendoskopu pro Nemocnici Prostejov"/>
    <s v="OSR/OZ"/>
    <s v="IP. Obnova 4 kusu videoendoskopu s využitím stávajících endoskopických veží Nemocnice Prostejov. Duvodem obnovy videoendoskopu bylo dosažení vyšší kvality a komfortu poskytované péce pro pacienty."/>
    <s v="2015-2016"/>
    <x v="9"/>
    <n v="3011"/>
    <n v="614"/>
    <s v="Počet činností podpořených OK"/>
    <n v="1"/>
    <m/>
    <m/>
    <m/>
    <m/>
    <x v="1"/>
    <x v="0"/>
    <x v="1"/>
    <m/>
  </r>
  <r>
    <x v="4"/>
    <s v="Olomoucký kraj – OLÚ Paseka – přenosné defibrilátory s monitorem"/>
    <s v="OSR/OZ"/>
    <s v="IP. Nákup 3 ks  přenosných defibrilátorů s monitorem LIFEPAK 20e  pro OLÚ Paseka. Důvodem nákupu je zabezpečit nejméně jeden přístroj pro dvě sousedící lůžková oddělení."/>
    <s v="2015-2016"/>
    <x v="9"/>
    <n v="435"/>
    <n v="210"/>
    <s v="Počet činností podpořených OK"/>
    <n v="1"/>
    <m/>
    <m/>
    <m/>
    <m/>
    <x v="1"/>
    <x v="0"/>
    <x v="1"/>
    <m/>
  </r>
  <r>
    <x v="4"/>
    <s v="Olomoucký kraj – OLÚ Paseka – dorozumívací zařízení"/>
    <s v="OSR/OZ"/>
    <s v="IP. Pořízení nového digitálního dorozumívacího zařízení sestra-pacient vč. stavebních a instalačních prací. Důvodem je obnova dosluhujícího analogového dorozumívacího zařízení, jehož obnova z důvodu nákladného servisu a nedostatku náhradních dílů tohoto zařízení není možná."/>
    <s v="2015-2016"/>
    <x v="9"/>
    <n v="582"/>
    <n v="200"/>
    <s v="Počet činností podpořených OK"/>
    <n v="1"/>
    <m/>
    <m/>
    <m/>
    <m/>
    <x v="1"/>
    <x v="0"/>
    <x v="1"/>
    <m/>
  </r>
  <r>
    <x v="4"/>
    <s v="Olomoucký kraj – OLÚ Paseka – částečná digitalizace rentgenu"/>
    <s v="OSR/OZ"/>
    <s v="IP. Nákup dvou rentgenových digitalizačních zařízení pro pracoviště Paseka a pracoviště Moravský Beroun, která spadají pod OLÚ Paseka. Důvodem nákupu bylo zlepšit kvalitu radiologického vyšetření pořizováním rentgenových snímků s vyšší rozlišovací schopností a jejich digitalizace."/>
    <s v="2015-2016"/>
    <x v="9"/>
    <n v="4116"/>
    <n v="1000"/>
    <s v="Počet činností podpořených OK"/>
    <n v="1"/>
    <m/>
    <m/>
    <m/>
    <m/>
    <x v="1"/>
    <x v="0"/>
    <x v="1"/>
    <m/>
  </r>
  <r>
    <x v="4"/>
    <s v="Olomoucký kraj - OLÚ Paseka - nákup zařízení a přístrojů pro rehabilitační oddělení"/>
    <s v="OSR/OZ"/>
    <s v="IP. Nákup 6 ks přístrojů a zařízení pro rehabilitační oddělení Odborného léčebného ústavu Paseka:1 ks multifunkční elektroléčebný přístroj s bezobslužnou ultrazvukovou hlavicí a vakuovou jednotkou, 1 ks elektroléčebný přístroj pro distanční elektroterapii, 1 ks kinezioterapeutický přístroj s využitím senzomotorické zpětné vazby pro pohybovou terapii horních končetin,1 ks record systém pro léčbu neuromuskulární aktivace, 1 rehabilitační vana, 1 ks multifunkční elektroléčebný přístroj s vakuovou jednotkou_x000a_Důvodem nákupu je v případě obnovy nevyhovující a zastaralý stav současného zařízení a přístrojů; důvodem nákupu nových přístrojů je zajištění komlexnější a efektivnější péče o pacienty._x000a_"/>
    <n v="2016"/>
    <x v="9"/>
    <n v="2116"/>
    <n v="460"/>
    <s v="Počet činností podpořených OK"/>
    <n v="1"/>
    <m/>
    <m/>
    <m/>
    <m/>
    <x v="1"/>
    <x v="0"/>
    <x v="1"/>
    <m/>
  </r>
  <r>
    <x v="4"/>
    <s v="Olomoucký kraj - ZZS OK-telefonní ústředna "/>
    <s v="OSR/OZ"/>
    <s v="IP. Výměna 7 let staré technologie, zvýšení bezpečnosti provozu tísňové linky 155"/>
    <s v="2015-2016"/>
    <x v="9"/>
    <n v="1390"/>
    <n v="300"/>
    <s v="Počet činností podpořených OK"/>
    <n v="1"/>
    <m/>
    <m/>
    <m/>
    <m/>
    <x v="1"/>
    <x v="0"/>
    <x v="1"/>
    <m/>
  </r>
  <r>
    <x v="4"/>
    <s v="Olomoucký kraj - ZZS OK- VPN koncentrátory"/>
    <s v="OSR/OZ"/>
    <s v="IP. Zvýšení bezpečnosti přenášených pacientských dat na VZ ZZS OK"/>
    <s v="2015-2016"/>
    <x v="9"/>
    <n v="561"/>
    <n v="120"/>
    <s v="Počet činností podpořených OK"/>
    <n v="1"/>
    <s v="Počet přístrojů"/>
    <n v="16"/>
    <m/>
    <m/>
    <x v="1"/>
    <x v="0"/>
    <x v="1"/>
    <m/>
  </r>
  <r>
    <x v="4"/>
    <s v="Olomoucký kraj - ZZS OK -centrální datové úložiště "/>
    <s v="OSR/OZ"/>
    <s v="IP. Původní datové úložiště je morálně zastaralé a objemově nedostatečné"/>
    <s v="2015-2016"/>
    <x v="9"/>
    <n v="584"/>
    <n v="120"/>
    <s v="Počet činností podpořených OK"/>
    <n v="1"/>
    <m/>
    <m/>
    <m/>
    <m/>
    <x v="1"/>
    <x v="0"/>
    <x v="1"/>
    <m/>
  </r>
  <r>
    <x v="4"/>
    <s v="Olomoucký kraj  - ZZS OK - centrální logovací systém"/>
    <s v="OSR/OZ"/>
    <s v="IP. Návaznost na zákon o kybernetické bezpečnosti "/>
    <s v="2015-2016"/>
    <x v="9"/>
    <n v="580"/>
    <n v="120"/>
    <s v="Počet činností podpořených OK"/>
    <n v="1"/>
    <m/>
    <m/>
    <m/>
    <m/>
    <x v="1"/>
    <x v="0"/>
    <x v="1"/>
    <m/>
  </r>
  <r>
    <x v="9"/>
    <s v="Služby sociální prevence v Olomouckém kraji"/>
    <s v="OSR/OSV"/>
    <s v="NIP. Zajištění sociálních služeb sociální prevence v Olomouckém kraji"/>
    <s v="2016-2019"/>
    <x v="5"/>
    <n v="76346"/>
    <n v="3817"/>
    <s v="Počet činností podpořených OK"/>
    <n v="63"/>
    <m/>
    <m/>
    <m/>
    <m/>
    <x v="1"/>
    <x v="1"/>
    <x v="1"/>
    <m/>
  </r>
  <r>
    <x v="2"/>
    <s v="Domov mládeže v Žádlovicích - areál zámeckého parku"/>
    <s v="OSR/OŠSK"/>
    <s v="IP. Revitalizace zámeckého parku"/>
    <s v="2017-2018"/>
    <x v="2"/>
    <n v="41"/>
    <n v="41"/>
    <s v="Počet činností podpořených OK"/>
    <n v="1"/>
    <m/>
    <m/>
    <m/>
    <m/>
    <x v="1"/>
    <x v="0"/>
    <x v="1"/>
    <m/>
  </r>
  <r>
    <x v="17"/>
    <s v="Program na podporu JSDH - dotační titul č. 1: Dotace na pořízení, rekonstrukci a opravu požární techniky a nákup věcného vybavení JSDH obcí Olomouckého kraje 2016"/>
    <s v="OKŘ"/>
    <s v="NIP. Dotace na rozvoj a zajištění činnosti jednotek sborů dobrovolných hasišů při obcích v Olomouckém kraji"/>
    <s v="2016+"/>
    <x v="0"/>
    <n v="6000"/>
    <n v="6000"/>
    <s v="Počet činností podpořených OK"/>
    <n v="196"/>
    <m/>
    <m/>
    <m/>
    <m/>
    <x v="0"/>
    <x v="1"/>
    <x v="0"/>
    <n v="18"/>
  </r>
  <r>
    <x v="17"/>
    <s v="Program na podporu JSDH - Dotační titul č. 2 - Dotace pro JSDH obcí Olomouckého kraje na nákup dopravních aut a zařízení"/>
    <s v="OKŘ"/>
    <s v="IP. Dotační titul pro JSDH na nákup dopravních aut a zařízení "/>
    <s v="2016+"/>
    <x v="0"/>
    <n v="2000"/>
    <n v="2000"/>
    <s v="Počet činností podpořených OK"/>
    <n v="20"/>
    <m/>
    <m/>
    <m/>
    <m/>
    <x v="0"/>
    <x v="0"/>
    <x v="0"/>
    <n v="274"/>
  </r>
  <r>
    <x v="17"/>
    <s v="Dotace z rozpočtu Olomouckého kraje pro hasiče (fyzické osoby) a na činnost, akce a projekty spolků a pobočných spolků hasičů"/>
    <s v="OKŘ"/>
    <s v="NIP. Dotace z rozpočtu Olomouckého kraje pro hasiče (fyzické osoby) a na činnost, akce a projekty spolků a pobočných spolků hasičů"/>
    <s v="2016+"/>
    <x v="0"/>
    <n v="2076"/>
    <n v="2076"/>
    <s v="Počet činností podpořených OK"/>
    <n v="115"/>
    <m/>
    <m/>
    <m/>
    <m/>
    <x v="0"/>
    <x v="1"/>
    <x v="0"/>
    <n v="568"/>
  </r>
  <r>
    <x v="9"/>
    <s v="Vincentinum Šternberk, příspěvková organizace – rekonstrukce budovy ve Vikýřovicích"/>
    <s v="OVZI/OSV"/>
    <s v="IP. Vincentinum Šternberk, příspěvková organizace – rekonstrukce budovy ve Vikýřovicích"/>
    <s v="2016-2017"/>
    <x v="7"/>
    <n v="514"/>
    <n v="514"/>
    <s v="Počet činností podpořených OK"/>
    <n v="1"/>
    <m/>
    <m/>
    <m/>
    <m/>
    <x v="1"/>
    <x v="0"/>
    <x v="1"/>
    <m/>
  </r>
  <r>
    <x v="9"/>
    <s v="Centrum Dominika Kokory, p. o. – rekonstrukce budovy "/>
    <s v="OVZI/OSV"/>
    <s v="IP. Centrum Dominika Kokory, p. o. – rekonstrukce budovy "/>
    <s v="2016-2017"/>
    <x v="7"/>
    <n v="286"/>
    <n v="286"/>
    <s v="Počet činností podpořených OK"/>
    <n v="1"/>
    <m/>
    <m/>
    <m/>
    <m/>
    <x v="1"/>
    <x v="0"/>
    <x v="1"/>
    <m/>
  </r>
  <r>
    <x v="4"/>
    <s v="OLÚ neurologicko-geriatrický Moravský Beroun - Vybudování plynových kotelen pro výrobu tepla a TUV"/>
    <s v="OVZI/OZ"/>
    <s v="IP. Odborný léčebný ústav neurologicko-geriatrický Moravský Beroun - Vybudování plynových kotelen pro výrobu tepla a TUV"/>
    <n v="2016"/>
    <x v="9"/>
    <n v="7685"/>
    <n v="4267"/>
    <s v="Počet činností podpořených OK"/>
    <n v="1"/>
    <m/>
    <m/>
    <m/>
    <m/>
    <x v="1"/>
    <x v="0"/>
    <x v="1"/>
    <m/>
  </r>
  <r>
    <x v="4"/>
    <s v="OLÚ Paseka Budova &quot;C&quot; I. etapa, 1. část - nástavba oddělení izolace pro pacienty TBC nad kinosálem"/>
    <s v="OVZI/OZ"/>
    <s v="IP. Odborný léčebný ústav Paseka Budova &quot;C&quot; I. etapa, 1. část - nástavba oddělení izolace pro pacienty TBC nad kinosálem"/>
    <n v="2016"/>
    <x v="9"/>
    <n v="30812"/>
    <n v="8300"/>
    <s v="Počet činností podpořených OK"/>
    <n v="1"/>
    <m/>
    <m/>
    <m/>
    <m/>
    <x v="1"/>
    <x v="0"/>
    <x v="1"/>
    <m/>
  </r>
  <r>
    <x v="11"/>
    <s v="Výstavba náhradního zdroje elektrické energie ZZS OK Hněvotínská Olomouc"/>
    <s v="OVZI/OZ"/>
    <s v="IP. Realizace výstavby náhradního zdroje elektrické energie vč. přemístění hlavního elektrického rozvaděče ZZS OK Hněvotínská Olomouc"/>
    <n v="2016"/>
    <x v="9"/>
    <n v="1540"/>
    <n v="479"/>
    <s v="Počet činností podpořených OK"/>
    <n v="1"/>
    <m/>
    <m/>
    <m/>
    <m/>
    <x v="1"/>
    <x v="0"/>
    <x v="1"/>
    <m/>
  </r>
  <r>
    <x v="5"/>
    <s v="Muzeum Komenského v Přerově - rekonstrukce budovy "/>
    <s v="OVZI/OŠSK"/>
    <s v="IP. Muzeum Komenského v Přerově Stavební úpravy budovy Nábřeží Dr. Beneše 21, Přerov - rekonstrukce budovy na depozitář"/>
    <s v="2016-2017"/>
    <x v="7"/>
    <n v="4553"/>
    <n v="455"/>
    <s v="Počet činností podpořených OK"/>
    <n v="1"/>
    <m/>
    <m/>
    <m/>
    <m/>
    <x v="1"/>
    <x v="0"/>
    <x v="1"/>
    <m/>
  </r>
  <r>
    <x v="12"/>
    <s v="Vědecká knihovna v Olomouci - realizace depozitáře"/>
    <s v="OVZI/OŠSK"/>
    <s v="IP. Vědecká knihovna v Olomouci - výstavba nového depozitáře v Hejčíně"/>
    <s v="2016-2017"/>
    <x v="7"/>
    <n v="2019"/>
    <n v="202"/>
    <s v="Počet činností podpořených OK"/>
    <n v="1"/>
    <m/>
    <m/>
    <m/>
    <m/>
    <x v="1"/>
    <x v="0"/>
    <x v="1"/>
    <m/>
  </r>
  <r>
    <x v="18"/>
    <s v="Program obnovy venkova"/>
    <s v="OSR"/>
    <s v="IP/NIP. Dotační titul pro obce na investice do infrastruktury obcí i vybrané neivestiční aktivity"/>
    <s v="2016+"/>
    <x v="0"/>
    <n v="28555"/>
    <n v="28555"/>
    <s v="Počet investičních akcí s dopadem na rozvoj měst a obcí"/>
    <n v="64"/>
    <s v="Počet neinvestičních akcí s dopadem na rozvoj měst a obcí"/>
    <n v="61"/>
    <m/>
    <m/>
    <x v="0"/>
    <x v="1"/>
    <x v="0"/>
    <n v="135"/>
  </r>
  <r>
    <x v="19"/>
    <s v="Prezentace investičních příležitostí v Olomouckém kraji"/>
    <s v="OSR"/>
    <s v="NIP. Prezentace na konferencích a veletrzích, propagační a prezentační materiály v oblasti investičních příležitostí, rozvojových ploch, průmyslových zón apod."/>
    <s v="2016+"/>
    <x v="0"/>
    <n v="704"/>
    <n v="704"/>
    <s v="Počet činností podpořených OK"/>
    <n v="2"/>
    <s v="Počet propagačních materiálů"/>
    <n v="4"/>
    <m/>
    <m/>
    <x v="1"/>
    <x v="1"/>
    <x v="0"/>
    <n v="120"/>
  </r>
  <r>
    <x v="16"/>
    <s v="Příspěvek Krajské energetické agentuře"/>
    <s v="OSR"/>
    <s v="NIP. Příspěvek OK na osvětovou činnost KEA (pořádání seminářů, exkurzí, konzultací, poradenství, odborná technická posouzení..)"/>
    <s v="2016+"/>
    <x v="0"/>
    <n v="477"/>
    <n v="477"/>
    <s v="Počet činností podpořených OK"/>
    <n v="27"/>
    <m/>
    <m/>
    <m/>
    <m/>
    <x v="0"/>
    <x v="1"/>
    <x v="0"/>
    <n v="133"/>
  </r>
  <r>
    <x v="16"/>
    <s v="Zajištění provozu trafostanic v majetku OK"/>
    <s v="OSR"/>
    <s v="NIP. Na základě čtyřleté rámcové smlouvy č. 2012/01307/OSR/DSM budou provedeny prohlídky trafostanic provozovaných příspěvkovými organizacemi Olomouckého kraje prostřednictvím centrálního dodavatele této služby."/>
    <s v="2016+"/>
    <x v="0"/>
    <n v="115"/>
    <n v="115"/>
    <s v="Počet činností podpořených OK"/>
    <n v="1"/>
    <m/>
    <m/>
    <m/>
    <m/>
    <x v="1"/>
    <x v="1"/>
    <x v="0"/>
    <n v="751"/>
  </r>
  <r>
    <x v="1"/>
    <s v="Aktualizace Územní energetické koncepce Olomouckého kraje"/>
    <s v="OSR"/>
    <s v="NIP. Aktualizace Územní energetické koncepce Olomouckého kraje v návaznosti na aktualizaci Státní energetické koncepce ČR"/>
    <s v="2015-2017"/>
    <x v="10"/>
    <n v="1295"/>
    <n v="681"/>
    <s v="Počet činností podpořených OK"/>
    <n v="1"/>
    <m/>
    <m/>
    <m/>
    <m/>
    <x v="1"/>
    <x v="1"/>
    <x v="1"/>
    <n v="132"/>
  </r>
  <r>
    <x v="8"/>
    <s v="Spolupráce v rámci ESÚS NOVUM"/>
    <s v="OSR"/>
    <s v="NIP. Příspěvek na činnost seskupení"/>
    <s v="2016+"/>
    <x v="0"/>
    <n v="30"/>
    <n v="30"/>
    <s v="Počet činností podpořených OK"/>
    <n v="1"/>
    <m/>
    <m/>
    <m/>
    <m/>
    <x v="0"/>
    <x v="1"/>
    <x v="0"/>
    <n v="127"/>
  </r>
  <r>
    <x v="8"/>
    <s v="Příspěvek - Regionální agentura pro rozvoje Střední Moravy "/>
    <s v="OSR"/>
    <s v="NIP. Neinvestiční příspěvek - Regionální agentura pro rozvoje Střední Moravy "/>
    <s v="2016+"/>
    <x v="0"/>
    <n v="1500"/>
    <n v="1500"/>
    <s v="Počet činností podpořených OK"/>
    <n v="1"/>
    <m/>
    <m/>
    <m/>
    <m/>
    <x v="0"/>
    <x v="1"/>
    <x v="0"/>
    <n v="134"/>
  </r>
  <r>
    <x v="18"/>
    <s v="Soutěž Vesnice roku"/>
    <s v="OSR"/>
    <s v="NIP. Zajištění pořádání krajského kola soutěže, včetně příspevku pro vítěze"/>
    <s v="2016+"/>
    <x v="0"/>
    <n v="555"/>
    <n v="555"/>
    <s v="Počet činností podpořených OK"/>
    <n v="1"/>
    <m/>
    <m/>
    <m/>
    <m/>
    <x v="0"/>
    <x v="1"/>
    <x v="0"/>
    <n v="213"/>
  </r>
  <r>
    <x v="8"/>
    <s v="Euroregiony"/>
    <s v="OSR"/>
    <s v="NIP. Podpora Euroderionů Praděd a Glacensisa, včetně členských příspěvků"/>
    <s v="2016+"/>
    <x v="0"/>
    <n v="350"/>
    <n v="350"/>
    <s v="Počet činností podpořených OK"/>
    <n v="2"/>
    <m/>
    <m/>
    <m/>
    <m/>
    <x v="0"/>
    <x v="1"/>
    <x v="0"/>
    <n v="215"/>
  </r>
  <r>
    <x v="8"/>
    <s v="Má vlast"/>
    <s v="OSR"/>
    <s v="NIP. Účast Olomouckého kraje na výstavě Má vlast - cestami proměn, včetně podpory zapojených obcí z kraje"/>
    <s v="2016+"/>
    <x v="0"/>
    <n v="150"/>
    <n v="150"/>
    <s v="Počet činností podpořených OK"/>
    <n v="1"/>
    <m/>
    <m/>
    <m/>
    <m/>
    <x v="1"/>
    <x v="1"/>
    <x v="0"/>
    <n v="529"/>
  </r>
  <r>
    <x v="19"/>
    <s v="Program na podporu míst.produktů 2016 - DT Podpora reg. značení"/>
    <s v="OSR"/>
    <s v="NIP. Dotační titul zaměřený na podporu propagace místních podnikatelů formou regionálních značení"/>
    <s v="2016+"/>
    <x v="0"/>
    <n v="300"/>
    <n v="300"/>
    <s v="Počet činností podpořených OK"/>
    <n v="4"/>
    <m/>
    <m/>
    <m/>
    <m/>
    <x v="0"/>
    <x v="1"/>
    <x v="0"/>
    <m/>
  </r>
  <r>
    <x v="19"/>
    <s v="Program na podporu míst.produktů 2016 - DT Podpora farmářských trhů"/>
    <s v="OSR"/>
    <s v="NIP. Dotační titul zaměřený na podporu odbytu místních podnikatelů formou farmářských trhů"/>
    <s v="2016+"/>
    <x v="0"/>
    <n v="86"/>
    <n v="86"/>
    <s v="Počet činností podpořených OK"/>
    <n v="5"/>
    <m/>
    <m/>
    <m/>
    <m/>
    <x v="0"/>
    <x v="1"/>
    <x v="0"/>
    <m/>
  </r>
  <r>
    <x v="19"/>
    <s v="Program na podporu podnikání 2016 - DT Podpora soutěží propagujících podnikatele"/>
    <s v="OSR"/>
    <s v="NIP. Dotační titul zaměřený na podporu propagaci zajímavých podnikatelských nápadů"/>
    <s v="2016+"/>
    <x v="0"/>
    <n v="100"/>
    <n v="100"/>
    <s v="Počet činností podpořených OK"/>
    <n v="1"/>
    <m/>
    <m/>
    <m/>
    <m/>
    <x v="0"/>
    <x v="1"/>
    <x v="0"/>
    <m/>
  </r>
  <r>
    <x v="19"/>
    <s v="Program na podporu podnikání 2016 - DT Poradenství pro podnikatele"/>
    <s v="OSR"/>
    <s v="NIP. Dotační titul zaměřený na podporu poradenství pro podnikatele"/>
    <s v="2016+"/>
    <x v="0"/>
    <n v="570"/>
    <n v="570"/>
    <s v="Počet činností podpořených OK"/>
    <n v="3"/>
    <m/>
    <m/>
    <m/>
    <m/>
    <x v="0"/>
    <x v="1"/>
    <x v="0"/>
    <m/>
  </r>
  <r>
    <x v="8"/>
    <s v="Návratná fin. výpomoc MAS 2016"/>
    <s v="OSR"/>
    <s v="NIP. Návratná fin. výpomoc MAS 2016 na předfinancování prostředků EU"/>
    <n v="2016"/>
    <x v="0"/>
    <n v="5200"/>
    <n v="5200"/>
    <s v="Počet činností podpořených OK"/>
    <n v="13"/>
    <m/>
    <m/>
    <m/>
    <m/>
    <x v="0"/>
    <x v="1"/>
    <x v="0"/>
    <m/>
  </r>
  <r>
    <x v="1"/>
    <s v="Publikace Strategie rozvoje územního obvodu Olomockého kraje"/>
    <s v="OSR"/>
    <s v="NIP. Zpracování propagační publikace s informacemi o Olomouckém kraji a stanovených prioritách"/>
    <n v="2016"/>
    <x v="0"/>
    <n v="73"/>
    <n v="73"/>
    <s v="Počet činností podpořených OK"/>
    <n v="1"/>
    <m/>
    <m/>
    <m/>
    <m/>
    <x v="1"/>
    <x v="1"/>
    <x v="0"/>
    <m/>
  </r>
  <r>
    <x v="1"/>
    <s v="Vyhledávací studie mapování a analýzy klastrového potenciálu v OK"/>
    <s v="OSR"/>
    <s v="NIP. Zmapování podnikatelského prostředí v kraji a návrh oblastí pro vytvoření klastrů"/>
    <n v="2016"/>
    <x v="0"/>
    <n v="240"/>
    <n v="240"/>
    <s v="Počet činností podpořených OK"/>
    <n v="1"/>
    <m/>
    <m/>
    <m/>
    <m/>
    <x v="1"/>
    <x v="1"/>
    <x v="0"/>
    <m/>
  </r>
  <r>
    <x v="20"/>
    <s v="Činnost sdružení OK4Inovace"/>
    <s v="OSR"/>
    <s v="NIP. Realizace Regionální inovační strategie prostřednictvím zájmového sdružení právnických osob „OK4Inovace“, vč. členského příspěvku"/>
    <s v="2016+"/>
    <x v="0"/>
    <n v="300"/>
    <n v="300"/>
    <s v="Počet činností podpořených OK"/>
    <n v="1"/>
    <m/>
    <m/>
    <m/>
    <m/>
    <x v="0"/>
    <x v="1"/>
    <x v="0"/>
    <n v="123"/>
  </r>
  <r>
    <x v="20"/>
    <s v="Návratná fin. výpomoc sdružení OK4Inovace"/>
    <s v="OSR"/>
    <s v="NIP. Návratná fin. výpomoc OK4Inovace na předfinancování projektu SmartAcelerátor OK"/>
    <n v="2016"/>
    <x v="0"/>
    <n v="700"/>
    <n v="700"/>
    <s v="Počet činností podpořených OK"/>
    <n v="1"/>
    <m/>
    <m/>
    <m/>
    <m/>
    <x v="0"/>
    <x v="1"/>
    <x v="0"/>
    <m/>
  </r>
  <r>
    <x v="8"/>
    <s v="Činnost zájmového sdružení OK4EU "/>
    <s v="OSR"/>
    <s v="NIP. Členský příspevek zájmovému sdružení OK4EU, které zajišťuje zastupování zájmů Olomouckého kraje v Bruselu"/>
    <n v="2016"/>
    <x v="0"/>
    <n v="1000"/>
    <n v="1000"/>
    <s v="Počet činností podpořených OK"/>
    <n v="1"/>
    <m/>
    <m/>
    <m/>
    <m/>
    <x v="0"/>
    <x v="1"/>
    <x v="0"/>
    <n v="121"/>
  </r>
  <r>
    <x v="8"/>
    <s v="Rozvoj regionálního partnerství v programovém období EU 2014 - 2020"/>
    <s v="OSR"/>
    <s v="NIP. Podpora činnosti Regionální stálé konference Olomouckého kraje"/>
    <s v="2015-2016"/>
    <x v="11"/>
    <n v="1310"/>
    <n v="0"/>
    <s v="Počet činností podpořených OK"/>
    <n v="1"/>
    <m/>
    <m/>
    <m/>
    <m/>
    <x v="1"/>
    <x v="1"/>
    <x v="1"/>
    <m/>
  </r>
  <r>
    <x v="8"/>
    <s v="Projekt technické pomoci Olomouckého kraje v rámci INTERREG V-A Česká republika "/>
    <s v="OSR"/>
    <s v="NIP. Efektivní a včasné informování potenciálních žadatelů o možnostech čerpání finanční pomoci a k propagace programu na regionální úrovni"/>
    <s v="2015-2020"/>
    <x v="12"/>
    <n v="433"/>
    <n v="48"/>
    <s v="Počet činností podpořených OK"/>
    <n v="1"/>
    <m/>
    <m/>
    <m/>
    <m/>
    <x v="1"/>
    <x v="1"/>
    <x v="1"/>
    <m/>
  </r>
  <r>
    <x v="20"/>
    <s v="Smart Akcelerátor Olomouckého kraje"/>
    <s v="OSR"/>
    <s v="NIP. Realizace Národní výzkumné a inovační strategie pro inteligentní specializaci ČR (tzv. RIS3) a zohlednění specifických podmínek Olomouckého kraje. Včetně zapojení OK4Inovace"/>
    <s v="2015-2018"/>
    <x v="13"/>
    <n v="3458"/>
    <n v="610"/>
    <s v="Počet činností podpořených OK"/>
    <n v="1"/>
    <m/>
    <m/>
    <m/>
    <m/>
    <x v="1"/>
    <x v="1"/>
    <x v="1"/>
    <m/>
  </r>
  <r>
    <x v="1"/>
    <s v="Aktualizace dat ÚAP OK"/>
    <s v="OSR"/>
    <s v="NIP. Průběžná aktualizace územně analytických podkladů Olomouckého kraje_x000a_Byla zpracována Aktualizace vyhodnocení rozboru udržitelného rozvoje území pro Územně analytické podklady Olomouckého kraje."/>
    <n v="2016"/>
    <x v="0"/>
    <n v="66"/>
    <n v="66"/>
    <s v="Počet činností podpořených OK"/>
    <n v="1"/>
    <s v="sermináře"/>
    <n v="2"/>
    <m/>
    <m/>
    <x v="1"/>
    <x v="1"/>
    <x v="0"/>
    <n v="523"/>
  </r>
  <r>
    <x v="1"/>
    <s v="Aktualizace č. 2a ZÚR OK"/>
    <s v="OSR"/>
    <s v="NIP. Aktualizace č. 2a Zásad územního rozvoje Olomouckého kraje včetně Vyhodnocení vlivů Aktualizace č. 2a na udržitelný rozvoj území _x000a_- úprava dokumentace pro stanovisko MŽP a pro vyhodnocení SEA a NATURA"/>
    <s v="2015-2018"/>
    <x v="0"/>
    <n v="0"/>
    <n v="0"/>
    <s v="Počet činností podpořených OK"/>
    <n v="1"/>
    <m/>
    <m/>
    <m/>
    <m/>
    <x v="1"/>
    <x v="1"/>
    <x v="0"/>
    <n v="469"/>
  </r>
  <r>
    <x v="1"/>
    <s v="Aktualizace č. 2b ZÚR OK"/>
    <s v="OSR"/>
    <s v="NIP. Aktualizace č. 2b Zásad územního rozvoje Olomouckého kraje včetně Vyhodnocení vlivů Aktualizace č. 2b na udržitelný rozvoj území _x000a_- zpracování návrhu dokumentace pro opakované veřejné jednání"/>
    <s v="2015-2017"/>
    <x v="0"/>
    <n v="200"/>
    <n v="200"/>
    <s v="Počet činností podpořených OK"/>
    <n v="1"/>
    <m/>
    <m/>
    <m/>
    <m/>
    <x v="1"/>
    <x v="1"/>
    <x v="0"/>
    <m/>
  </r>
  <r>
    <x v="1"/>
    <s v="Územní studie a odborná posouzení jako podklad pro aktualizace ZÚR OK"/>
    <s v="OSR"/>
    <s v="NIP. Zpracování územních studií a odborných posouzení:_x000a_1) ÚS krajiny, včetně adaptacena změny klimatu - analytická část_x000a_2) ÚS přeložky silnice II/444 s vazbou na dálnici D 35 _x000a_3) Posouzení kvalifikovaného odhadu ZPF _x000a_4) Studie Návrh a posouzení dopravního řešení v území jihozápadně od Přerova ve vazbě na plánovanou strategickou zónu "/>
    <n v="2016"/>
    <x v="0"/>
    <n v="1310"/>
    <n v="1310"/>
    <s v="Počet činností podpořených OK"/>
    <n v="4"/>
    <m/>
    <m/>
    <m/>
    <m/>
    <x v="1"/>
    <x v="1"/>
    <x v="0"/>
    <m/>
  </r>
  <r>
    <x v="15"/>
    <s v="Opatření pro zvýšení bezpečnosti provozu na pozemních komunikacích"/>
    <s v="ODSH"/>
    <s v="IP. Příspěvek obcím a svazkům obcí na území Olomouckého kraje na zvýšení bezpečnosti provozu na pozemních komunikacích."/>
    <s v="2016+"/>
    <x v="0"/>
    <n v="2073"/>
    <n v="2073"/>
    <s v="Počet činností podpořených OK"/>
    <n v="6"/>
    <m/>
    <m/>
    <m/>
    <m/>
    <x v="0"/>
    <x v="0"/>
    <x v="0"/>
    <n v="403"/>
  </r>
  <r>
    <x v="14"/>
    <s v="Podpora budování a rekonstrukce přechodů pro chodce"/>
    <s v="ODSH"/>
    <s v="IP. Příspěvek obcím a svazkům obcí na území Olomouckého kraje na rekonstrukce a budování přechodů pro chodce."/>
    <s v="2016+"/>
    <x v="0"/>
    <n v="2358"/>
    <n v="2358"/>
    <s v="Počet činností podpořených OK"/>
    <n v="8"/>
    <m/>
    <m/>
    <m/>
    <m/>
    <x v="0"/>
    <x v="0"/>
    <x v="0"/>
    <n v="572"/>
  </r>
  <r>
    <x v="15"/>
    <s v="Dotace v rámci provádění prevence v oblasti bezpečnosti a plynulosti silničního provozu."/>
    <s v="ODSH"/>
    <s v="NIP. Dotace v rámci provádění prevence v oblasti bezpečnosti a plynulosti silničního provozu na pozemních komunikacích (BESIP)."/>
    <s v="2016+"/>
    <x v="0"/>
    <n v="1000"/>
    <n v="1000"/>
    <s v="Počet činností podpořených OK"/>
    <n v="1"/>
    <m/>
    <m/>
    <m/>
    <m/>
    <x v="0"/>
    <x v="0"/>
    <x v="0"/>
    <n v="405"/>
  </r>
  <r>
    <x v="15"/>
    <s v="Dotace Policii ČR na pořízení speciálního vozidla"/>
    <s v="ODSH"/>
    <s v="IP. Dotace Policii ČR na pořízení speciálního vozidla."/>
    <n v="2016"/>
    <x v="0"/>
    <n v="2900"/>
    <n v="2900"/>
    <s v="Počet činností podpořených OK"/>
    <n v="1"/>
    <m/>
    <m/>
    <m/>
    <m/>
    <x v="0"/>
    <x v="1"/>
    <x v="0"/>
    <m/>
  </r>
  <r>
    <x v="15"/>
    <s v="Dotace obci Vlčice"/>
    <s v="ODSH"/>
    <s v="IP. Dotace obci Vlčice na opravu místní komunikace v místní části Vojtovice poničené povodní."/>
    <n v="2016"/>
    <x v="0"/>
    <n v="602"/>
    <n v="602"/>
    <s v="Počet činností podpořených OK"/>
    <n v="1"/>
    <m/>
    <m/>
    <m/>
    <m/>
    <x v="0"/>
    <x v="1"/>
    <x v="0"/>
    <m/>
  </r>
  <r>
    <x v="14"/>
    <s v="Dotace obci Luká"/>
    <s v="ODSH"/>
    <s v="IP. Dotace obci Luká na opravu místní komunikace - cyklotrasy, Javoříčko - Bouzov."/>
    <n v="2016"/>
    <x v="0"/>
    <n v="1000"/>
    <n v="1000"/>
    <s v="Počet činností podpořených OK"/>
    <n v="1"/>
    <m/>
    <m/>
    <m/>
    <m/>
    <x v="0"/>
    <x v="1"/>
    <x v="0"/>
    <m/>
  </r>
  <r>
    <x v="14"/>
    <s v="Dotace statutárnímu městu Olomouc"/>
    <s v="ODSH"/>
    <s v="IP. Dotace městu Olomouc na vybudování přechodu pro chodce na ulici Divišova, Bystrovanská."/>
    <n v="2016"/>
    <x v="0"/>
    <n v="1100"/>
    <n v="1100"/>
    <s v="Počet činností podpořených OK"/>
    <n v="1"/>
    <m/>
    <m/>
    <m/>
    <m/>
    <x v="0"/>
    <x v="1"/>
    <x v="0"/>
    <m/>
  </r>
  <r>
    <x v="21"/>
    <s v="Vypravení zvláštních vlaků"/>
    <s v="ODSH"/>
    <s v="NIP. Vypravení zvláštních vlaků pro veřejnost na uzavřenou trať Kojetín - Tovačov."/>
    <n v="2016"/>
    <x v="0"/>
    <n v="30"/>
    <n v="30"/>
    <s v="Počet činností podpořených OK"/>
    <n v="2"/>
    <m/>
    <m/>
    <m/>
    <m/>
    <x v="0"/>
    <x v="1"/>
    <x v="0"/>
    <m/>
  </r>
  <r>
    <x v="15"/>
    <s v="III/44613 Štěpánov - Březce"/>
    <s v="PO/ODSH"/>
    <s v="IP. Stavební úpravy silnice."/>
    <n v="2016"/>
    <x v="0"/>
    <n v="3811"/>
    <n v="3811"/>
    <s v="Délka nových a zrekonstruovaných silnic II. a III. třídy"/>
    <n v="0.92800000000000005"/>
    <s v="Počet zrekonstruovaných mostů"/>
    <n v="0"/>
    <m/>
    <m/>
    <x v="1"/>
    <x v="0"/>
    <x v="0"/>
    <m/>
  </r>
  <r>
    <x v="15"/>
    <s v="III/37320 Bouzov - průtah"/>
    <s v="PO/ODSH"/>
    <s v="IP. Stavební úpravy silnice."/>
    <n v="2016"/>
    <x v="0"/>
    <n v="4352"/>
    <n v="4352"/>
    <s v="Délka nových a zrekonstruovaných silnic II. a III. třídy"/>
    <n v="0.53"/>
    <s v="Počet zrekonstruovaných mostů"/>
    <n v="0"/>
    <m/>
    <m/>
    <x v="1"/>
    <x v="0"/>
    <x v="0"/>
    <m/>
  </r>
  <r>
    <x v="15"/>
    <s v="Most ev. č. 44318-4 Mrsklesy"/>
    <s v="PO/ODSH"/>
    <s v="IP. Rekonstrukce mostu."/>
    <n v="2016"/>
    <x v="0"/>
    <n v="3272"/>
    <n v="3272"/>
    <s v="Délka nových a zrekonstruovaných silnic II. a III. třídy"/>
    <n v="0.05"/>
    <s v="Počet zrekonstruovaných mostů"/>
    <n v="1"/>
    <m/>
    <m/>
    <x v="1"/>
    <x v="0"/>
    <x v="0"/>
    <m/>
  </r>
  <r>
    <x v="15"/>
    <s v="II/366 Prostějov, ul. Kostelecká"/>
    <s v="PO/ODSH"/>
    <s v="IP. Stavební úpravy silnice."/>
    <n v="2016"/>
    <x v="0"/>
    <n v="2323"/>
    <n v="2323"/>
    <s v="Délka nových a zrekonstruovaných silnic II. a III. třídy"/>
    <n v="0.38200000000000001"/>
    <s v="Počet zrekonstruovaných mostů"/>
    <n v="0"/>
    <m/>
    <m/>
    <x v="1"/>
    <x v="0"/>
    <x v="0"/>
    <m/>
  </r>
  <r>
    <x v="15"/>
    <s v="II/434 Přerov, ul. Tovačovská"/>
    <s v="PO/ODSH"/>
    <s v="IP. Stavební úpravy silnice."/>
    <n v="2016"/>
    <x v="0"/>
    <n v="1665"/>
    <n v="1665"/>
    <s v="Délka nových a zrekonstruovaných silnic II. a III. třídy"/>
    <n v="0.55400000000000005"/>
    <s v="Počet zrekonstruovaných mostů"/>
    <n v="0"/>
    <m/>
    <m/>
    <x v="1"/>
    <x v="0"/>
    <x v="0"/>
    <m/>
  </r>
  <r>
    <x v="15"/>
    <s v="III/43421 Kladníky - opěrná zeď"/>
    <s v="PO/ODSH"/>
    <s v="IP. Oprava opěrné zdi."/>
    <n v="2016"/>
    <x v="0"/>
    <n v="2973"/>
    <n v="2973"/>
    <s v="Délka zrekonstruovaných zdí"/>
    <n v="0.15"/>
    <m/>
    <m/>
    <m/>
    <m/>
    <x v="1"/>
    <x v="0"/>
    <x v="0"/>
    <m/>
  </r>
  <r>
    <x v="15"/>
    <s v="III/37745 Soběsuky - Krumsín, intravilán"/>
    <s v="PO/ODSH"/>
    <s v="IP. Stavební úpravy silnice."/>
    <n v="2016"/>
    <x v="0"/>
    <n v="3640"/>
    <n v="3640"/>
    <s v="Délka nových a zrekonstruovaných silnic II. a III. třídy"/>
    <n v="0.31"/>
    <s v="Počet zrekonstruovaných mostů"/>
    <n v="0"/>
    <m/>
    <m/>
    <x v="1"/>
    <x v="0"/>
    <x v="0"/>
    <m/>
  </r>
  <r>
    <x v="15"/>
    <s v="III/0462 Brodek u Prostějova - okružní křižovatka"/>
    <s v="PO/ODSH"/>
    <s v="IP. Stavební úpravy silnice."/>
    <n v="2016"/>
    <x v="0"/>
    <n v="2462"/>
    <n v="2462"/>
    <s v="Délka nových a zrekonstruovaných silnic II. a III. třídy"/>
    <n v="0.28499999999999998"/>
    <s v="Počet zrekonstruovaných mostů"/>
    <n v="0"/>
    <m/>
    <m/>
    <x v="1"/>
    <x v="0"/>
    <x v="0"/>
    <m/>
  </r>
  <r>
    <x v="15"/>
    <s v="II/315 Police - opěrná zeď"/>
    <s v="PO/ODSH"/>
    <s v="IP. Oprava opěrné zdi."/>
    <n v="2016"/>
    <x v="0"/>
    <n v="2592"/>
    <n v="2592"/>
    <s v="Délka zrekonstruovaných zdí"/>
    <n v="0.1"/>
    <m/>
    <m/>
    <m/>
    <m/>
    <x v="1"/>
    <x v="0"/>
    <x v="0"/>
    <m/>
  </r>
  <r>
    <x v="15"/>
    <s v="Most ev. č. 45711-3 Ondřejovice"/>
    <s v="PO/ODSH"/>
    <s v="IP. Rekonstrukce mostu."/>
    <n v="2016"/>
    <x v="0"/>
    <n v="1472"/>
    <n v="1472"/>
    <s v="Délka nových a zrekonstruovaných silnic II. a III. třídy"/>
    <n v="4.0000000000000001E-3"/>
    <s v="Počet zrekonstruovaných mostů"/>
    <n v="1"/>
    <m/>
    <m/>
    <x v="1"/>
    <x v="0"/>
    <x v="0"/>
    <m/>
  </r>
  <r>
    <x v="15"/>
    <s v="III/44932 Smržice - průtah"/>
    <s v="PO/ODSH"/>
    <s v="IP. Stavební úpravy silnice."/>
    <n v="2016"/>
    <x v="0"/>
    <n v="4930"/>
    <n v="4930"/>
    <s v="Délka nových a zrekonstruovaných silnic II. a III. třídy"/>
    <n v="0.19900000000000001"/>
    <s v="Počet zrekonstruovaných mostů"/>
    <n v="0"/>
    <m/>
    <m/>
    <x v="1"/>
    <x v="0"/>
    <x v="0"/>
    <m/>
  </r>
  <r>
    <x v="15"/>
    <s v="III/43321 Tvorovice"/>
    <s v="PO/ODSH"/>
    <s v="IP. Stavební úpravy silnice."/>
    <n v="2016"/>
    <x v="0"/>
    <n v="2798"/>
    <n v="2798"/>
    <s v="Délka nových a zrekonstruovaných silnic II. a III. třídy"/>
    <n v="0.13300000000000001"/>
    <s v="Počet zrekonstruovaných mostů"/>
    <n v="0"/>
    <m/>
    <m/>
    <x v="1"/>
    <x v="0"/>
    <x v="0"/>
    <m/>
  </r>
  <r>
    <x v="15"/>
    <s v="II/455 Supíkovice - opěrná zeď"/>
    <s v="PO/ODSH"/>
    <s v="IP. Oprava opěrné zdi."/>
    <n v="2016"/>
    <x v="0"/>
    <n v="4583"/>
    <n v="4583"/>
    <s v="Délka zrekonstruovaných zdí"/>
    <n v="0.16"/>
    <m/>
    <m/>
    <m/>
    <m/>
    <x v="1"/>
    <x v="0"/>
    <x v="0"/>
    <m/>
  </r>
  <r>
    <x v="15"/>
    <s v="II/440 Potštát - Olšovec"/>
    <s v="PO/ODSH"/>
    <s v="IP. Stavební úpravy silnice."/>
    <n v="2016"/>
    <x v="8"/>
    <n v="4204"/>
    <n v="1051"/>
    <s v="Délka nových a zrekonstruovaných silnic II. a III. třídy"/>
    <n v="0.8"/>
    <s v="Počet zrekonstruovaných mostů"/>
    <n v="0"/>
    <m/>
    <m/>
    <x v="1"/>
    <x v="0"/>
    <x v="1"/>
    <m/>
  </r>
  <r>
    <x v="15"/>
    <s v="II/366 Prostějov, úprava křiž. ul. Olomoucká x E. Valenty"/>
    <s v="PO/ODSH"/>
    <s v="IP. Stavební úpravy silnice."/>
    <n v="2016"/>
    <x v="0"/>
    <n v="560"/>
    <n v="560"/>
    <s v="Délka nových a zrekonstruovaných silnic II. a III. třídy"/>
    <n v="0.05"/>
    <s v="Počet zrekonstruovaných mostů"/>
    <n v="0"/>
    <m/>
    <m/>
    <x v="1"/>
    <x v="0"/>
    <x v="0"/>
    <m/>
  </r>
  <r>
    <x v="15"/>
    <s v="III/0119a Bludov"/>
    <s v="PO/ODSH"/>
    <s v="IP. Stavební úpravy silnice."/>
    <n v="2016"/>
    <x v="0"/>
    <n v="3258"/>
    <n v="3258"/>
    <s v="Délka nových a zrekonstruovaných silnic II. a III. třídy"/>
    <n v="0.88400000000000001"/>
    <s v="Počet zrekonstruovaných mostů"/>
    <n v="0"/>
    <m/>
    <m/>
    <x v="1"/>
    <x v="0"/>
    <x v="0"/>
    <m/>
  </r>
  <r>
    <x v="15"/>
    <s v="III/43311 Brodek u Prostějova, intravilán"/>
    <s v="PO/ODSH"/>
    <s v="IP. Stavební úpravy silnice."/>
    <n v="2016"/>
    <x v="0"/>
    <n v="1494"/>
    <n v="1494"/>
    <s v="Délka nových a zrekonstruovaných silnic II. a III. třídy"/>
    <n v="0.28000000000000003"/>
    <s v="Počet zrekonstruovaných mostů"/>
    <n v="0"/>
    <m/>
    <m/>
    <x v="1"/>
    <x v="0"/>
    <x v="0"/>
    <m/>
  </r>
  <r>
    <x v="15"/>
    <s v="III/04721 Přerov, ul. Tovární"/>
    <s v="PO/ODSH"/>
    <s v="IP. Stavební úpravy silnice."/>
    <n v="2016"/>
    <x v="0"/>
    <n v="1690"/>
    <n v="1690"/>
    <s v="Délka nových a zrekonstruovaných silnic II. a III. třídy"/>
    <n v="0.54"/>
    <s v="Počet zrekonstruovaných mostů"/>
    <n v="0"/>
    <m/>
    <m/>
    <x v="1"/>
    <x v="0"/>
    <x v="0"/>
    <m/>
  </r>
  <r>
    <x v="15"/>
    <s v="III/4533 Bílá Voda"/>
    <s v="PO/ODSH"/>
    <s v="IP. Stavební úpravy silnice."/>
    <n v="2016"/>
    <x v="0"/>
    <n v="2636"/>
    <n v="2636"/>
    <s v="Délka nových a zrekonstruovaných silnic II. a III. třídy"/>
    <n v="0.5"/>
    <s v="Počet zrekonstruovaných mostů"/>
    <n v="0"/>
    <m/>
    <m/>
    <x v="1"/>
    <x v="0"/>
    <x v="0"/>
    <m/>
  </r>
  <r>
    <x v="3"/>
    <s v="Zajišťování péče o zvláště chráněná území "/>
    <s v="OŽPZ"/>
    <s v="NIP. Zajištění péče o zvláště chráněné území v souladu se schválenými plány péče"/>
    <s v="2016+"/>
    <x v="0"/>
    <n v="2839"/>
    <n v="2839"/>
    <s v="Počet činností podpořených OK"/>
    <n v="40"/>
    <m/>
    <m/>
    <m/>
    <m/>
    <x v="1"/>
    <x v="1"/>
    <x v="0"/>
    <n v="162"/>
  </r>
  <r>
    <x v="0"/>
    <s v="Individuální žádosti v oblasti životního prostředí a zemědělství"/>
    <s v="OŽPZ"/>
    <s v="NIP. Indoivoduální dotace (poradenství v zemědělství, odpadové hospodářství a vodní hospodářství)"/>
    <s v="2016+"/>
    <x v="0"/>
    <n v="1400"/>
    <n v="1400"/>
    <s v="Počet činností podpořených OK"/>
    <n v="3"/>
    <m/>
    <m/>
    <m/>
    <m/>
    <x v="0"/>
    <x v="1"/>
    <x v="0"/>
    <m/>
  </r>
  <r>
    <x v="22"/>
    <s v="Projekt &quot;Intenzifikace odděleného sběru a zajištění využití komunálního odpadu včetně jeho obalové složky&quot;"/>
    <s v="OŽPZ"/>
    <s v="NIP. Spoluúčast Olomouckého kraje na realizaci projektu, který se zaměřuje na zakoupení sběrových nádob a jejich distribucí obcím, informační kampaně o třídění  a recyklaci komunálních odpadů"/>
    <s v="2016+"/>
    <x v="0"/>
    <n v="563"/>
    <n v="563"/>
    <s v="Počet činností podpořených OK"/>
    <n v="8"/>
    <m/>
    <m/>
    <m/>
    <m/>
    <x v="0"/>
    <x v="1"/>
    <x v="0"/>
    <n v="166"/>
  </r>
  <r>
    <x v="12"/>
    <s v="Program podpory kultury v Olomouckém kraji"/>
    <s v="OŠSK"/>
    <s v="NIP. Obsahuje DT „Podpora kulturních aktivit“ a DT „Víceletá podpora významných kulturních akcí“"/>
    <s v="2016+"/>
    <x v="0"/>
    <n v="25039"/>
    <n v="25039"/>
    <s v="Počet činností podpořených OK"/>
    <n v="264"/>
    <m/>
    <m/>
    <m/>
    <m/>
    <x v="0"/>
    <x v="1"/>
    <x v="0"/>
    <n v="118"/>
  </r>
  <r>
    <x v="12"/>
    <s v="Příspěvky divadlům a filharmoniím (Moravské divadlo Olomouc, Moravská filharmonie Olomouc, Divadlo Šumperk)"/>
    <s v="OŠSK"/>
    <s v="NIP. Příspěvek na zajištění regionální funkce divadla v Šumperku, v Olomouci a na zajištění regionální funkce Moravské filharmonie"/>
    <s v="2016+"/>
    <x v="0"/>
    <n v="1500"/>
    <n v="1500"/>
    <s v="Počet činností podpořených OK"/>
    <n v="3"/>
    <m/>
    <m/>
    <m/>
    <m/>
    <x v="0"/>
    <x v="1"/>
    <x v="0"/>
    <n v="116"/>
  </r>
  <r>
    <x v="12"/>
    <s v="Regionální funkce knihoven"/>
    <s v="OŠSK"/>
    <s v="NIP. Zajištění výkonů prostřednictvím VKOL a  sedmi pověřených knihoven pro cca 500 základních knihoven v kraji"/>
    <s v="2016+"/>
    <x v="0"/>
    <n v="9000"/>
    <n v="9000"/>
    <s v="Počet činností podpořených OK"/>
    <n v="1"/>
    <s v="Počet knihoven zapojených do systému"/>
    <n v="472"/>
    <m/>
    <m/>
    <x v="0"/>
    <x v="1"/>
    <x v="0"/>
    <n v="117"/>
  </r>
  <r>
    <x v="5"/>
    <s v="Příspěvek na provoz Muzea umění Olomouc"/>
    <s v="OŠSK"/>
    <s v="IP/NIP. Finanční podpora aktivit Muzea umění Olomouc"/>
    <s v="2016+"/>
    <x v="0"/>
    <n v="21000"/>
    <n v="21000"/>
    <s v="Počet činností podpořených OK"/>
    <n v="1"/>
    <m/>
    <m/>
    <m/>
    <m/>
    <x v="0"/>
    <x v="1"/>
    <x v="0"/>
    <n v="224"/>
  </r>
  <r>
    <x v="12"/>
    <s v="Individuální žádosti v oblasti sportu"/>
    <s v="OŠSK"/>
    <s v="IP./NIP. Podpora mimořádně významných akcí pro Olomoucký kraj v oblasti sportu"/>
    <s v="2016+"/>
    <x v="0"/>
    <n v="101839"/>
    <n v="101839"/>
    <s v="Počet činností podpořených OK"/>
    <n v="88"/>
    <m/>
    <m/>
    <m/>
    <m/>
    <x v="0"/>
    <x v="1"/>
    <x v="0"/>
    <m/>
  </r>
  <r>
    <x v="11"/>
    <s v="Individuální žádosti v oblasti školství"/>
    <s v="OŠSK"/>
    <s v="IP./NIP. Podpora mimořádně významných akcí pro Olomoucký kraj v oblasti školství "/>
    <s v="2016+"/>
    <x v="0"/>
    <n v="2300"/>
    <n v="2300"/>
    <s v="Počet činností podpořených OK"/>
    <n v="10"/>
    <m/>
    <m/>
    <m/>
    <m/>
    <x v="0"/>
    <x v="1"/>
    <x v="0"/>
    <m/>
  </r>
  <r>
    <x v="12"/>
    <s v="Individuální žádosti v oblasti kultury"/>
    <s v="OŠSK"/>
    <s v="NIP. Podpora mimořádně významných akcí pro Olomoucký kraj v oblasti kultury "/>
    <s v="2016+"/>
    <x v="0"/>
    <n v="6036"/>
    <n v="6036"/>
    <s v="Počet činností podpořených OK"/>
    <n v="41"/>
    <m/>
    <m/>
    <m/>
    <m/>
    <x v="0"/>
    <x v="1"/>
    <x v="0"/>
    <m/>
  </r>
  <r>
    <x v="18"/>
    <s v="Individuální žádosti v oblasti regionálního rozvoje"/>
    <s v="OSR"/>
    <s v="NIP. Podpora mimořádně významných akcí pro Olomoucký kraj v oblasti kultury "/>
    <s v="2016+"/>
    <x v="0"/>
    <n v="100"/>
    <n v="100"/>
    <s v="Počet činností podpořených OK"/>
    <n v="1"/>
    <m/>
    <m/>
    <m/>
    <m/>
    <x v="0"/>
    <x v="1"/>
    <x v="0"/>
    <m/>
  </r>
  <r>
    <x v="4"/>
    <s v="Odborný léčebný ústav Paseka - Rekonstrukce byt.domu Masarykova 626, Mor. Ber., p.č.228"/>
    <s v="OPŘPO/OZ"/>
    <s v="IP. Výměna rozvodů vody, tepla a el.energie, sanace zdiva, odvlhčení, dešťová kanalizace"/>
    <n v="2016"/>
    <x v="0"/>
    <n v="3745"/>
    <n v="3745"/>
    <s v="Počet činností podpořených OK"/>
    <n v="1"/>
    <m/>
    <m/>
    <m/>
    <m/>
    <x v="1"/>
    <x v="0"/>
    <x v="0"/>
    <m/>
  </r>
  <r>
    <x v="5"/>
    <s v="Vlastivědné muzeum v Šumperku - Nová expozice v Lovecko-lesnickém muzeum v Úsově"/>
    <s v="OPŘPO/OŠSK"/>
    <s v="IP. Reinstalace části stálé expozice Lovecko-lesnického muzea v Úsově. Jedná se o prostory v druhém patře zámku. S modernizováním expozice (nový fundus, osvětlené scény, atd.) bude spojena i reinstalace a repreparace některých exponátů. "/>
    <n v="2016"/>
    <x v="0"/>
    <n v="2685"/>
    <n v="2685"/>
    <s v="Počet činností podpořených OK"/>
    <n v="1"/>
    <m/>
    <m/>
    <m/>
    <m/>
    <x v="1"/>
    <x v="0"/>
    <x v="0"/>
    <m/>
  </r>
  <r>
    <x v="4"/>
    <s v="Odborný léčebný ústav Paseka - Náhradní zdroj na výrobu el.energie (generátor)"/>
    <s v="OPŘPO/OZ"/>
    <s v="IP. Obnova stávajícího za výkonnější, tišší"/>
    <n v="2016"/>
    <x v="0"/>
    <n v="2242"/>
    <n v="2242"/>
    <s v="Počet činností podpořených OK"/>
    <n v="1"/>
    <m/>
    <m/>
    <m/>
    <m/>
    <x v="1"/>
    <x v="0"/>
    <x v="0"/>
    <m/>
  </r>
  <r>
    <x v="9"/>
    <s v="Sociální služby pro seniory Olomouc - Kuchyňské linky - II. etapa"/>
    <s v="OPŘPO/OSV"/>
    <s v="IP. Zkvalitnění zázení pro uživatele sociálních služeb - kuchyňské linky - II. etapa"/>
    <n v="2016"/>
    <x v="0"/>
    <n v="1955"/>
    <n v="1955"/>
    <s v="Počet činností podpořených OK"/>
    <n v="1"/>
    <m/>
    <m/>
    <m/>
    <m/>
    <x v="1"/>
    <x v="0"/>
    <x v="0"/>
    <m/>
  </r>
  <r>
    <x v="4"/>
    <s v="Odborný léčebný ústav Paseka - Evakuační výtah pro budovu &quot;B&quot;"/>
    <s v="OPŘPO/OZ"/>
    <s v="IP. Vybudování evakuačního výtahu se zřízením venkovní stanice pro možnost nástupu pacientů ze sanitních vozidel."/>
    <n v="2016"/>
    <x v="0"/>
    <n v="1834"/>
    <n v="1834"/>
    <s v="Počet činností podpořených OK"/>
    <n v="1"/>
    <m/>
    <m/>
    <m/>
    <m/>
    <x v="1"/>
    <x v="0"/>
    <x v="0"/>
    <m/>
  </r>
  <r>
    <x v="11"/>
    <s v="Střední škola sociální péče a služeb, Zábřeh, nám. 8. května 2 - Výměna plynových kotlů "/>
    <s v="OPŘPO/OŠSK"/>
    <s v="IP. Výměna zastaralých plynových kotlů za kondenzační. "/>
    <n v="2016"/>
    <x v="0"/>
    <n v="1729"/>
    <n v="1729"/>
    <s v="Počet činností podpořených OK"/>
    <n v="1"/>
    <m/>
    <m/>
    <m/>
    <m/>
    <x v="1"/>
    <x v="0"/>
    <x v="0"/>
    <m/>
  </r>
  <r>
    <x v="11"/>
    <s v="Gymnázium Jiřího Wolkera, Prostějov, Kollárova 3 - Výměna oken"/>
    <s v="OPŘPO/OŠSK"/>
    <s v="IP. Gymnázium Jiřího Wolkera, Prostějov, Kollárova 3 - Výměna oken na budově &quot;B&quot;."/>
    <n v="2016"/>
    <x v="0"/>
    <n v="1178"/>
    <n v="1178"/>
    <s v="Počet činností podpořených OK"/>
    <n v="1"/>
    <m/>
    <m/>
    <m/>
    <m/>
    <x v="1"/>
    <x v="0"/>
    <x v="0"/>
    <m/>
  </r>
  <r>
    <x v="11"/>
    <s v="Střední průmyslová škola strojírenská, Olomouc, tř. 17 listopadu - nákup HW"/>
    <s v="OPŘPO/OŠSK"/>
    <s v="IP. Střední průmyslová škola strojírenská, Olomouc, tř. 17 listopadu - Diskové pole a servery."/>
    <n v="2016"/>
    <x v="0"/>
    <n v="741"/>
    <n v="741"/>
    <s v="Počet činností podpořených OK"/>
    <n v="1"/>
    <m/>
    <m/>
    <m/>
    <m/>
    <x v="1"/>
    <x v="0"/>
    <x v="0"/>
    <m/>
  </r>
  <r>
    <x v="9"/>
    <s v="Sociální služby pro seniory Olomouc - Užitkové vozidlo pro rozvoz obědů s úpravou pro přepravu imobilních osob"/>
    <s v="OPŘPO/OSV"/>
    <s v="IP. Užitkové vozidlo pro rozvoz obědů s úpravou pro přepravu imobilních osob"/>
    <n v="2016"/>
    <x v="0"/>
    <n v="720"/>
    <n v="720"/>
    <s v="Počet činností podpořených OK"/>
    <n v="1"/>
    <m/>
    <m/>
    <m/>
    <m/>
    <x v="1"/>
    <x v="0"/>
    <x v="0"/>
    <m/>
  </r>
  <r>
    <x v="4"/>
    <s v="Odborný léčebný ústav Paseka - Elektronizace dokumentů"/>
    <s v="OPŘPO/OZ"/>
    <s v="IP. SW vybavení pro elektronizaci dokladů a dokumentů."/>
    <n v="2016"/>
    <x v="0"/>
    <n v="684"/>
    <n v="684"/>
    <s v="Počet činností podpořených OK"/>
    <n v="1"/>
    <m/>
    <m/>
    <m/>
    <m/>
    <x v="1"/>
    <x v="0"/>
    <x v="0"/>
    <m/>
  </r>
  <r>
    <x v="9"/>
    <s v=" Domov Větrný mlýn Skalička - Sekací stroj na trávu se sběrným košem"/>
    <s v="OPŘPO/OSV"/>
    <s v="IP. Nákup sekačnky pro sečení velkých travnatých ploch v rámci udržitelnosti projektu EU."/>
    <n v="2016"/>
    <x v="0"/>
    <n v="650"/>
    <n v="650"/>
    <s v="Počet činností podpořených OK"/>
    <n v="1"/>
    <m/>
    <m/>
    <m/>
    <m/>
    <x v="1"/>
    <x v="0"/>
    <x v="0"/>
    <m/>
  </r>
  <r>
    <x v="4"/>
    <s v="Zdravotnická záchranná služba OK - Automatický systém pro kompresi hrudníku - 5 ks z krizových prostředků SR + spoluúčast OK"/>
    <s v="OPŘPO/OZ"/>
    <s v="IP. Doplnění zdravotnických přístrojů sloužících pro masáž srdce z důvodu pokrytí RLP a RZP výjezdových skupin, Investiční záměr financovaný MZČR (80%)"/>
    <n v="2016"/>
    <x v="9"/>
    <n v="2000"/>
    <n v="400"/>
    <s v="Počet činností podpořených OK"/>
    <n v="1"/>
    <m/>
    <m/>
    <m/>
    <m/>
    <x v="1"/>
    <x v="0"/>
    <x v="1"/>
    <m/>
  </r>
  <r>
    <x v="11"/>
    <s v="SZŠ a VOŠ zdravotnická Emanuela Pöttinga - Laserový scaner"/>
    <s v="OPŘPO/OŠSK"/>
    <s v="IP. Střední zdravotnická škola a Vyšší odborná škola zdravotnická Emanuela Pöttinga a Jazyková škola s právem státní jazykové zkoušky Olomouc - pořízení přístroje pro výuku oboru zubní technik"/>
    <n v="2016"/>
    <x v="0"/>
    <n v="300"/>
    <n v="300"/>
    <s v="Počet činností podpořených OK"/>
    <n v="1"/>
    <m/>
    <m/>
    <m/>
    <m/>
    <x v="1"/>
    <x v="0"/>
    <x v="0"/>
    <m/>
  </r>
  <r>
    <x v="9"/>
    <s v="Centrum sociálních služeb Prostějov - Automatické dveře"/>
    <s v="OPŘPO/OSV"/>
    <s v="IP. Uživatelé služeb pohybující se pomocí kompenzačních pomůcek si nejsou schopni bez pomoci personálu tyto dveře otevřít."/>
    <n v="2016"/>
    <x v="0"/>
    <n v="220"/>
    <n v="220"/>
    <s v="Počet činností podpořených OK"/>
    <n v="1"/>
    <m/>
    <m/>
    <m/>
    <m/>
    <x v="1"/>
    <x v="0"/>
    <x v="0"/>
    <m/>
  </r>
  <r>
    <x v="11"/>
    <s v="Základní škola Uničov, Šternberská 35 - Vybavení výdejny stravy"/>
    <s v="OPŘPO/OŠSK"/>
    <s v="IP. Pořízení souboru majetku -  ohřívacího pultu, sporáku, mikrovlnné trouby a stolů (manipulační plochy) k výdeji stravy."/>
    <n v="2016"/>
    <x v="0"/>
    <n v="220"/>
    <n v="220"/>
    <s v="Počet činností podpořených OK"/>
    <n v="1"/>
    <m/>
    <m/>
    <m/>
    <m/>
    <x v="1"/>
    <x v="0"/>
    <x v="0"/>
    <m/>
  </r>
  <r>
    <x v="7"/>
    <s v="Klíč - centrum sociálních služeb - Zvedací zařízení"/>
    <s v="OPŘPO/OSV"/>
    <s v="IP. K přesunu a manipulaci s imobilními klienty  do budovy TS, DZP Petrklíč a DS Slunovrat, Dolní Hejčínská 50/28, Olomouc"/>
    <n v="2016"/>
    <x v="0"/>
    <n v="188"/>
    <n v="188"/>
    <s v="Počet činností podpořených OK"/>
    <n v="1"/>
    <m/>
    <m/>
    <m/>
    <m/>
    <x v="1"/>
    <x v="0"/>
    <x v="0"/>
    <m/>
  </r>
  <r>
    <x v="5"/>
    <s v="Vlastivědné muzeum v Olomouci - Vybavení zámku v ČPK expozicemi"/>
    <s v="OPŘPO/OŠSK"/>
    <s v="IP. Nově zřízené expozice na zámku - lidová kultura, umělci Hané, filmová expozice. Je nutné připravit zálkadní fundus včetně vitrín a osvětlení."/>
    <n v="2016"/>
    <x v="0"/>
    <n v="183"/>
    <n v="183"/>
    <s v="Počet činností podpořených OK"/>
    <n v="1"/>
    <m/>
    <m/>
    <m/>
    <m/>
    <x v="1"/>
    <x v="0"/>
    <x v="0"/>
    <m/>
  </r>
  <r>
    <x v="5"/>
    <s v="Vlastivědné muzeum v Olomouci - Měřič vlhkosti pro zámek ČPK"/>
    <s v="OPŘPO/OŠSK"/>
    <s v="IP. Nutno pořídit jako podmínku pro vystavení obrazů v zámecké expozici"/>
    <n v="2016"/>
    <x v="0"/>
    <n v="168"/>
    <n v="168"/>
    <s v="Počet činností podpořených OK"/>
    <n v="1"/>
    <m/>
    <m/>
    <m/>
    <m/>
    <x v="1"/>
    <x v="0"/>
    <x v="0"/>
    <m/>
  </r>
  <r>
    <x v="9"/>
    <s v="Sociální služby pro seniory Olomouc - Bezbariérové WC na CDS"/>
    <s v="OPŘPO/OSV"/>
    <s v="IP. Bezbariérové WC na CDS"/>
    <n v="2016"/>
    <x v="0"/>
    <n v="100"/>
    <n v="100"/>
    <s v="Počet činností podpořených OK"/>
    <n v="1"/>
    <m/>
    <m/>
    <m/>
    <m/>
    <x v="1"/>
    <x v="0"/>
    <x v="0"/>
    <m/>
  </r>
  <r>
    <x v="9"/>
    <s v=" Domov Štíty - Jedlí  - Nákup polohovatelných lůžek"/>
    <s v="OPŘPO/OSV"/>
    <s v="IP. Postupná obnova nevyhovujících lůžek DD Štíty a DD Jedlí."/>
    <n v="2016"/>
    <x v="0"/>
    <n v="99"/>
    <n v="99"/>
    <s v="Počet činností podpořených OK"/>
    <n v="1"/>
    <m/>
    <m/>
    <m/>
    <m/>
    <x v="1"/>
    <x v="0"/>
    <x v="0"/>
    <m/>
  </r>
  <r>
    <x v="4"/>
    <s v="Odborný léčebný ústav Paseka - Systém čárových kódů"/>
    <s v="OPŘPO/OZ"/>
    <s v="IP. Nákup zařízení pro vedení evidence v systému čárových kódů ve skladu MTZ"/>
    <n v="2016"/>
    <x v="0"/>
    <n v="98"/>
    <n v="98"/>
    <s v="Počet činností podpořených OK"/>
    <n v="1"/>
    <m/>
    <m/>
    <m/>
    <m/>
    <x v="1"/>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3" cacheId="0"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35:D46" firstHeaderRow="0" firstDataRow="1" firstDataCol="1" rowPageCount="2" colPageCount="1"/>
  <pivotFields count="18">
    <pivotField axis="axisRow" showAll="0">
      <items count="24">
        <item x="11"/>
        <item x="13"/>
        <item x="10"/>
        <item x="12"/>
        <item x="5"/>
        <item x="4"/>
        <item x="9"/>
        <item x="7"/>
        <item x="18"/>
        <item x="19"/>
        <item x="20"/>
        <item x="6"/>
        <item x="15"/>
        <item x="21"/>
        <item x="14"/>
        <item x="0"/>
        <item x="22"/>
        <item x="16"/>
        <item x="2"/>
        <item x="3"/>
        <item x="1"/>
        <item x="8"/>
        <item x="17"/>
        <item t="default"/>
      </items>
    </pivotField>
    <pivotField showAll="0"/>
    <pivotField showAll="0"/>
    <pivotField showAll="0"/>
    <pivotField showAll="0"/>
    <pivotField showAll="0"/>
    <pivotField dataField="1" numFmtId="3" showAll="0"/>
    <pivotField dataField="1" numFmtId="3" showAll="0"/>
    <pivotField showAll="0"/>
    <pivotField dataField="1" showAll="0"/>
    <pivotField showAll="0"/>
    <pivotField showAll="0"/>
    <pivotField showAll="0"/>
    <pivotField showAll="0"/>
    <pivotField axis="axisPage" showAll="0">
      <items count="3">
        <item x="0"/>
        <item x="1"/>
        <item t="default"/>
      </items>
    </pivotField>
    <pivotField axis="axisPage" showAll="0">
      <items count="3">
        <item x="0"/>
        <item x="1"/>
        <item t="default"/>
      </items>
    </pivotField>
    <pivotField showAll="0"/>
    <pivotField showAll="0"/>
  </pivotFields>
  <rowFields count="1">
    <field x="0"/>
  </rowFields>
  <rowItems count="11">
    <i>
      <x/>
    </i>
    <i>
      <x v="2"/>
    </i>
    <i>
      <x v="3"/>
    </i>
    <i>
      <x v="4"/>
    </i>
    <i>
      <x v="5"/>
    </i>
    <i>
      <x v="6"/>
    </i>
    <i>
      <x v="7"/>
    </i>
    <i>
      <x v="12"/>
    </i>
    <i>
      <x v="17"/>
    </i>
    <i>
      <x v="18"/>
    </i>
    <i t="grand">
      <x/>
    </i>
  </rowItems>
  <colFields count="1">
    <field x="-2"/>
  </colFields>
  <colItems count="3">
    <i>
      <x/>
    </i>
    <i i="1">
      <x v="1"/>
    </i>
    <i i="2">
      <x v="2"/>
    </i>
  </colItems>
  <pageFields count="2">
    <pageField fld="15" item="0" hier="-1"/>
    <pageField fld="14" item="1" hier="-1"/>
  </pageFields>
  <dataFields count="3">
    <dataField name="Součet z Dosažená hodnota" fld="9" baseField="0" baseItem="0"/>
    <dataField name="Součet z Náklady OK v roce  2016 (v tis. Kč)" fld="7" baseField="0" baseItem="0"/>
    <dataField name="Součet z Náklady celkem v roce  2016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 1" cacheId="0"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3:D27" firstHeaderRow="0" firstDataRow="1" firstDataCol="1"/>
  <pivotFields count="18">
    <pivotField axis="axisRow" showAll="0">
      <items count="24">
        <item x="11"/>
        <item x="13"/>
        <item x="10"/>
        <item x="12"/>
        <item x="5"/>
        <item x="4"/>
        <item x="9"/>
        <item x="7"/>
        <item x="18"/>
        <item x="19"/>
        <item x="20"/>
        <item x="6"/>
        <item x="15"/>
        <item x="21"/>
        <item x="14"/>
        <item x="0"/>
        <item x="22"/>
        <item x="16"/>
        <item x="2"/>
        <item x="3"/>
        <item x="1"/>
        <item x="8"/>
        <item x="17"/>
        <item t="default"/>
      </items>
    </pivotField>
    <pivotField showAll="0"/>
    <pivotField showAll="0"/>
    <pivotField showAll="0"/>
    <pivotField showAll="0"/>
    <pivotField showAll="0"/>
    <pivotField dataField="1" numFmtId="3" showAll="0"/>
    <pivotField dataField="1" numFmtId="3"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3">
    <i>
      <x/>
    </i>
    <i i="1">
      <x v="1"/>
    </i>
    <i i="2">
      <x v="2"/>
    </i>
  </colItems>
  <dataFields count="3">
    <dataField name="Součet z Dosažená hodnota" fld="9" baseField="0" baseItem="0"/>
    <dataField name="Součet z Náklady OK v roce  2016 (v tis. Kč)" fld="7" baseField="0" baseItem="0"/>
    <dataField name="Součet z Náklady celkem v roce  2016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 8" cacheId="0"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117:D139" firstHeaderRow="0" firstDataRow="1" firstDataCol="1" rowPageCount="1" colPageCount="1"/>
  <pivotFields count="18">
    <pivotField axis="axisRow" showAll="0">
      <items count="24">
        <item x="11"/>
        <item x="13"/>
        <item x="10"/>
        <item x="12"/>
        <item x="5"/>
        <item x="4"/>
        <item x="9"/>
        <item x="7"/>
        <item x="18"/>
        <item x="19"/>
        <item x="20"/>
        <item x="6"/>
        <item x="15"/>
        <item x="21"/>
        <item x="14"/>
        <item x="0"/>
        <item x="22"/>
        <item x="16"/>
        <item x="2"/>
        <item x="3"/>
        <item x="1"/>
        <item x="8"/>
        <item x="17"/>
        <item t="default"/>
      </items>
    </pivotField>
    <pivotField showAll="0"/>
    <pivotField showAll="0"/>
    <pivotField showAll="0"/>
    <pivotField showAll="0"/>
    <pivotField showAll="0"/>
    <pivotField dataField="1" numFmtId="3" showAll="0"/>
    <pivotField dataField="1" numFmtId="3" showAll="0"/>
    <pivotField showAll="0"/>
    <pivotField dataField="1" showAll="0"/>
    <pivotField showAll="0"/>
    <pivotField showAll="0"/>
    <pivotField showAll="0"/>
    <pivotField showAll="0"/>
    <pivotField axis="axisPage" showAll="0">
      <items count="3">
        <item x="0"/>
        <item x="1"/>
        <item t="default"/>
      </items>
    </pivotField>
    <pivotField showAll="0"/>
    <pivotField showAll="0"/>
    <pivotField showAll="0"/>
  </pivotFields>
  <rowFields count="1">
    <field x="0"/>
  </rowFields>
  <rowItems count="22">
    <i>
      <x/>
    </i>
    <i>
      <x v="1"/>
    </i>
    <i>
      <x v="3"/>
    </i>
    <i>
      <x v="4"/>
    </i>
    <i>
      <x v="5"/>
    </i>
    <i>
      <x v="6"/>
    </i>
    <i>
      <x v="7"/>
    </i>
    <i>
      <x v="8"/>
    </i>
    <i>
      <x v="9"/>
    </i>
    <i>
      <x v="10"/>
    </i>
    <i>
      <x v="11"/>
    </i>
    <i>
      <x v="12"/>
    </i>
    <i>
      <x v="13"/>
    </i>
    <i>
      <x v="14"/>
    </i>
    <i>
      <x v="15"/>
    </i>
    <i>
      <x v="16"/>
    </i>
    <i>
      <x v="17"/>
    </i>
    <i>
      <x v="18"/>
    </i>
    <i>
      <x v="19"/>
    </i>
    <i>
      <x v="21"/>
    </i>
    <i>
      <x v="22"/>
    </i>
    <i t="grand">
      <x/>
    </i>
  </rowItems>
  <colFields count="1">
    <field x="-2"/>
  </colFields>
  <colItems count="3">
    <i>
      <x/>
    </i>
    <i i="1">
      <x v="1"/>
    </i>
    <i i="2">
      <x v="2"/>
    </i>
  </colItems>
  <pageFields count="1">
    <pageField fld="14" item="0" hier="-1"/>
  </pageFields>
  <dataFields count="3">
    <dataField name="Součet z Dosažená hodnota" fld="9" baseField="0" baseItem="0"/>
    <dataField name="Součet z Náklady OK v roce  2016 (v tis. Kč)" fld="7" baseField="0" baseItem="0"/>
    <dataField name="Součet z Náklady celkem v roce  2016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í tabulka 7" cacheId="0"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91:D105" firstHeaderRow="0" firstDataRow="1" firstDataCol="1" rowPageCount="1" colPageCount="1"/>
  <pivotFields count="18">
    <pivotField axis="axisRow" showAll="0">
      <items count="24">
        <item x="11"/>
        <item x="13"/>
        <item x="10"/>
        <item x="12"/>
        <item x="5"/>
        <item x="4"/>
        <item x="9"/>
        <item x="7"/>
        <item x="18"/>
        <item x="19"/>
        <item x="20"/>
        <item x="6"/>
        <item x="15"/>
        <item x="21"/>
        <item x="14"/>
        <item x="0"/>
        <item x="22"/>
        <item x="16"/>
        <item x="2"/>
        <item x="3"/>
        <item x="1"/>
        <item x="8"/>
        <item x="17"/>
        <item t="default"/>
      </items>
    </pivotField>
    <pivotField showAll="0"/>
    <pivotField showAll="0"/>
    <pivotField showAll="0"/>
    <pivotField showAll="0"/>
    <pivotField showAll="0"/>
    <pivotField dataField="1" numFmtId="3" showAll="0"/>
    <pivotField dataField="1" numFmtId="3" showAll="0"/>
    <pivotField showAll="0"/>
    <pivotField dataField="1" showAll="0"/>
    <pivotField showAll="0"/>
    <pivotField showAll="0"/>
    <pivotField showAll="0"/>
    <pivotField showAll="0"/>
    <pivotField showAll="0"/>
    <pivotField showAll="0"/>
    <pivotField axis="axisPage" showAll="0">
      <items count="3">
        <item x="1"/>
        <item x="0"/>
        <item t="default"/>
      </items>
    </pivotField>
    <pivotField showAll="0"/>
  </pivotFields>
  <rowFields count="1">
    <field x="0"/>
  </rowFields>
  <rowItems count="14">
    <i>
      <x/>
    </i>
    <i>
      <x v="2"/>
    </i>
    <i>
      <x v="3"/>
    </i>
    <i>
      <x v="4"/>
    </i>
    <i>
      <x v="5"/>
    </i>
    <i>
      <x v="6"/>
    </i>
    <i>
      <x v="7"/>
    </i>
    <i>
      <x v="10"/>
    </i>
    <i>
      <x v="12"/>
    </i>
    <i>
      <x v="15"/>
    </i>
    <i>
      <x v="18"/>
    </i>
    <i>
      <x v="20"/>
    </i>
    <i>
      <x v="21"/>
    </i>
    <i t="grand">
      <x/>
    </i>
  </rowItems>
  <colFields count="1">
    <field x="-2"/>
  </colFields>
  <colItems count="3">
    <i>
      <x/>
    </i>
    <i i="1">
      <x v="1"/>
    </i>
    <i i="2">
      <x v="2"/>
    </i>
  </colItems>
  <pageFields count="1">
    <pageField fld="16" item="0" hier="-1"/>
  </pageFields>
  <dataFields count="3">
    <dataField name="Součet z Dosažená hodnota" fld="9" baseField="0" baseItem="0"/>
    <dataField name="Součet z Náklady OK v roce  2016 (v tis. Kč)" fld="7" baseField="0" baseItem="0"/>
    <dataField name="Součet z Náklady celkem v roce  2016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ontingenční tabulka 4" cacheId="0"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67:D82" firstHeaderRow="0" firstDataRow="1" firstDataCol="1"/>
  <pivotFields count="18">
    <pivotField showAll="0"/>
    <pivotField showAll="0"/>
    <pivotField showAll="0"/>
    <pivotField showAll="0"/>
    <pivotField showAll="0"/>
    <pivotField axis="axisRow" showAll="0">
      <items count="15">
        <item x="9"/>
        <item x="7"/>
        <item x="5"/>
        <item x="2"/>
        <item x="6"/>
        <item x="0"/>
        <item x="1"/>
        <item x="10"/>
        <item x="12"/>
        <item x="11"/>
        <item x="13"/>
        <item x="3"/>
        <item x="8"/>
        <item x="4"/>
        <item t="default"/>
      </items>
    </pivotField>
    <pivotField dataField="1" numFmtId="3" showAll="0"/>
    <pivotField dataField="1" numFmtId="3" showAll="0"/>
    <pivotField showAll="0"/>
    <pivotField dataField="1" showAll="0"/>
    <pivotField showAll="0"/>
    <pivotField showAll="0"/>
    <pivotField showAll="0"/>
    <pivotField showAll="0"/>
    <pivotField showAll="0"/>
    <pivotField showAll="0"/>
    <pivotField showAll="0"/>
    <pivotField showAll="0"/>
  </pivotFields>
  <rowFields count="1">
    <field x="5"/>
  </rowFields>
  <rowItems count="15">
    <i>
      <x/>
    </i>
    <i>
      <x v="1"/>
    </i>
    <i>
      <x v="2"/>
    </i>
    <i>
      <x v="3"/>
    </i>
    <i>
      <x v="4"/>
    </i>
    <i>
      <x v="5"/>
    </i>
    <i>
      <x v="6"/>
    </i>
    <i>
      <x v="7"/>
    </i>
    <i>
      <x v="8"/>
    </i>
    <i>
      <x v="9"/>
    </i>
    <i>
      <x v="10"/>
    </i>
    <i>
      <x v="11"/>
    </i>
    <i>
      <x v="12"/>
    </i>
    <i>
      <x v="13"/>
    </i>
    <i t="grand">
      <x/>
    </i>
  </rowItems>
  <colFields count="1">
    <field x="-2"/>
  </colFields>
  <colItems count="3">
    <i>
      <x/>
    </i>
    <i i="1">
      <x v="1"/>
    </i>
    <i i="2">
      <x v="2"/>
    </i>
  </colItems>
  <dataFields count="3">
    <dataField name="Součet z Dosažená hodnota" fld="9" baseField="0" baseItem="0"/>
    <dataField name="Součet z Náklady OK v roce  2016 (v tis. Kč)" fld="7" baseField="0" baseItem="0"/>
    <dataField name="Součet z Náklady celkem v roce  2016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9"/>
  <sheetViews>
    <sheetView topLeftCell="A103" workbookViewId="0">
      <selection activeCell="D120" sqref="D120"/>
    </sheetView>
  </sheetViews>
  <sheetFormatPr defaultRowHeight="12.75" x14ac:dyDescent="0.2"/>
  <cols>
    <col min="1" max="1" width="52.42578125" customWidth="1"/>
    <col min="2" max="2" width="26.85546875" bestFit="1" customWidth="1"/>
    <col min="3" max="3" width="41" bestFit="1" customWidth="1"/>
    <col min="4" max="4" width="45" bestFit="1" customWidth="1"/>
  </cols>
  <sheetData>
    <row r="3" spans="1:4" x14ac:dyDescent="0.2">
      <c r="A3" s="44" t="s">
        <v>774</v>
      </c>
      <c r="B3" t="s">
        <v>778</v>
      </c>
      <c r="C3" t="s">
        <v>777</v>
      </c>
      <c r="D3" t="s">
        <v>776</v>
      </c>
    </row>
    <row r="4" spans="1:4" x14ac:dyDescent="0.2">
      <c r="A4" s="45" t="s">
        <v>231</v>
      </c>
      <c r="B4" s="46">
        <v>165</v>
      </c>
      <c r="C4" s="46">
        <v>118875</v>
      </c>
      <c r="D4" s="46">
        <v>119936</v>
      </c>
    </row>
    <row r="5" spans="1:4" x14ac:dyDescent="0.2">
      <c r="A5" s="45" t="s">
        <v>210</v>
      </c>
      <c r="B5" s="46">
        <v>33</v>
      </c>
      <c r="C5" s="46">
        <v>15087</v>
      </c>
      <c r="D5" s="46">
        <v>15087</v>
      </c>
    </row>
    <row r="6" spans="1:4" x14ac:dyDescent="0.2">
      <c r="A6" s="45" t="s">
        <v>211</v>
      </c>
      <c r="B6" s="46">
        <v>8</v>
      </c>
      <c r="C6" s="46">
        <v>1517</v>
      </c>
      <c r="D6" s="46">
        <v>2138</v>
      </c>
    </row>
    <row r="7" spans="1:4" x14ac:dyDescent="0.2">
      <c r="A7" s="45" t="s">
        <v>232</v>
      </c>
      <c r="B7" s="46">
        <v>1029</v>
      </c>
      <c r="C7" s="46">
        <v>194809</v>
      </c>
      <c r="D7" s="46">
        <v>201238</v>
      </c>
    </row>
    <row r="8" spans="1:4" x14ac:dyDescent="0.2">
      <c r="A8" s="45" t="s">
        <v>212</v>
      </c>
      <c r="B8" s="46">
        <v>125</v>
      </c>
      <c r="C8" s="46">
        <v>66260</v>
      </c>
      <c r="D8" s="46">
        <v>70358</v>
      </c>
    </row>
    <row r="9" spans="1:4" x14ac:dyDescent="0.2">
      <c r="A9" s="45" t="s">
        <v>213</v>
      </c>
      <c r="B9" s="46">
        <v>78</v>
      </c>
      <c r="C9" s="46">
        <v>98399</v>
      </c>
      <c r="D9" s="46">
        <v>177700</v>
      </c>
    </row>
    <row r="10" spans="1:4" x14ac:dyDescent="0.2">
      <c r="A10" s="45" t="s">
        <v>214</v>
      </c>
      <c r="B10" s="46">
        <v>250</v>
      </c>
      <c r="C10" s="46">
        <v>819774</v>
      </c>
      <c r="D10" s="46">
        <v>896302</v>
      </c>
    </row>
    <row r="11" spans="1:4" x14ac:dyDescent="0.2">
      <c r="A11" s="45" t="s">
        <v>215</v>
      </c>
      <c r="B11" s="46">
        <v>88</v>
      </c>
      <c r="C11" s="46">
        <v>8035</v>
      </c>
      <c r="D11" s="46">
        <v>8218</v>
      </c>
    </row>
    <row r="12" spans="1:4" x14ac:dyDescent="0.2">
      <c r="A12" s="45" t="s">
        <v>216</v>
      </c>
      <c r="B12" s="46">
        <v>66</v>
      </c>
      <c r="C12" s="46">
        <v>29210</v>
      </c>
      <c r="D12" s="46">
        <v>29210</v>
      </c>
    </row>
    <row r="13" spans="1:4" x14ac:dyDescent="0.2">
      <c r="A13" s="45" t="s">
        <v>217</v>
      </c>
      <c r="B13" s="46">
        <v>15</v>
      </c>
      <c r="C13" s="46">
        <v>1760</v>
      </c>
      <c r="D13" s="46">
        <v>1760</v>
      </c>
    </row>
    <row r="14" spans="1:4" x14ac:dyDescent="0.2">
      <c r="A14" s="45" t="s">
        <v>218</v>
      </c>
      <c r="B14" s="46">
        <v>3</v>
      </c>
      <c r="C14" s="46">
        <v>1610</v>
      </c>
      <c r="D14" s="46">
        <v>4458</v>
      </c>
    </row>
    <row r="15" spans="1:4" x14ac:dyDescent="0.2">
      <c r="A15" s="45" t="s">
        <v>219</v>
      </c>
      <c r="B15" s="46">
        <v>100</v>
      </c>
      <c r="C15" s="46">
        <v>21744</v>
      </c>
      <c r="D15" s="46">
        <v>21744</v>
      </c>
    </row>
    <row r="16" spans="1:4" x14ac:dyDescent="0.2">
      <c r="A16" s="45" t="s">
        <v>220</v>
      </c>
      <c r="B16" s="46">
        <v>79.102990000000005</v>
      </c>
      <c r="C16" s="46">
        <v>471644</v>
      </c>
      <c r="D16" s="46">
        <v>683534</v>
      </c>
    </row>
    <row r="17" spans="1:4" x14ac:dyDescent="0.2">
      <c r="A17" s="45" t="s">
        <v>222</v>
      </c>
      <c r="B17" s="46">
        <v>2</v>
      </c>
      <c r="C17" s="46">
        <v>30</v>
      </c>
      <c r="D17" s="46">
        <v>30</v>
      </c>
    </row>
    <row r="18" spans="1:4" x14ac:dyDescent="0.2">
      <c r="A18" s="45" t="s">
        <v>223</v>
      </c>
      <c r="B18" s="46">
        <v>18</v>
      </c>
      <c r="C18" s="46">
        <v>13226</v>
      </c>
      <c r="D18" s="46">
        <v>13226</v>
      </c>
    </row>
    <row r="19" spans="1:4" x14ac:dyDescent="0.2">
      <c r="A19" s="45" t="s">
        <v>224</v>
      </c>
      <c r="B19" s="46">
        <v>269</v>
      </c>
      <c r="C19" s="46">
        <v>28658</v>
      </c>
      <c r="D19" s="46">
        <v>57158</v>
      </c>
    </row>
    <row r="20" spans="1:4" x14ac:dyDescent="0.2">
      <c r="A20" s="45" t="s">
        <v>225</v>
      </c>
      <c r="B20" s="46">
        <v>8</v>
      </c>
      <c r="C20" s="46">
        <v>563</v>
      </c>
      <c r="D20" s="46">
        <v>563</v>
      </c>
    </row>
    <row r="21" spans="1:4" x14ac:dyDescent="0.2">
      <c r="A21" s="45" t="s">
        <v>226</v>
      </c>
      <c r="B21" s="46">
        <v>32</v>
      </c>
      <c r="C21" s="46">
        <v>4870</v>
      </c>
      <c r="D21" s="46">
        <v>4870</v>
      </c>
    </row>
    <row r="22" spans="1:4" x14ac:dyDescent="0.2">
      <c r="A22" s="45" t="s">
        <v>227</v>
      </c>
      <c r="B22" s="46">
        <v>214</v>
      </c>
      <c r="C22" s="46">
        <v>10439</v>
      </c>
      <c r="D22" s="46">
        <v>10439</v>
      </c>
    </row>
    <row r="23" spans="1:4" x14ac:dyDescent="0.2">
      <c r="A23" s="45" t="s">
        <v>228</v>
      </c>
      <c r="B23" s="46">
        <v>109</v>
      </c>
      <c r="C23" s="46">
        <v>5839</v>
      </c>
      <c r="D23" s="46">
        <v>5839</v>
      </c>
    </row>
    <row r="24" spans="1:4" x14ac:dyDescent="0.2">
      <c r="A24" s="45" t="s">
        <v>229</v>
      </c>
      <c r="B24" s="46">
        <v>12</v>
      </c>
      <c r="C24" s="46">
        <v>3645</v>
      </c>
      <c r="D24" s="46">
        <v>4259</v>
      </c>
    </row>
    <row r="25" spans="1:4" x14ac:dyDescent="0.2">
      <c r="A25" s="45" t="s">
        <v>230</v>
      </c>
      <c r="B25" s="46">
        <v>65</v>
      </c>
      <c r="C25" s="46">
        <v>10258</v>
      </c>
      <c r="D25" s="46">
        <v>11953</v>
      </c>
    </row>
    <row r="26" spans="1:4" x14ac:dyDescent="0.2">
      <c r="A26" s="45" t="s">
        <v>234</v>
      </c>
      <c r="B26" s="46">
        <v>331</v>
      </c>
      <c r="C26" s="46">
        <v>10076</v>
      </c>
      <c r="D26" s="46">
        <v>10076</v>
      </c>
    </row>
    <row r="27" spans="1:4" x14ac:dyDescent="0.2">
      <c r="A27" s="45" t="s">
        <v>775</v>
      </c>
      <c r="B27" s="46">
        <v>3099.1029900000003</v>
      </c>
      <c r="C27" s="46">
        <v>1936328</v>
      </c>
      <c r="D27" s="46">
        <v>2350096</v>
      </c>
    </row>
    <row r="32" spans="1:4" x14ac:dyDescent="0.2">
      <c r="A32" s="44" t="s">
        <v>10</v>
      </c>
      <c r="B32" t="s">
        <v>772</v>
      </c>
    </row>
    <row r="33" spans="1:4" x14ac:dyDescent="0.2">
      <c r="A33" s="44" t="s">
        <v>9</v>
      </c>
      <c r="B33" t="s">
        <v>567</v>
      </c>
    </row>
    <row r="35" spans="1:4" x14ac:dyDescent="0.2">
      <c r="A35" s="44" t="s">
        <v>774</v>
      </c>
      <c r="B35" t="s">
        <v>778</v>
      </c>
      <c r="C35" t="s">
        <v>777</v>
      </c>
      <c r="D35" t="s">
        <v>776</v>
      </c>
    </row>
    <row r="36" spans="1:4" x14ac:dyDescent="0.2">
      <c r="A36" s="45" t="s">
        <v>231</v>
      </c>
      <c r="B36" s="46">
        <v>44</v>
      </c>
      <c r="C36" s="46">
        <v>114677</v>
      </c>
      <c r="D36" s="46">
        <v>115738</v>
      </c>
    </row>
    <row r="37" spans="1:4" x14ac:dyDescent="0.2">
      <c r="A37" s="45" t="s">
        <v>211</v>
      </c>
      <c r="B37" s="46">
        <v>1</v>
      </c>
      <c r="C37" s="46">
        <v>582</v>
      </c>
      <c r="D37" s="46">
        <v>582</v>
      </c>
    </row>
    <row r="38" spans="1:4" x14ac:dyDescent="0.2">
      <c r="A38" s="45" t="s">
        <v>232</v>
      </c>
      <c r="B38" s="46">
        <v>1</v>
      </c>
      <c r="C38" s="46">
        <v>202</v>
      </c>
      <c r="D38" s="46">
        <v>2019</v>
      </c>
    </row>
    <row r="39" spans="1:4" x14ac:dyDescent="0.2">
      <c r="A39" s="45" t="s">
        <v>212</v>
      </c>
      <c r="B39" s="46">
        <v>8</v>
      </c>
      <c r="C39" s="46">
        <v>29853</v>
      </c>
      <c r="D39" s="46">
        <v>33951</v>
      </c>
    </row>
    <row r="40" spans="1:4" x14ac:dyDescent="0.2">
      <c r="A40" s="45" t="s">
        <v>213</v>
      </c>
      <c r="B40" s="46">
        <v>29</v>
      </c>
      <c r="C40" s="46">
        <v>93692</v>
      </c>
      <c r="D40" s="46">
        <v>172993</v>
      </c>
    </row>
    <row r="41" spans="1:4" x14ac:dyDescent="0.2">
      <c r="A41" s="45" t="s">
        <v>214</v>
      </c>
      <c r="B41" s="46">
        <v>30</v>
      </c>
      <c r="C41" s="46">
        <v>101971</v>
      </c>
      <c r="D41" s="46">
        <v>101971</v>
      </c>
    </row>
    <row r="42" spans="1:4" x14ac:dyDescent="0.2">
      <c r="A42" s="45" t="s">
        <v>215</v>
      </c>
      <c r="B42" s="46">
        <v>1</v>
      </c>
      <c r="C42" s="46">
        <v>188</v>
      </c>
      <c r="D42" s="46">
        <v>188</v>
      </c>
    </row>
    <row r="43" spans="1:4" x14ac:dyDescent="0.2">
      <c r="A43" s="45" t="s">
        <v>220</v>
      </c>
      <c r="B43" s="46">
        <v>67.102990000000005</v>
      </c>
      <c r="C43" s="46">
        <v>439650</v>
      </c>
      <c r="D43" s="46">
        <v>651540</v>
      </c>
    </row>
    <row r="44" spans="1:4" x14ac:dyDescent="0.2">
      <c r="A44" s="45" t="s">
        <v>226</v>
      </c>
      <c r="B44" s="46">
        <v>4</v>
      </c>
      <c r="C44" s="46">
        <v>4278</v>
      </c>
      <c r="D44" s="46">
        <v>4278</v>
      </c>
    </row>
    <row r="45" spans="1:4" x14ac:dyDescent="0.2">
      <c r="A45" s="45" t="s">
        <v>227</v>
      </c>
      <c r="B45" s="46">
        <v>1</v>
      </c>
      <c r="C45" s="46">
        <v>41</v>
      </c>
      <c r="D45" s="46">
        <v>41</v>
      </c>
    </row>
    <row r="46" spans="1:4" x14ac:dyDescent="0.2">
      <c r="A46" s="45" t="s">
        <v>775</v>
      </c>
      <c r="B46" s="46">
        <v>186.10299000000001</v>
      </c>
      <c r="C46" s="46">
        <v>785134</v>
      </c>
      <c r="D46" s="46">
        <v>1083301</v>
      </c>
    </row>
    <row r="67" spans="1:4" x14ac:dyDescent="0.2">
      <c r="A67" s="44" t="s">
        <v>774</v>
      </c>
      <c r="B67" t="s">
        <v>778</v>
      </c>
      <c r="C67" t="s">
        <v>777</v>
      </c>
      <c r="D67" t="s">
        <v>776</v>
      </c>
    </row>
    <row r="68" spans="1:4" x14ac:dyDescent="0.2">
      <c r="A68" s="45" t="s">
        <v>519</v>
      </c>
      <c r="B68" s="46">
        <v>16</v>
      </c>
      <c r="C68" s="46">
        <v>17890</v>
      </c>
      <c r="D68" s="46">
        <v>61593</v>
      </c>
    </row>
    <row r="69" spans="1:4" x14ac:dyDescent="0.2">
      <c r="A69" s="45" t="s">
        <v>401</v>
      </c>
      <c r="B69" s="46">
        <v>5.05</v>
      </c>
      <c r="C69" s="46">
        <v>5916</v>
      </c>
      <c r="D69" s="46">
        <v>14998</v>
      </c>
    </row>
    <row r="70" spans="1:4" x14ac:dyDescent="0.2">
      <c r="A70" s="45" t="s">
        <v>501</v>
      </c>
      <c r="B70" s="46">
        <v>64</v>
      </c>
      <c r="C70" s="46">
        <v>4028</v>
      </c>
      <c r="D70" s="46">
        <v>80556</v>
      </c>
    </row>
    <row r="71" spans="1:4" x14ac:dyDescent="0.2">
      <c r="A71" s="45" t="s">
        <v>504</v>
      </c>
      <c r="B71" s="46">
        <v>244</v>
      </c>
      <c r="C71" s="46">
        <v>41</v>
      </c>
      <c r="D71" s="46">
        <v>28541</v>
      </c>
    </row>
    <row r="72" spans="1:4" x14ac:dyDescent="0.2">
      <c r="A72" s="45" t="s">
        <v>387</v>
      </c>
      <c r="B72" s="46">
        <v>128</v>
      </c>
      <c r="C72" s="46">
        <v>0</v>
      </c>
      <c r="D72" s="46">
        <v>4612</v>
      </c>
    </row>
    <row r="73" spans="1:4" x14ac:dyDescent="0.2">
      <c r="A73" s="45" t="s">
        <v>241</v>
      </c>
      <c r="B73" s="46">
        <v>2594.0129900000006</v>
      </c>
      <c r="C73" s="46">
        <v>1860789</v>
      </c>
      <c r="D73" s="46">
        <v>1860789</v>
      </c>
    </row>
    <row r="74" spans="1:4" x14ac:dyDescent="0.2">
      <c r="A74" s="45" t="s">
        <v>274</v>
      </c>
      <c r="B74" s="46">
        <v>1</v>
      </c>
      <c r="C74" s="46">
        <v>8648</v>
      </c>
      <c r="D74" s="46">
        <v>45307</v>
      </c>
    </row>
    <row r="75" spans="1:4" x14ac:dyDescent="0.2">
      <c r="A75" s="45" t="s">
        <v>576</v>
      </c>
      <c r="B75" s="46">
        <v>1</v>
      </c>
      <c r="C75" s="46">
        <v>681</v>
      </c>
      <c r="D75" s="46">
        <v>1295</v>
      </c>
    </row>
    <row r="76" spans="1:4" x14ac:dyDescent="0.2">
      <c r="A76" s="45" t="s">
        <v>572</v>
      </c>
      <c r="B76" s="46">
        <v>1</v>
      </c>
      <c r="C76" s="46">
        <v>48</v>
      </c>
      <c r="D76" s="46">
        <v>433</v>
      </c>
    </row>
    <row r="77" spans="1:4" x14ac:dyDescent="0.2">
      <c r="A77" s="45" t="s">
        <v>566</v>
      </c>
      <c r="B77" s="46">
        <v>1</v>
      </c>
      <c r="C77" s="46">
        <v>0</v>
      </c>
      <c r="D77" s="46">
        <v>1310</v>
      </c>
    </row>
    <row r="78" spans="1:4" x14ac:dyDescent="0.2">
      <c r="A78" s="45" t="s">
        <v>574</v>
      </c>
      <c r="B78" s="46">
        <v>1</v>
      </c>
      <c r="C78" s="46">
        <v>610</v>
      </c>
      <c r="D78" s="46">
        <v>3458</v>
      </c>
    </row>
    <row r="79" spans="1:4" x14ac:dyDescent="0.2">
      <c r="A79" s="45" t="s">
        <v>308</v>
      </c>
      <c r="B79" s="46">
        <v>5</v>
      </c>
      <c r="C79" s="46">
        <v>282</v>
      </c>
      <c r="D79" s="46">
        <v>903</v>
      </c>
    </row>
    <row r="80" spans="1:4" x14ac:dyDescent="0.2">
      <c r="A80" s="45" t="s">
        <v>424</v>
      </c>
      <c r="B80" s="46">
        <v>27.04</v>
      </c>
      <c r="C80" s="46">
        <v>37331</v>
      </c>
      <c r="D80" s="46">
        <v>246054</v>
      </c>
    </row>
    <row r="81" spans="1:4" x14ac:dyDescent="0.2">
      <c r="A81" s="45" t="s">
        <v>806</v>
      </c>
      <c r="B81" s="46">
        <v>11</v>
      </c>
      <c r="C81" s="46">
        <v>64</v>
      </c>
      <c r="D81" s="46">
        <v>247</v>
      </c>
    </row>
    <row r="82" spans="1:4" x14ac:dyDescent="0.2">
      <c r="A82" s="45" t="s">
        <v>775</v>
      </c>
      <c r="B82" s="46">
        <v>3099.1029900000008</v>
      </c>
      <c r="C82" s="46">
        <v>1936328</v>
      </c>
      <c r="D82" s="46">
        <v>2350096</v>
      </c>
    </row>
    <row r="89" spans="1:4" x14ac:dyDescent="0.2">
      <c r="A89" s="44" t="s">
        <v>11</v>
      </c>
      <c r="B89" t="s">
        <v>568</v>
      </c>
    </row>
    <row r="91" spans="1:4" x14ac:dyDescent="0.2">
      <c r="A91" s="44" t="s">
        <v>774</v>
      </c>
      <c r="B91" t="s">
        <v>778</v>
      </c>
      <c r="C91" t="s">
        <v>777</v>
      </c>
      <c r="D91" t="s">
        <v>776</v>
      </c>
    </row>
    <row r="92" spans="1:4" x14ac:dyDescent="0.2">
      <c r="A92" s="45" t="s">
        <v>231</v>
      </c>
      <c r="B92" s="46">
        <v>1</v>
      </c>
      <c r="C92" s="46">
        <v>479</v>
      </c>
      <c r="D92" s="46">
        <v>1540</v>
      </c>
    </row>
    <row r="93" spans="1:4" x14ac:dyDescent="0.2">
      <c r="A93" s="45" t="s">
        <v>211</v>
      </c>
      <c r="B93" s="46">
        <v>5</v>
      </c>
      <c r="C93" s="46">
        <v>282</v>
      </c>
      <c r="D93" s="46">
        <v>903</v>
      </c>
    </row>
    <row r="94" spans="1:4" x14ac:dyDescent="0.2">
      <c r="A94" s="45" t="s">
        <v>232</v>
      </c>
      <c r="B94" s="46">
        <v>129</v>
      </c>
      <c r="C94" s="46">
        <v>202</v>
      </c>
      <c r="D94" s="46">
        <v>6631</v>
      </c>
    </row>
    <row r="95" spans="1:4" x14ac:dyDescent="0.2">
      <c r="A95" s="45" t="s">
        <v>212</v>
      </c>
      <c r="B95" s="46">
        <v>2</v>
      </c>
      <c r="C95" s="46">
        <v>3771</v>
      </c>
      <c r="D95" s="46">
        <v>7869</v>
      </c>
    </row>
    <row r="96" spans="1:4" x14ac:dyDescent="0.2">
      <c r="A96" s="45" t="s">
        <v>213</v>
      </c>
      <c r="B96" s="46">
        <v>16</v>
      </c>
      <c r="C96" s="46">
        <v>26059</v>
      </c>
      <c r="D96" s="46">
        <v>105360</v>
      </c>
    </row>
    <row r="97" spans="1:4" x14ac:dyDescent="0.2">
      <c r="A97" s="45" t="s">
        <v>214</v>
      </c>
      <c r="B97" s="46">
        <v>66</v>
      </c>
      <c r="C97" s="46">
        <v>4828</v>
      </c>
      <c r="D97" s="46">
        <v>81356</v>
      </c>
    </row>
    <row r="98" spans="1:4" x14ac:dyDescent="0.2">
      <c r="A98" s="45" t="s">
        <v>215</v>
      </c>
      <c r="B98" s="46">
        <v>11</v>
      </c>
      <c r="C98" s="46">
        <v>64</v>
      </c>
      <c r="D98" s="46">
        <v>247</v>
      </c>
    </row>
    <row r="99" spans="1:4" x14ac:dyDescent="0.2">
      <c r="A99" s="45" t="s">
        <v>218</v>
      </c>
      <c r="B99" s="46">
        <v>1</v>
      </c>
      <c r="C99" s="46">
        <v>610</v>
      </c>
      <c r="D99" s="46">
        <v>3458</v>
      </c>
    </row>
    <row r="100" spans="1:4" x14ac:dyDescent="0.2">
      <c r="A100" s="45" t="s">
        <v>220</v>
      </c>
      <c r="B100" s="46">
        <v>27.090000000000003</v>
      </c>
      <c r="C100" s="46">
        <v>38474</v>
      </c>
      <c r="D100" s="46">
        <v>250364</v>
      </c>
    </row>
    <row r="101" spans="1:4" x14ac:dyDescent="0.2">
      <c r="A101" s="45" t="s">
        <v>224</v>
      </c>
      <c r="B101" s="46">
        <v>243</v>
      </c>
      <c r="C101" s="46">
        <v>0</v>
      </c>
      <c r="D101" s="46">
        <v>28500</v>
      </c>
    </row>
    <row r="102" spans="1:4" x14ac:dyDescent="0.2">
      <c r="A102" s="45" t="s">
        <v>227</v>
      </c>
      <c r="B102" s="46">
        <v>1</v>
      </c>
      <c r="C102" s="46">
        <v>41</v>
      </c>
      <c r="D102" s="46">
        <v>41</v>
      </c>
    </row>
    <row r="103" spans="1:4" x14ac:dyDescent="0.2">
      <c r="A103" s="45" t="s">
        <v>229</v>
      </c>
      <c r="B103" s="46">
        <v>1</v>
      </c>
      <c r="C103" s="46">
        <v>681</v>
      </c>
      <c r="D103" s="46">
        <v>1295</v>
      </c>
    </row>
    <row r="104" spans="1:4" x14ac:dyDescent="0.2">
      <c r="A104" s="45" t="s">
        <v>230</v>
      </c>
      <c r="B104" s="46">
        <v>2</v>
      </c>
      <c r="C104" s="46">
        <v>48</v>
      </c>
      <c r="D104" s="46">
        <v>1743</v>
      </c>
    </row>
    <row r="105" spans="1:4" x14ac:dyDescent="0.2">
      <c r="A105" s="45" t="s">
        <v>775</v>
      </c>
      <c r="B105" s="46">
        <v>505.09000000000003</v>
      </c>
      <c r="C105" s="46">
        <v>75539</v>
      </c>
      <c r="D105" s="46">
        <v>489307</v>
      </c>
    </row>
    <row r="115" spans="1:4" x14ac:dyDescent="0.2">
      <c r="A115" s="44" t="s">
        <v>9</v>
      </c>
      <c r="B115" t="s">
        <v>568</v>
      </c>
    </row>
    <row r="117" spans="1:4" x14ac:dyDescent="0.2">
      <c r="A117" s="44" t="s">
        <v>774</v>
      </c>
      <c r="B117" t="s">
        <v>778</v>
      </c>
      <c r="C117" t="s">
        <v>777</v>
      </c>
      <c r="D117" t="s">
        <v>776</v>
      </c>
    </row>
    <row r="118" spans="1:4" x14ac:dyDescent="0.2">
      <c r="A118" s="45" t="s">
        <v>231</v>
      </c>
      <c r="B118" s="46">
        <v>120</v>
      </c>
      <c r="C118" s="46">
        <v>4043</v>
      </c>
      <c r="D118" s="46">
        <v>4043</v>
      </c>
    </row>
    <row r="119" spans="1:4" x14ac:dyDescent="0.2">
      <c r="A119" s="45" t="s">
        <v>210</v>
      </c>
      <c r="B119" s="46">
        <v>33</v>
      </c>
      <c r="C119" s="46">
        <v>15087</v>
      </c>
      <c r="D119" s="46">
        <v>15087</v>
      </c>
    </row>
    <row r="120" spans="1:4" x14ac:dyDescent="0.2">
      <c r="A120" s="45" t="s">
        <v>232</v>
      </c>
      <c r="B120" s="46">
        <v>1027</v>
      </c>
      <c r="C120" s="46">
        <v>193887</v>
      </c>
      <c r="D120" s="46">
        <v>198499</v>
      </c>
    </row>
    <row r="121" spans="1:4" x14ac:dyDescent="0.2">
      <c r="A121" s="45" t="s">
        <v>212</v>
      </c>
      <c r="B121" s="46">
        <v>117</v>
      </c>
      <c r="C121" s="46">
        <v>36407</v>
      </c>
      <c r="D121" s="46">
        <v>36407</v>
      </c>
    </row>
    <row r="122" spans="1:4" x14ac:dyDescent="0.2">
      <c r="A122" s="45" t="s">
        <v>213</v>
      </c>
      <c r="B122" s="46">
        <v>49</v>
      </c>
      <c r="C122" s="46">
        <v>4707</v>
      </c>
      <c r="D122" s="46">
        <v>4707</v>
      </c>
    </row>
    <row r="123" spans="1:4" x14ac:dyDescent="0.2">
      <c r="A123" s="45" t="s">
        <v>214</v>
      </c>
      <c r="B123" s="46">
        <v>153</v>
      </c>
      <c r="C123" s="46">
        <v>713724</v>
      </c>
      <c r="D123" s="46">
        <v>717723</v>
      </c>
    </row>
    <row r="124" spans="1:4" x14ac:dyDescent="0.2">
      <c r="A124" s="45" t="s">
        <v>215</v>
      </c>
      <c r="B124" s="46">
        <v>74</v>
      </c>
      <c r="C124" s="46">
        <v>6742</v>
      </c>
      <c r="D124" s="46">
        <v>6742</v>
      </c>
    </row>
    <row r="125" spans="1:4" x14ac:dyDescent="0.2">
      <c r="A125" s="45" t="s">
        <v>216</v>
      </c>
      <c r="B125" s="46">
        <v>66</v>
      </c>
      <c r="C125" s="46">
        <v>29210</v>
      </c>
      <c r="D125" s="46">
        <v>29210</v>
      </c>
    </row>
    <row r="126" spans="1:4" x14ac:dyDescent="0.2">
      <c r="A126" s="45" t="s">
        <v>217</v>
      </c>
      <c r="B126" s="46">
        <v>13</v>
      </c>
      <c r="C126" s="46">
        <v>1056</v>
      </c>
      <c r="D126" s="46">
        <v>1056</v>
      </c>
    </row>
    <row r="127" spans="1:4" x14ac:dyDescent="0.2">
      <c r="A127" s="45" t="s">
        <v>218</v>
      </c>
      <c r="B127" s="46">
        <v>2</v>
      </c>
      <c r="C127" s="46">
        <v>1000</v>
      </c>
      <c r="D127" s="46">
        <v>1000</v>
      </c>
    </row>
    <row r="128" spans="1:4" x14ac:dyDescent="0.2">
      <c r="A128" s="45" t="s">
        <v>219</v>
      </c>
      <c r="B128" s="46">
        <v>78</v>
      </c>
      <c r="C128" s="46">
        <v>16570</v>
      </c>
      <c r="D128" s="46">
        <v>16570</v>
      </c>
    </row>
    <row r="129" spans="1:4" x14ac:dyDescent="0.2">
      <c r="A129" s="45" t="s">
        <v>220</v>
      </c>
      <c r="B129" s="46">
        <v>12</v>
      </c>
      <c r="C129" s="46">
        <v>31994</v>
      </c>
      <c r="D129" s="46">
        <v>31994</v>
      </c>
    </row>
    <row r="130" spans="1:4" x14ac:dyDescent="0.2">
      <c r="A130" s="45" t="s">
        <v>222</v>
      </c>
      <c r="B130" s="46">
        <v>2</v>
      </c>
      <c r="C130" s="46">
        <v>30</v>
      </c>
      <c r="D130" s="46">
        <v>30</v>
      </c>
    </row>
    <row r="131" spans="1:4" x14ac:dyDescent="0.2">
      <c r="A131" s="45" t="s">
        <v>223</v>
      </c>
      <c r="B131" s="46">
        <v>18</v>
      </c>
      <c r="C131" s="46">
        <v>13226</v>
      </c>
      <c r="D131" s="46">
        <v>13226</v>
      </c>
    </row>
    <row r="132" spans="1:4" x14ac:dyDescent="0.2">
      <c r="A132" s="45" t="s">
        <v>224</v>
      </c>
      <c r="B132" s="46">
        <v>269</v>
      </c>
      <c r="C132" s="46">
        <v>28658</v>
      </c>
      <c r="D132" s="46">
        <v>57158</v>
      </c>
    </row>
    <row r="133" spans="1:4" x14ac:dyDescent="0.2">
      <c r="A133" s="45" t="s">
        <v>225</v>
      </c>
      <c r="B133" s="46">
        <v>8</v>
      </c>
      <c r="C133" s="46">
        <v>563</v>
      </c>
      <c r="D133" s="46">
        <v>563</v>
      </c>
    </row>
    <row r="134" spans="1:4" x14ac:dyDescent="0.2">
      <c r="A134" s="45" t="s">
        <v>226</v>
      </c>
      <c r="B134" s="46">
        <v>27</v>
      </c>
      <c r="C134" s="46">
        <v>477</v>
      </c>
      <c r="D134" s="46">
        <v>477</v>
      </c>
    </row>
    <row r="135" spans="1:4" x14ac:dyDescent="0.2">
      <c r="A135" s="45" t="s">
        <v>227</v>
      </c>
      <c r="B135" s="46">
        <v>213</v>
      </c>
      <c r="C135" s="46">
        <v>10398</v>
      </c>
      <c r="D135" s="46">
        <v>10398</v>
      </c>
    </row>
    <row r="136" spans="1:4" x14ac:dyDescent="0.2">
      <c r="A136" s="45" t="s">
        <v>228</v>
      </c>
      <c r="B136" s="46">
        <v>69</v>
      </c>
      <c r="C136" s="46">
        <v>3000</v>
      </c>
      <c r="D136" s="46">
        <v>3000</v>
      </c>
    </row>
    <row r="137" spans="1:4" x14ac:dyDescent="0.2">
      <c r="A137" s="45" t="s">
        <v>230</v>
      </c>
      <c r="B137" s="46">
        <v>45</v>
      </c>
      <c r="C137" s="46">
        <v>8830</v>
      </c>
      <c r="D137" s="46">
        <v>8830</v>
      </c>
    </row>
    <row r="138" spans="1:4" x14ac:dyDescent="0.2">
      <c r="A138" s="45" t="s">
        <v>234</v>
      </c>
      <c r="B138" s="46">
        <v>331</v>
      </c>
      <c r="C138" s="46">
        <v>10076</v>
      </c>
      <c r="D138" s="46">
        <v>10076</v>
      </c>
    </row>
    <row r="139" spans="1:4" x14ac:dyDescent="0.2">
      <c r="A139" s="45" t="s">
        <v>775</v>
      </c>
      <c r="B139" s="46">
        <v>2726</v>
      </c>
      <c r="C139" s="46">
        <v>1129685</v>
      </c>
      <c r="D139" s="46">
        <v>1166796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4"/>
  <sheetViews>
    <sheetView tabSelected="1" zoomScale="90" zoomScaleNormal="90" workbookViewId="0">
      <pane xSplit="2" ySplit="3" topLeftCell="C49" activePane="bottomRight" state="frozen"/>
      <selection pane="topRight" activeCell="C1" sqref="C1"/>
      <selection pane="bottomLeft" activeCell="A4" sqref="A4"/>
      <selection pane="bottomRight" activeCell="C51" sqref="C51"/>
    </sheetView>
  </sheetViews>
  <sheetFormatPr defaultRowHeight="12.75" x14ac:dyDescent="0.2"/>
  <cols>
    <col min="1" max="1" width="14.28515625" style="1" customWidth="1"/>
    <col min="2" max="2" width="26.28515625" style="1" customWidth="1"/>
    <col min="3" max="3" width="14" style="1" customWidth="1"/>
    <col min="4" max="4" width="39.5703125" style="1" customWidth="1"/>
    <col min="5" max="5" width="12.140625" style="9" customWidth="1"/>
    <col min="6" max="6" width="16.42578125" style="1" customWidth="1"/>
    <col min="7" max="7" width="13.28515625" style="1" customWidth="1"/>
    <col min="8" max="8" width="14.42578125" style="1" customWidth="1"/>
    <col min="9" max="9" width="17.7109375" style="1" customWidth="1"/>
    <col min="10" max="10" width="9.7109375" style="1" customWidth="1"/>
    <col min="11" max="11" width="17.7109375" style="1" customWidth="1"/>
    <col min="12" max="12" width="9.7109375" style="1" customWidth="1"/>
    <col min="13" max="13" width="17.7109375" style="1" customWidth="1"/>
    <col min="14" max="14" width="9.7109375" style="1" customWidth="1"/>
    <col min="15" max="18" width="9.140625" style="1" hidden="1" customWidth="1"/>
    <col min="19" max="19" width="6.5703125" style="1" customWidth="1"/>
    <col min="20" max="16384" width="9.140625" style="1"/>
  </cols>
  <sheetData>
    <row r="1" spans="1:18" ht="18" x14ac:dyDescent="0.2">
      <c r="A1" s="52" t="s">
        <v>237</v>
      </c>
      <c r="B1" s="52"/>
      <c r="C1" s="52"/>
      <c r="D1" s="4"/>
      <c r="E1" s="7"/>
      <c r="F1" s="4"/>
      <c r="G1" s="4"/>
      <c r="H1" s="4"/>
      <c r="I1" s="4"/>
      <c r="J1" s="4"/>
      <c r="K1" s="4"/>
      <c r="L1" s="4"/>
      <c r="M1" s="4"/>
      <c r="N1" s="4"/>
    </row>
    <row r="2" spans="1:18" x14ac:dyDescent="0.2">
      <c r="A2" s="4"/>
      <c r="B2" s="4"/>
      <c r="C2" s="4"/>
      <c r="D2" s="4"/>
      <c r="E2" s="7"/>
      <c r="F2" s="53" t="s">
        <v>2</v>
      </c>
      <c r="G2" s="54"/>
      <c r="H2" s="55"/>
      <c r="I2" s="56" t="s">
        <v>3</v>
      </c>
      <c r="J2" s="56"/>
      <c r="K2" s="56" t="s">
        <v>4</v>
      </c>
      <c r="L2" s="56"/>
      <c r="M2" s="56" t="s">
        <v>5</v>
      </c>
      <c r="N2" s="56"/>
      <c r="O2" s="53" t="s">
        <v>8</v>
      </c>
      <c r="P2" s="54"/>
      <c r="Q2" s="55"/>
    </row>
    <row r="3" spans="1:18" ht="51" x14ac:dyDescent="0.2">
      <c r="A3" s="5" t="s">
        <v>208</v>
      </c>
      <c r="B3" s="6" t="s">
        <v>207</v>
      </c>
      <c r="C3" s="5" t="s">
        <v>206</v>
      </c>
      <c r="D3" s="5" t="s">
        <v>485</v>
      </c>
      <c r="E3" s="8" t="s">
        <v>209</v>
      </c>
      <c r="F3" s="3" t="s">
        <v>0</v>
      </c>
      <c r="G3" s="3" t="s">
        <v>235</v>
      </c>
      <c r="H3" s="3" t="s">
        <v>236</v>
      </c>
      <c r="I3" s="3" t="s">
        <v>1</v>
      </c>
      <c r="J3" s="3" t="s">
        <v>6</v>
      </c>
      <c r="K3" s="3" t="s">
        <v>1</v>
      </c>
      <c r="L3" s="3" t="s">
        <v>7</v>
      </c>
      <c r="M3" s="3" t="s">
        <v>1</v>
      </c>
      <c r="N3" s="3" t="s">
        <v>6</v>
      </c>
      <c r="O3" s="20" t="s">
        <v>9</v>
      </c>
      <c r="P3" s="20" t="s">
        <v>10</v>
      </c>
      <c r="Q3" s="20" t="s">
        <v>11</v>
      </c>
      <c r="R3" s="15" t="s">
        <v>12</v>
      </c>
    </row>
    <row r="4" spans="1:18" ht="89.25" x14ac:dyDescent="0.2">
      <c r="A4" s="24" t="s">
        <v>224</v>
      </c>
      <c r="B4" s="30" t="s">
        <v>238</v>
      </c>
      <c r="C4" s="28" t="s">
        <v>239</v>
      </c>
      <c r="D4" s="30" t="s">
        <v>613</v>
      </c>
      <c r="E4" s="29" t="s">
        <v>240</v>
      </c>
      <c r="F4" s="30" t="s">
        <v>241</v>
      </c>
      <c r="G4" s="31">
        <v>2761</v>
      </c>
      <c r="H4" s="31">
        <v>2761</v>
      </c>
      <c r="I4" s="30" t="s">
        <v>242</v>
      </c>
      <c r="J4" s="32">
        <v>7</v>
      </c>
      <c r="K4" s="12"/>
      <c r="L4" s="13"/>
      <c r="M4" s="12"/>
      <c r="N4" s="14"/>
      <c r="O4" s="24" t="s">
        <v>568</v>
      </c>
      <c r="P4" s="24" t="s">
        <v>772</v>
      </c>
      <c r="Q4" s="24" t="s">
        <v>567</v>
      </c>
      <c r="R4" s="21"/>
    </row>
    <row r="5" spans="1:18" ht="114.75" x14ac:dyDescent="0.2">
      <c r="A5" s="41" t="s">
        <v>224</v>
      </c>
      <c r="B5" s="36" t="s">
        <v>243</v>
      </c>
      <c r="C5" s="41" t="s">
        <v>239</v>
      </c>
      <c r="D5" s="36" t="s">
        <v>614</v>
      </c>
      <c r="E5" s="35" t="s">
        <v>244</v>
      </c>
      <c r="F5" s="36" t="s">
        <v>241</v>
      </c>
      <c r="G5" s="37">
        <v>24497</v>
      </c>
      <c r="H5" s="37">
        <v>24497</v>
      </c>
      <c r="I5" s="36" t="s">
        <v>242</v>
      </c>
      <c r="J5" s="34">
        <v>16</v>
      </c>
      <c r="K5" s="36"/>
      <c r="L5" s="37"/>
      <c r="M5" s="36"/>
      <c r="N5" s="34"/>
      <c r="O5" s="41" t="s">
        <v>568</v>
      </c>
      <c r="P5" s="41" t="s">
        <v>772</v>
      </c>
      <c r="Q5" s="41" t="s">
        <v>567</v>
      </c>
      <c r="R5" s="21">
        <v>165</v>
      </c>
    </row>
    <row r="6" spans="1:18" ht="114.75" x14ac:dyDescent="0.2">
      <c r="A6" s="41" t="s">
        <v>229</v>
      </c>
      <c r="B6" s="36" t="s">
        <v>245</v>
      </c>
      <c r="C6" s="41" t="s">
        <v>239</v>
      </c>
      <c r="D6" s="36" t="s">
        <v>615</v>
      </c>
      <c r="E6" s="35" t="s">
        <v>246</v>
      </c>
      <c r="F6" s="36" t="s">
        <v>241</v>
      </c>
      <c r="G6" s="37">
        <v>968</v>
      </c>
      <c r="H6" s="37">
        <v>968</v>
      </c>
      <c r="I6" s="36" t="s">
        <v>242</v>
      </c>
      <c r="J6" s="34">
        <v>1</v>
      </c>
      <c r="K6" s="36"/>
      <c r="L6" s="37"/>
      <c r="M6" s="36"/>
      <c r="N6" s="34"/>
      <c r="O6" s="41" t="s">
        <v>567</v>
      </c>
      <c r="P6" s="41" t="s">
        <v>567</v>
      </c>
      <c r="Q6" s="41" t="s">
        <v>567</v>
      </c>
      <c r="R6" s="21">
        <v>531</v>
      </c>
    </row>
    <row r="7" spans="1:18" ht="38.25" x14ac:dyDescent="0.2">
      <c r="A7" s="41" t="s">
        <v>227</v>
      </c>
      <c r="B7" s="36" t="s">
        <v>247</v>
      </c>
      <c r="C7" s="41" t="s">
        <v>239</v>
      </c>
      <c r="D7" s="36" t="s">
        <v>616</v>
      </c>
      <c r="E7" s="35" t="s">
        <v>248</v>
      </c>
      <c r="F7" s="36" t="s">
        <v>241</v>
      </c>
      <c r="G7" s="37">
        <v>399</v>
      </c>
      <c r="H7" s="37">
        <v>399</v>
      </c>
      <c r="I7" s="36" t="s">
        <v>242</v>
      </c>
      <c r="J7" s="34">
        <v>48</v>
      </c>
      <c r="K7" s="36"/>
      <c r="L7" s="37"/>
      <c r="M7" s="36"/>
      <c r="N7" s="34"/>
      <c r="O7" s="41" t="s">
        <v>568</v>
      </c>
      <c r="P7" s="41" t="s">
        <v>567</v>
      </c>
      <c r="Q7" s="41" t="s">
        <v>567</v>
      </c>
      <c r="R7" s="21">
        <v>160</v>
      </c>
    </row>
    <row r="8" spans="1:18" ht="38.25" x14ac:dyDescent="0.2">
      <c r="A8" s="41" t="s">
        <v>228</v>
      </c>
      <c r="B8" s="36" t="s">
        <v>249</v>
      </c>
      <c r="C8" s="41" t="s">
        <v>239</v>
      </c>
      <c r="D8" s="36" t="s">
        <v>617</v>
      </c>
      <c r="E8" s="35" t="s">
        <v>248</v>
      </c>
      <c r="F8" s="36" t="s">
        <v>241</v>
      </c>
      <c r="G8" s="37">
        <v>3000</v>
      </c>
      <c r="H8" s="37">
        <v>3000</v>
      </c>
      <c r="I8" s="36" t="s">
        <v>242</v>
      </c>
      <c r="J8" s="34">
        <v>69</v>
      </c>
      <c r="K8" s="36"/>
      <c r="L8" s="37"/>
      <c r="M8" s="36"/>
      <c r="N8" s="34"/>
      <c r="O8" s="41" t="s">
        <v>568</v>
      </c>
      <c r="P8" s="41" t="s">
        <v>567</v>
      </c>
      <c r="Q8" s="41" t="s">
        <v>567</v>
      </c>
      <c r="R8" s="21"/>
    </row>
    <row r="9" spans="1:18" ht="38.25" x14ac:dyDescent="0.2">
      <c r="A9" s="41" t="s">
        <v>227</v>
      </c>
      <c r="B9" s="36" t="s">
        <v>250</v>
      </c>
      <c r="C9" s="41" t="s">
        <v>239</v>
      </c>
      <c r="D9" s="36" t="s">
        <v>654</v>
      </c>
      <c r="E9" s="35" t="s">
        <v>248</v>
      </c>
      <c r="F9" s="36" t="s">
        <v>241</v>
      </c>
      <c r="G9" s="37">
        <v>9999</v>
      </c>
      <c r="H9" s="37">
        <v>9999</v>
      </c>
      <c r="I9" s="36" t="s">
        <v>242</v>
      </c>
      <c r="J9" s="34">
        <v>165</v>
      </c>
      <c r="K9" s="36"/>
      <c r="L9" s="37"/>
      <c r="M9" s="36"/>
      <c r="N9" s="34"/>
      <c r="O9" s="41" t="s">
        <v>568</v>
      </c>
      <c r="P9" s="41" t="s">
        <v>567</v>
      </c>
      <c r="Q9" s="41" t="s">
        <v>567</v>
      </c>
      <c r="R9" s="21">
        <v>159</v>
      </c>
    </row>
    <row r="10" spans="1:18" ht="89.25" x14ac:dyDescent="0.2">
      <c r="A10" s="41" t="s">
        <v>213</v>
      </c>
      <c r="B10" s="36" t="s">
        <v>259</v>
      </c>
      <c r="C10" s="41" t="s">
        <v>260</v>
      </c>
      <c r="D10" s="36" t="s">
        <v>737</v>
      </c>
      <c r="E10" s="35" t="s">
        <v>261</v>
      </c>
      <c r="F10" s="36" t="s">
        <v>241</v>
      </c>
      <c r="G10" s="37">
        <v>1560</v>
      </c>
      <c r="H10" s="37">
        <v>1560</v>
      </c>
      <c r="I10" s="36" t="s">
        <v>242</v>
      </c>
      <c r="J10" s="34">
        <v>31</v>
      </c>
      <c r="K10" s="36"/>
      <c r="L10" s="37"/>
      <c r="M10" s="36"/>
      <c r="N10" s="34"/>
      <c r="O10" s="41" t="s">
        <v>568</v>
      </c>
      <c r="P10" s="41" t="s">
        <v>567</v>
      </c>
      <c r="Q10" s="41" t="s">
        <v>567</v>
      </c>
      <c r="R10" s="21"/>
    </row>
    <row r="11" spans="1:18" ht="63.75" x14ac:dyDescent="0.2">
      <c r="A11" s="41" t="s">
        <v>213</v>
      </c>
      <c r="B11" s="36" t="s">
        <v>275</v>
      </c>
      <c r="C11" s="41" t="s">
        <v>260</v>
      </c>
      <c r="D11" s="36" t="s">
        <v>738</v>
      </c>
      <c r="E11" s="35" t="s">
        <v>261</v>
      </c>
      <c r="F11" s="36" t="s">
        <v>241</v>
      </c>
      <c r="G11" s="37">
        <v>200</v>
      </c>
      <c r="H11" s="37">
        <v>200</v>
      </c>
      <c r="I11" s="36" t="s">
        <v>242</v>
      </c>
      <c r="J11" s="34">
        <v>2</v>
      </c>
      <c r="K11" s="36" t="s">
        <v>262</v>
      </c>
      <c r="L11" s="37" t="s">
        <v>263</v>
      </c>
      <c r="M11" s="36" t="s">
        <v>264</v>
      </c>
      <c r="N11" s="34" t="s">
        <v>265</v>
      </c>
      <c r="O11" s="41" t="s">
        <v>568</v>
      </c>
      <c r="P11" s="41" t="s">
        <v>567</v>
      </c>
      <c r="Q11" s="41" t="s">
        <v>567</v>
      </c>
      <c r="R11" s="21">
        <v>156</v>
      </c>
    </row>
    <row r="12" spans="1:18" ht="63.75" x14ac:dyDescent="0.2">
      <c r="A12" s="41" t="s">
        <v>213</v>
      </c>
      <c r="B12" s="36" t="s">
        <v>266</v>
      </c>
      <c r="C12" s="41" t="s">
        <v>260</v>
      </c>
      <c r="D12" s="36" t="s">
        <v>267</v>
      </c>
      <c r="E12" s="35" t="s">
        <v>261</v>
      </c>
      <c r="F12" s="36" t="s">
        <v>241</v>
      </c>
      <c r="G12" s="37">
        <v>497</v>
      </c>
      <c r="H12" s="37">
        <v>497</v>
      </c>
      <c r="I12" s="36" t="s">
        <v>268</v>
      </c>
      <c r="J12" s="34">
        <v>2</v>
      </c>
      <c r="K12" s="36"/>
      <c r="L12" s="37"/>
      <c r="M12" s="36"/>
      <c r="N12" s="34"/>
      <c r="O12" s="41" t="s">
        <v>568</v>
      </c>
      <c r="P12" s="41" t="s">
        <v>567</v>
      </c>
      <c r="Q12" s="41" t="s">
        <v>567</v>
      </c>
      <c r="R12" s="21">
        <v>157</v>
      </c>
    </row>
    <row r="13" spans="1:18" ht="63.75" x14ac:dyDescent="0.2">
      <c r="A13" s="41" t="s">
        <v>213</v>
      </c>
      <c r="B13" s="36" t="s">
        <v>269</v>
      </c>
      <c r="C13" s="41" t="s">
        <v>260</v>
      </c>
      <c r="D13" s="36" t="s">
        <v>270</v>
      </c>
      <c r="E13" s="35" t="s">
        <v>261</v>
      </c>
      <c r="F13" s="36" t="s">
        <v>241</v>
      </c>
      <c r="G13" s="37">
        <v>2450</v>
      </c>
      <c r="H13" s="37">
        <v>2450</v>
      </c>
      <c r="I13" s="36" t="s">
        <v>242</v>
      </c>
      <c r="J13" s="34">
        <v>14</v>
      </c>
      <c r="K13" s="36"/>
      <c r="L13" s="37"/>
      <c r="M13" s="36"/>
      <c r="N13" s="34"/>
      <c r="O13" s="41" t="s">
        <v>568</v>
      </c>
      <c r="P13" s="41" t="s">
        <v>567</v>
      </c>
      <c r="Q13" s="42" t="s">
        <v>567</v>
      </c>
      <c r="R13" s="21">
        <v>155</v>
      </c>
    </row>
    <row r="14" spans="1:18" ht="63.75" x14ac:dyDescent="0.2">
      <c r="A14" s="41" t="s">
        <v>213</v>
      </c>
      <c r="B14" s="36" t="s">
        <v>271</v>
      </c>
      <c r="C14" s="41" t="s">
        <v>260</v>
      </c>
      <c r="D14" s="36" t="s">
        <v>272</v>
      </c>
      <c r="E14" s="35" t="s">
        <v>273</v>
      </c>
      <c r="F14" s="36" t="s">
        <v>274</v>
      </c>
      <c r="G14" s="37">
        <v>45307</v>
      </c>
      <c r="H14" s="37">
        <v>8648</v>
      </c>
      <c r="I14" s="36" t="s">
        <v>242</v>
      </c>
      <c r="J14" s="34">
        <v>1</v>
      </c>
      <c r="K14" s="36"/>
      <c r="L14" s="37"/>
      <c r="M14" s="36"/>
      <c r="N14" s="34"/>
      <c r="O14" s="41" t="s">
        <v>567</v>
      </c>
      <c r="P14" s="41" t="s">
        <v>772</v>
      </c>
      <c r="Q14" s="41" t="s">
        <v>568</v>
      </c>
      <c r="R14" s="21">
        <v>478</v>
      </c>
    </row>
    <row r="15" spans="1:18" ht="38.25" x14ac:dyDescent="0.2">
      <c r="A15" s="41" t="s">
        <v>212</v>
      </c>
      <c r="B15" s="36" t="s">
        <v>276</v>
      </c>
      <c r="C15" s="41" t="s">
        <v>252</v>
      </c>
      <c r="D15" s="36" t="s">
        <v>618</v>
      </c>
      <c r="E15" s="35">
        <v>2016</v>
      </c>
      <c r="F15" s="36" t="s">
        <v>241</v>
      </c>
      <c r="G15" s="37">
        <v>15407</v>
      </c>
      <c r="H15" s="37">
        <v>15407</v>
      </c>
      <c r="I15" s="36" t="s">
        <v>242</v>
      </c>
      <c r="J15" s="34">
        <v>116</v>
      </c>
      <c r="K15" s="36"/>
      <c r="L15" s="37"/>
      <c r="M15" s="36"/>
      <c r="N15" s="34"/>
      <c r="O15" s="41" t="s">
        <v>568</v>
      </c>
      <c r="P15" s="41" t="s">
        <v>772</v>
      </c>
      <c r="Q15" s="41" t="s">
        <v>567</v>
      </c>
      <c r="R15" s="21">
        <v>118</v>
      </c>
    </row>
    <row r="16" spans="1:18" ht="63.75" x14ac:dyDescent="0.2">
      <c r="A16" s="41" t="s">
        <v>224</v>
      </c>
      <c r="B16" s="36" t="s">
        <v>277</v>
      </c>
      <c r="C16" s="41" t="s">
        <v>252</v>
      </c>
      <c r="D16" s="36" t="s">
        <v>619</v>
      </c>
      <c r="E16" s="35" t="s">
        <v>278</v>
      </c>
      <c r="F16" s="36" t="s">
        <v>504</v>
      </c>
      <c r="G16" s="37">
        <v>28500</v>
      </c>
      <c r="H16" s="37">
        <v>0</v>
      </c>
      <c r="I16" s="36" t="s">
        <v>242</v>
      </c>
      <c r="J16" s="34">
        <v>243</v>
      </c>
      <c r="K16" s="36"/>
      <c r="L16" s="37"/>
      <c r="M16" s="36"/>
      <c r="N16" s="34"/>
      <c r="O16" s="41" t="s">
        <v>568</v>
      </c>
      <c r="P16" s="41" t="s">
        <v>772</v>
      </c>
      <c r="Q16" s="42" t="s">
        <v>568</v>
      </c>
      <c r="R16" s="21"/>
    </row>
    <row r="17" spans="1:18" ht="38.25" x14ac:dyDescent="0.2">
      <c r="A17" s="41" t="s">
        <v>219</v>
      </c>
      <c r="B17" s="36" t="s">
        <v>279</v>
      </c>
      <c r="C17" s="41" t="s">
        <v>280</v>
      </c>
      <c r="D17" s="36" t="s">
        <v>739</v>
      </c>
      <c r="E17" s="35" t="s">
        <v>261</v>
      </c>
      <c r="F17" s="36" t="s">
        <v>241</v>
      </c>
      <c r="G17" s="37">
        <v>2569</v>
      </c>
      <c r="H17" s="37">
        <v>2569</v>
      </c>
      <c r="I17" s="36" t="s">
        <v>281</v>
      </c>
      <c r="J17" s="34">
        <v>16</v>
      </c>
      <c r="K17" s="36" t="s">
        <v>282</v>
      </c>
      <c r="L17" s="37">
        <v>4</v>
      </c>
      <c r="M17" s="36" t="s">
        <v>283</v>
      </c>
      <c r="N17" s="34">
        <v>16</v>
      </c>
      <c r="O17" s="41" t="s">
        <v>567</v>
      </c>
      <c r="P17" s="41" t="s">
        <v>567</v>
      </c>
      <c r="Q17" s="41" t="s">
        <v>567</v>
      </c>
      <c r="R17" s="21">
        <v>1</v>
      </c>
    </row>
    <row r="18" spans="1:18" ht="38.25" x14ac:dyDescent="0.2">
      <c r="A18" s="41" t="s">
        <v>219</v>
      </c>
      <c r="B18" s="36" t="s">
        <v>284</v>
      </c>
      <c r="C18" s="41" t="s">
        <v>280</v>
      </c>
      <c r="D18" s="36" t="s">
        <v>740</v>
      </c>
      <c r="E18" s="35" t="s">
        <v>261</v>
      </c>
      <c r="F18" s="36" t="s">
        <v>241</v>
      </c>
      <c r="G18" s="37">
        <v>800</v>
      </c>
      <c r="H18" s="37">
        <v>800</v>
      </c>
      <c r="I18" s="36" t="s">
        <v>242</v>
      </c>
      <c r="J18" s="34">
        <v>23</v>
      </c>
      <c r="K18" s="36"/>
      <c r="L18" s="37"/>
      <c r="M18" s="36"/>
      <c r="N18" s="34"/>
      <c r="O18" s="41" t="s">
        <v>568</v>
      </c>
      <c r="P18" s="41" t="s">
        <v>567</v>
      </c>
      <c r="Q18" s="41" t="s">
        <v>567</v>
      </c>
      <c r="R18" s="21">
        <v>2</v>
      </c>
    </row>
    <row r="19" spans="1:18" ht="38.25" x14ac:dyDescent="0.2">
      <c r="A19" s="41" t="s">
        <v>219</v>
      </c>
      <c r="B19" s="36" t="s">
        <v>285</v>
      </c>
      <c r="C19" s="41" t="s">
        <v>280</v>
      </c>
      <c r="D19" s="36" t="s">
        <v>741</v>
      </c>
      <c r="E19" s="35" t="s">
        <v>261</v>
      </c>
      <c r="F19" s="36" t="s">
        <v>241</v>
      </c>
      <c r="G19" s="17">
        <v>258</v>
      </c>
      <c r="H19" s="37">
        <v>258</v>
      </c>
      <c r="I19" s="36" t="s">
        <v>242</v>
      </c>
      <c r="J19" s="34">
        <v>2</v>
      </c>
      <c r="K19" s="36" t="s">
        <v>282</v>
      </c>
      <c r="L19" s="37">
        <v>1</v>
      </c>
      <c r="M19" s="36"/>
      <c r="N19" s="34"/>
      <c r="O19" s="41" t="s">
        <v>567</v>
      </c>
      <c r="P19" s="41" t="s">
        <v>567</v>
      </c>
      <c r="Q19" s="41" t="s">
        <v>567</v>
      </c>
      <c r="R19" s="21">
        <v>3</v>
      </c>
    </row>
    <row r="20" spans="1:18" ht="63.75" x14ac:dyDescent="0.2">
      <c r="A20" s="41" t="s">
        <v>215</v>
      </c>
      <c r="B20" s="36" t="s">
        <v>286</v>
      </c>
      <c r="C20" s="41" t="s">
        <v>280</v>
      </c>
      <c r="D20" s="36" t="s">
        <v>742</v>
      </c>
      <c r="E20" s="35" t="s">
        <v>261</v>
      </c>
      <c r="F20" s="36" t="s">
        <v>241</v>
      </c>
      <c r="G20" s="37">
        <v>1025</v>
      </c>
      <c r="H20" s="37">
        <v>1025</v>
      </c>
      <c r="I20" s="36" t="s">
        <v>242</v>
      </c>
      <c r="J20" s="34">
        <v>1</v>
      </c>
      <c r="K20" s="36" t="s">
        <v>287</v>
      </c>
      <c r="L20" s="37">
        <v>2634</v>
      </c>
      <c r="M20" s="36"/>
      <c r="N20" s="34"/>
      <c r="O20" s="41" t="s">
        <v>567</v>
      </c>
      <c r="P20" s="41" t="s">
        <v>567</v>
      </c>
      <c r="Q20" s="41" t="s">
        <v>567</v>
      </c>
      <c r="R20" s="21">
        <v>7</v>
      </c>
    </row>
    <row r="21" spans="1:18" ht="38.25" x14ac:dyDescent="0.2">
      <c r="A21" s="41" t="s">
        <v>219</v>
      </c>
      <c r="B21" s="36" t="s">
        <v>288</v>
      </c>
      <c r="C21" s="41" t="s">
        <v>280</v>
      </c>
      <c r="D21" s="36" t="s">
        <v>743</v>
      </c>
      <c r="E21" s="35" t="s">
        <v>261</v>
      </c>
      <c r="F21" s="36" t="s">
        <v>241</v>
      </c>
      <c r="G21" s="37">
        <v>372</v>
      </c>
      <c r="H21" s="37">
        <v>372</v>
      </c>
      <c r="I21" s="36" t="s">
        <v>242</v>
      </c>
      <c r="J21" s="34">
        <v>1</v>
      </c>
      <c r="K21" s="36" t="s">
        <v>287</v>
      </c>
      <c r="L21" s="37">
        <v>5002</v>
      </c>
      <c r="M21" s="36"/>
      <c r="N21" s="34"/>
      <c r="O21" s="41" t="s">
        <v>567</v>
      </c>
      <c r="P21" s="41" t="s">
        <v>567</v>
      </c>
      <c r="Q21" s="41" t="s">
        <v>567</v>
      </c>
      <c r="R21" s="21">
        <v>8</v>
      </c>
    </row>
    <row r="22" spans="1:18" ht="51" x14ac:dyDescent="0.2">
      <c r="A22" s="41" t="s">
        <v>219</v>
      </c>
      <c r="B22" s="36" t="s">
        <v>515</v>
      </c>
      <c r="C22" s="41" t="s">
        <v>280</v>
      </c>
      <c r="D22" s="36" t="s">
        <v>744</v>
      </c>
      <c r="E22" s="35" t="s">
        <v>261</v>
      </c>
      <c r="F22" s="36" t="s">
        <v>241</v>
      </c>
      <c r="G22" s="37">
        <v>400</v>
      </c>
      <c r="H22" s="37">
        <v>400</v>
      </c>
      <c r="I22" s="36" t="s">
        <v>242</v>
      </c>
      <c r="J22" s="34">
        <v>1</v>
      </c>
      <c r="K22" s="36"/>
      <c r="L22" s="37"/>
      <c r="M22" s="36"/>
      <c r="N22" s="34"/>
      <c r="O22" s="41" t="s">
        <v>568</v>
      </c>
      <c r="P22" s="41" t="s">
        <v>567</v>
      </c>
      <c r="Q22" s="41" t="s">
        <v>567</v>
      </c>
      <c r="R22" s="21">
        <v>9</v>
      </c>
    </row>
    <row r="23" spans="1:18" ht="38.25" x14ac:dyDescent="0.2">
      <c r="A23" s="41" t="s">
        <v>219</v>
      </c>
      <c r="B23" s="36" t="s">
        <v>289</v>
      </c>
      <c r="C23" s="41" t="s">
        <v>280</v>
      </c>
      <c r="D23" s="36" t="s">
        <v>745</v>
      </c>
      <c r="E23" s="35" t="s">
        <v>261</v>
      </c>
      <c r="F23" s="36" t="s">
        <v>241</v>
      </c>
      <c r="G23" s="37">
        <v>3500</v>
      </c>
      <c r="H23" s="37">
        <v>3500</v>
      </c>
      <c r="I23" s="36" t="s">
        <v>242</v>
      </c>
      <c r="J23" s="34">
        <v>2</v>
      </c>
      <c r="K23" s="36"/>
      <c r="L23" s="37"/>
      <c r="M23" s="36"/>
      <c r="N23" s="34"/>
      <c r="O23" s="41" t="s">
        <v>568</v>
      </c>
      <c r="P23" s="41" t="s">
        <v>567</v>
      </c>
      <c r="Q23" s="41" t="s">
        <v>567</v>
      </c>
      <c r="R23" s="21">
        <v>10</v>
      </c>
    </row>
    <row r="24" spans="1:18" ht="38.25" x14ac:dyDescent="0.2">
      <c r="A24" s="41" t="s">
        <v>219</v>
      </c>
      <c r="B24" s="36" t="s">
        <v>290</v>
      </c>
      <c r="C24" s="41" t="s">
        <v>280</v>
      </c>
      <c r="D24" s="36" t="s">
        <v>746</v>
      </c>
      <c r="E24" s="35" t="s">
        <v>261</v>
      </c>
      <c r="F24" s="36" t="s">
        <v>241</v>
      </c>
      <c r="G24" s="37">
        <v>1500</v>
      </c>
      <c r="H24" s="37">
        <v>1500</v>
      </c>
      <c r="I24" s="36" t="s">
        <v>242</v>
      </c>
      <c r="J24" s="34">
        <v>17</v>
      </c>
      <c r="K24" s="36"/>
      <c r="L24" s="37"/>
      <c r="M24" s="36"/>
      <c r="N24" s="34"/>
      <c r="O24" s="41" t="s">
        <v>568</v>
      </c>
      <c r="P24" s="41" t="s">
        <v>567</v>
      </c>
      <c r="Q24" s="41" t="s">
        <v>567</v>
      </c>
      <c r="R24" s="21">
        <v>11</v>
      </c>
    </row>
    <row r="25" spans="1:18" s="9" customFormat="1" ht="63.75" x14ac:dyDescent="0.2">
      <c r="A25" s="41" t="s">
        <v>219</v>
      </c>
      <c r="B25" s="36" t="s">
        <v>291</v>
      </c>
      <c r="C25" s="41" t="s">
        <v>280</v>
      </c>
      <c r="D25" s="36" t="s">
        <v>747</v>
      </c>
      <c r="E25" s="35" t="s">
        <v>261</v>
      </c>
      <c r="F25" s="36" t="s">
        <v>241</v>
      </c>
      <c r="G25" s="37">
        <v>7100</v>
      </c>
      <c r="H25" s="37">
        <v>7100</v>
      </c>
      <c r="I25" s="36" t="s">
        <v>242</v>
      </c>
      <c r="J25" s="34">
        <v>27</v>
      </c>
      <c r="K25" s="36"/>
      <c r="L25" s="37"/>
      <c r="M25" s="36"/>
      <c r="N25" s="34"/>
      <c r="O25" s="41" t="s">
        <v>568</v>
      </c>
      <c r="P25" s="41" t="s">
        <v>567</v>
      </c>
      <c r="Q25" s="41" t="s">
        <v>567</v>
      </c>
      <c r="R25" s="21"/>
    </row>
    <row r="26" spans="1:18" s="9" customFormat="1" ht="38.25" x14ac:dyDescent="0.2">
      <c r="A26" s="41" t="s">
        <v>219</v>
      </c>
      <c r="B26" s="36" t="s">
        <v>292</v>
      </c>
      <c r="C26" s="41" t="s">
        <v>280</v>
      </c>
      <c r="D26" s="36" t="s">
        <v>748</v>
      </c>
      <c r="E26" s="35" t="s">
        <v>261</v>
      </c>
      <c r="F26" s="36" t="s">
        <v>241</v>
      </c>
      <c r="G26" s="37">
        <v>1412</v>
      </c>
      <c r="H26" s="37">
        <v>1412</v>
      </c>
      <c r="I26" s="36" t="s">
        <v>242</v>
      </c>
      <c r="J26" s="34">
        <v>1</v>
      </c>
      <c r="K26" s="36"/>
      <c r="L26" s="37"/>
      <c r="M26" s="36"/>
      <c r="N26" s="34"/>
      <c r="O26" s="41" t="s">
        <v>567</v>
      </c>
      <c r="P26" s="41" t="s">
        <v>567</v>
      </c>
      <c r="Q26" s="41" t="s">
        <v>567</v>
      </c>
      <c r="R26" s="21">
        <v>12</v>
      </c>
    </row>
    <row r="27" spans="1:18" s="9" customFormat="1" ht="38.25" x14ac:dyDescent="0.2">
      <c r="A27" s="41" t="s">
        <v>219</v>
      </c>
      <c r="B27" s="36" t="s">
        <v>293</v>
      </c>
      <c r="C27" s="41" t="s">
        <v>280</v>
      </c>
      <c r="D27" s="36" t="s">
        <v>749</v>
      </c>
      <c r="E27" s="35" t="s">
        <v>261</v>
      </c>
      <c r="F27" s="36" t="s">
        <v>241</v>
      </c>
      <c r="G27" s="37">
        <v>183</v>
      </c>
      <c r="H27" s="37">
        <v>183</v>
      </c>
      <c r="I27" s="36" t="s">
        <v>242</v>
      </c>
      <c r="J27" s="34">
        <v>1</v>
      </c>
      <c r="K27" s="36"/>
      <c r="L27" s="37"/>
      <c r="M27" s="36"/>
      <c r="N27" s="34"/>
      <c r="O27" s="41" t="s">
        <v>567</v>
      </c>
      <c r="P27" s="41" t="s">
        <v>567</v>
      </c>
      <c r="Q27" s="41" t="s">
        <v>567</v>
      </c>
      <c r="R27" s="21">
        <v>569</v>
      </c>
    </row>
    <row r="28" spans="1:18" s="9" customFormat="1" ht="51" x14ac:dyDescent="0.2">
      <c r="A28" s="41" t="s">
        <v>219</v>
      </c>
      <c r="B28" s="36" t="s">
        <v>294</v>
      </c>
      <c r="C28" s="41" t="s">
        <v>280</v>
      </c>
      <c r="D28" s="36" t="s">
        <v>750</v>
      </c>
      <c r="E28" s="35">
        <v>2016</v>
      </c>
      <c r="F28" s="36" t="s">
        <v>241</v>
      </c>
      <c r="G28" s="37">
        <v>380</v>
      </c>
      <c r="H28" s="37">
        <v>380</v>
      </c>
      <c r="I28" s="36" t="s">
        <v>242</v>
      </c>
      <c r="J28" s="34">
        <v>1</v>
      </c>
      <c r="K28" s="36"/>
      <c r="L28" s="37"/>
      <c r="M28" s="36"/>
      <c r="N28" s="34"/>
      <c r="O28" s="41" t="s">
        <v>567</v>
      </c>
      <c r="P28" s="41" t="s">
        <v>567</v>
      </c>
      <c r="Q28" s="41" t="s">
        <v>567</v>
      </c>
      <c r="R28" s="21"/>
    </row>
    <row r="29" spans="1:18" s="9" customFormat="1" ht="51" x14ac:dyDescent="0.2">
      <c r="A29" s="41" t="s">
        <v>219</v>
      </c>
      <c r="B29" s="36" t="s">
        <v>295</v>
      </c>
      <c r="C29" s="41" t="s">
        <v>280</v>
      </c>
      <c r="D29" s="36" t="s">
        <v>751</v>
      </c>
      <c r="E29" s="35">
        <v>2016</v>
      </c>
      <c r="F29" s="36" t="s">
        <v>241</v>
      </c>
      <c r="G29" s="37">
        <v>3270</v>
      </c>
      <c r="H29" s="37">
        <v>3270</v>
      </c>
      <c r="I29" s="36" t="s">
        <v>242</v>
      </c>
      <c r="J29" s="34">
        <v>8</v>
      </c>
      <c r="K29" s="36"/>
      <c r="L29" s="37"/>
      <c r="M29" s="36"/>
      <c r="N29" s="34"/>
      <c r="O29" s="41" t="s">
        <v>568</v>
      </c>
      <c r="P29" s="41" t="s">
        <v>567</v>
      </c>
      <c r="Q29" s="41" t="s">
        <v>567</v>
      </c>
      <c r="R29" s="21"/>
    </row>
    <row r="30" spans="1:18" s="9" customFormat="1" ht="38.25" x14ac:dyDescent="0.2">
      <c r="A30" s="41" t="s">
        <v>230</v>
      </c>
      <c r="B30" s="36" t="s">
        <v>296</v>
      </c>
      <c r="C30" s="41" t="s">
        <v>280</v>
      </c>
      <c r="D30" s="36" t="s">
        <v>752</v>
      </c>
      <c r="E30" s="35" t="s">
        <v>261</v>
      </c>
      <c r="F30" s="36" t="s">
        <v>241</v>
      </c>
      <c r="G30" s="37">
        <v>1230</v>
      </c>
      <c r="H30" s="37">
        <v>1230</v>
      </c>
      <c r="I30" s="36" t="s">
        <v>242</v>
      </c>
      <c r="J30" s="34">
        <v>17</v>
      </c>
      <c r="K30" s="36"/>
      <c r="L30" s="37"/>
      <c r="M30" s="36"/>
      <c r="N30" s="34"/>
      <c r="O30" s="41" t="s">
        <v>567</v>
      </c>
      <c r="P30" s="41" t="s">
        <v>567</v>
      </c>
      <c r="Q30" s="41" t="s">
        <v>567</v>
      </c>
      <c r="R30" s="21">
        <v>211</v>
      </c>
    </row>
    <row r="31" spans="1:18" s="11" customFormat="1" ht="38.25" x14ac:dyDescent="0.2">
      <c r="A31" s="41" t="s">
        <v>230</v>
      </c>
      <c r="B31" s="36" t="s">
        <v>297</v>
      </c>
      <c r="C31" s="41" t="s">
        <v>280</v>
      </c>
      <c r="D31" s="36" t="s">
        <v>753</v>
      </c>
      <c r="E31" s="35" t="s">
        <v>261</v>
      </c>
      <c r="F31" s="36" t="s">
        <v>241</v>
      </c>
      <c r="G31" s="37">
        <v>350</v>
      </c>
      <c r="H31" s="37">
        <v>350</v>
      </c>
      <c r="I31" s="36" t="s">
        <v>242</v>
      </c>
      <c r="J31" s="34">
        <v>12</v>
      </c>
      <c r="K31" s="36"/>
      <c r="L31" s="37"/>
      <c r="M31" s="36"/>
      <c r="N31" s="34"/>
      <c r="O31" s="41" t="s">
        <v>568</v>
      </c>
      <c r="P31" s="41" t="s">
        <v>567</v>
      </c>
      <c r="Q31" s="41" t="s">
        <v>567</v>
      </c>
      <c r="R31" s="21">
        <v>14</v>
      </c>
    </row>
    <row r="32" spans="1:18" s="9" customFormat="1" ht="25.5" x14ac:dyDescent="0.2">
      <c r="A32" s="41" t="s">
        <v>230</v>
      </c>
      <c r="B32" s="36" t="s">
        <v>298</v>
      </c>
      <c r="C32" s="41" t="s">
        <v>280</v>
      </c>
      <c r="D32" s="36" t="s">
        <v>754</v>
      </c>
      <c r="E32" s="35" t="s">
        <v>261</v>
      </c>
      <c r="F32" s="36" t="s">
        <v>241</v>
      </c>
      <c r="G32" s="37">
        <v>400</v>
      </c>
      <c r="H32" s="37">
        <v>400</v>
      </c>
      <c r="I32" s="36" t="s">
        <v>242</v>
      </c>
      <c r="J32" s="34">
        <v>15</v>
      </c>
      <c r="K32" s="36"/>
      <c r="L32" s="37"/>
      <c r="M32" s="36"/>
      <c r="N32" s="34"/>
      <c r="O32" s="41" t="s">
        <v>568</v>
      </c>
      <c r="P32" s="41" t="s">
        <v>567</v>
      </c>
      <c r="Q32" s="41" t="s">
        <v>567</v>
      </c>
      <c r="R32" s="21">
        <v>16</v>
      </c>
    </row>
    <row r="33" spans="1:18" s="9" customFormat="1" ht="51" x14ac:dyDescent="0.2">
      <c r="A33" s="41" t="s">
        <v>215</v>
      </c>
      <c r="B33" s="36" t="s">
        <v>299</v>
      </c>
      <c r="C33" s="41" t="s">
        <v>300</v>
      </c>
      <c r="D33" s="36" t="s">
        <v>755</v>
      </c>
      <c r="E33" s="35" t="s">
        <v>261</v>
      </c>
      <c r="F33" s="36" t="s">
        <v>241</v>
      </c>
      <c r="G33" s="37">
        <v>4182</v>
      </c>
      <c r="H33" s="37">
        <v>4182</v>
      </c>
      <c r="I33" s="36" t="s">
        <v>242</v>
      </c>
      <c r="J33" s="34">
        <v>63</v>
      </c>
      <c r="K33" s="36"/>
      <c r="L33" s="37"/>
      <c r="M33" s="36"/>
      <c r="N33" s="34"/>
      <c r="O33" s="41" t="s">
        <v>568</v>
      </c>
      <c r="P33" s="41" t="s">
        <v>567</v>
      </c>
      <c r="Q33" s="42" t="s">
        <v>567</v>
      </c>
      <c r="R33" s="21">
        <v>136</v>
      </c>
    </row>
    <row r="34" spans="1:18" s="9" customFormat="1" ht="38.25" x14ac:dyDescent="0.2">
      <c r="A34" s="41" t="s">
        <v>215</v>
      </c>
      <c r="B34" s="36" t="s">
        <v>301</v>
      </c>
      <c r="C34" s="41" t="s">
        <v>300</v>
      </c>
      <c r="D34" s="36" t="s">
        <v>756</v>
      </c>
      <c r="E34" s="35">
        <v>2016</v>
      </c>
      <c r="F34" s="36" t="s">
        <v>241</v>
      </c>
      <c r="G34" s="37">
        <v>2360</v>
      </c>
      <c r="H34" s="37">
        <v>2360</v>
      </c>
      <c r="I34" s="36" t="s">
        <v>242</v>
      </c>
      <c r="J34" s="34">
        <v>9</v>
      </c>
      <c r="K34" s="36"/>
      <c r="L34" s="37"/>
      <c r="M34" s="36"/>
      <c r="N34" s="34"/>
      <c r="O34" s="41" t="s">
        <v>568</v>
      </c>
      <c r="P34" s="41" t="s">
        <v>567</v>
      </c>
      <c r="Q34" s="42" t="s">
        <v>567</v>
      </c>
      <c r="R34" s="21"/>
    </row>
    <row r="35" spans="1:18" ht="63.75" x14ac:dyDescent="0.2">
      <c r="A35" s="41" t="s">
        <v>214</v>
      </c>
      <c r="B35" s="36" t="s">
        <v>302</v>
      </c>
      <c r="C35" s="41" t="s">
        <v>300</v>
      </c>
      <c r="D35" s="36" t="s">
        <v>757</v>
      </c>
      <c r="E35" s="35" t="s">
        <v>261</v>
      </c>
      <c r="F35" s="36" t="s">
        <v>241</v>
      </c>
      <c r="G35" s="37">
        <v>693513</v>
      </c>
      <c r="H35" s="37">
        <v>693513</v>
      </c>
      <c r="I35" s="36" t="s">
        <v>242</v>
      </c>
      <c r="J35" s="34">
        <v>114</v>
      </c>
      <c r="K35" s="36" t="s">
        <v>303</v>
      </c>
      <c r="L35" s="37">
        <v>287</v>
      </c>
      <c r="M35" s="36"/>
      <c r="N35" s="34"/>
      <c r="O35" s="41" t="s">
        <v>568</v>
      </c>
      <c r="P35" s="41" t="s">
        <v>567</v>
      </c>
      <c r="Q35" s="41" t="s">
        <v>567</v>
      </c>
      <c r="R35" s="21">
        <v>576</v>
      </c>
    </row>
    <row r="36" spans="1:18" ht="76.5" x14ac:dyDescent="0.2">
      <c r="A36" s="41" t="s">
        <v>214</v>
      </c>
      <c r="B36" s="36" t="s">
        <v>302</v>
      </c>
      <c r="C36" s="41" t="s">
        <v>300</v>
      </c>
      <c r="D36" s="36" t="s">
        <v>758</v>
      </c>
      <c r="E36" s="35" t="s">
        <v>261</v>
      </c>
      <c r="F36" s="36" t="s">
        <v>241</v>
      </c>
      <c r="G36" s="37">
        <v>20000</v>
      </c>
      <c r="H36" s="37">
        <v>20000</v>
      </c>
      <c r="I36" s="36" t="s">
        <v>242</v>
      </c>
      <c r="J36" s="34">
        <v>38</v>
      </c>
      <c r="K36" s="36" t="s">
        <v>303</v>
      </c>
      <c r="L36" s="37">
        <v>88</v>
      </c>
      <c r="M36" s="36"/>
      <c r="N36" s="34"/>
      <c r="O36" s="41" t="s">
        <v>568</v>
      </c>
      <c r="P36" s="41" t="s">
        <v>567</v>
      </c>
      <c r="Q36" s="41" t="s">
        <v>567</v>
      </c>
      <c r="R36" s="21">
        <v>139</v>
      </c>
    </row>
    <row r="37" spans="1:18" ht="63.75" x14ac:dyDescent="0.2">
      <c r="A37" s="41" t="s">
        <v>211</v>
      </c>
      <c r="B37" s="36" t="s">
        <v>304</v>
      </c>
      <c r="C37" s="41" t="s">
        <v>300</v>
      </c>
      <c r="D37" s="36" t="s">
        <v>305</v>
      </c>
      <c r="E37" s="35" t="s">
        <v>261</v>
      </c>
      <c r="F37" s="36" t="s">
        <v>241</v>
      </c>
      <c r="G37" s="37">
        <v>586</v>
      </c>
      <c r="H37" s="37">
        <v>586</v>
      </c>
      <c r="I37" s="36" t="s">
        <v>242</v>
      </c>
      <c r="J37" s="34">
        <v>1</v>
      </c>
      <c r="K37" s="36" t="s">
        <v>306</v>
      </c>
      <c r="L37" s="37">
        <v>12500</v>
      </c>
      <c r="M37" s="36"/>
      <c r="N37" s="34"/>
      <c r="O37" s="41" t="s">
        <v>567</v>
      </c>
      <c r="P37" s="41" t="s">
        <v>567</v>
      </c>
      <c r="Q37" s="41" t="s">
        <v>567</v>
      </c>
      <c r="R37" s="21">
        <v>141</v>
      </c>
    </row>
    <row r="38" spans="1:18" ht="76.5" x14ac:dyDescent="0.2">
      <c r="A38" s="41" t="s">
        <v>211</v>
      </c>
      <c r="B38" s="36" t="s">
        <v>307</v>
      </c>
      <c r="C38" s="41" t="s">
        <v>300</v>
      </c>
      <c r="D38" s="36" t="s">
        <v>759</v>
      </c>
      <c r="E38" s="35">
        <v>2016</v>
      </c>
      <c r="F38" s="36" t="s">
        <v>308</v>
      </c>
      <c r="G38" s="37">
        <v>903</v>
      </c>
      <c r="H38" s="37">
        <v>282</v>
      </c>
      <c r="I38" s="36" t="s">
        <v>309</v>
      </c>
      <c r="J38" s="34">
        <v>5</v>
      </c>
      <c r="K38" s="36" t="s">
        <v>306</v>
      </c>
      <c r="L38" s="37">
        <v>1200</v>
      </c>
      <c r="M38" s="36"/>
      <c r="N38" s="34"/>
      <c r="O38" s="41" t="s">
        <v>567</v>
      </c>
      <c r="P38" s="41" t="s">
        <v>567</v>
      </c>
      <c r="Q38" s="41" t="s">
        <v>568</v>
      </c>
      <c r="R38" s="21"/>
    </row>
    <row r="39" spans="1:18" ht="76.5" x14ac:dyDescent="0.2">
      <c r="A39" s="41" t="s">
        <v>211</v>
      </c>
      <c r="B39" s="36" t="s">
        <v>310</v>
      </c>
      <c r="C39" s="41" t="s">
        <v>300</v>
      </c>
      <c r="D39" s="36" t="s">
        <v>760</v>
      </c>
      <c r="E39" s="35">
        <v>2016</v>
      </c>
      <c r="F39" s="36" t="s">
        <v>241</v>
      </c>
      <c r="G39" s="37">
        <v>67</v>
      </c>
      <c r="H39" s="37">
        <v>67</v>
      </c>
      <c r="I39" s="36" t="s">
        <v>309</v>
      </c>
      <c r="J39" s="34">
        <v>1</v>
      </c>
      <c r="K39" s="36" t="s">
        <v>306</v>
      </c>
      <c r="L39" s="37">
        <v>17</v>
      </c>
      <c r="M39" s="36"/>
      <c r="N39" s="34"/>
      <c r="O39" s="41" t="s">
        <v>567</v>
      </c>
      <c r="P39" s="41" t="s">
        <v>567</v>
      </c>
      <c r="Q39" s="41" t="s">
        <v>567</v>
      </c>
      <c r="R39" s="21">
        <v>280</v>
      </c>
    </row>
    <row r="40" spans="1:18" ht="76.5" x14ac:dyDescent="0.2">
      <c r="A40" s="41" t="s">
        <v>215</v>
      </c>
      <c r="B40" s="36" t="s">
        <v>311</v>
      </c>
      <c r="C40" s="41" t="s">
        <v>300</v>
      </c>
      <c r="D40" s="36" t="s">
        <v>312</v>
      </c>
      <c r="E40" s="35" t="s">
        <v>313</v>
      </c>
      <c r="F40" s="36" t="s">
        <v>806</v>
      </c>
      <c r="G40" s="37">
        <v>247</v>
      </c>
      <c r="H40" s="37">
        <v>64</v>
      </c>
      <c r="I40" s="36" t="s">
        <v>242</v>
      </c>
      <c r="J40" s="34">
        <v>11</v>
      </c>
      <c r="K40" s="36" t="s">
        <v>306</v>
      </c>
      <c r="L40" s="37">
        <v>300</v>
      </c>
      <c r="M40" s="36"/>
      <c r="N40" s="34"/>
      <c r="O40" s="41" t="s">
        <v>567</v>
      </c>
      <c r="P40" s="41" t="s">
        <v>567</v>
      </c>
      <c r="Q40" s="41" t="s">
        <v>568</v>
      </c>
      <c r="R40" s="21">
        <v>138</v>
      </c>
    </row>
    <row r="41" spans="1:18" ht="38.25" x14ac:dyDescent="0.2">
      <c r="A41" s="41" t="s">
        <v>215</v>
      </c>
      <c r="B41" s="36" t="s">
        <v>314</v>
      </c>
      <c r="C41" s="41" t="s">
        <v>300</v>
      </c>
      <c r="D41" s="36" t="s">
        <v>315</v>
      </c>
      <c r="E41" s="35" t="s">
        <v>261</v>
      </c>
      <c r="F41" s="36" t="s">
        <v>241</v>
      </c>
      <c r="G41" s="37">
        <v>16</v>
      </c>
      <c r="H41" s="37">
        <v>16</v>
      </c>
      <c r="I41" s="36" t="s">
        <v>242</v>
      </c>
      <c r="J41" s="34">
        <v>1</v>
      </c>
      <c r="K41" s="36" t="s">
        <v>306</v>
      </c>
      <c r="L41" s="37">
        <v>20</v>
      </c>
      <c r="M41" s="36"/>
      <c r="N41" s="34"/>
      <c r="O41" s="41" t="s">
        <v>567</v>
      </c>
      <c r="P41" s="41" t="s">
        <v>567</v>
      </c>
      <c r="Q41" s="41" t="s">
        <v>567</v>
      </c>
      <c r="R41" s="21"/>
    </row>
    <row r="42" spans="1:18" ht="63.75" x14ac:dyDescent="0.2">
      <c r="A42" s="41" t="s">
        <v>214</v>
      </c>
      <c r="B42" s="36" t="s">
        <v>316</v>
      </c>
      <c r="C42" s="41" t="s">
        <v>300</v>
      </c>
      <c r="D42" s="36" t="s">
        <v>317</v>
      </c>
      <c r="E42" s="35" t="s">
        <v>261</v>
      </c>
      <c r="F42" s="36" t="s">
        <v>241</v>
      </c>
      <c r="G42" s="37">
        <v>21</v>
      </c>
      <c r="H42" s="37">
        <v>21</v>
      </c>
      <c r="I42" s="36" t="s">
        <v>242</v>
      </c>
      <c r="J42" s="34">
        <v>3</v>
      </c>
      <c r="K42" s="36" t="s">
        <v>306</v>
      </c>
      <c r="L42" s="37">
        <v>160</v>
      </c>
      <c r="M42" s="36"/>
      <c r="N42" s="34"/>
      <c r="O42" s="41" t="s">
        <v>567</v>
      </c>
      <c r="P42" s="41" t="s">
        <v>567</v>
      </c>
      <c r="Q42" s="41" t="s">
        <v>567</v>
      </c>
      <c r="R42" s="21">
        <v>140</v>
      </c>
    </row>
    <row r="43" spans="1:18" ht="63.75" x14ac:dyDescent="0.2">
      <c r="A43" s="41" t="s">
        <v>214</v>
      </c>
      <c r="B43" s="36" t="s">
        <v>318</v>
      </c>
      <c r="C43" s="41" t="s">
        <v>300</v>
      </c>
      <c r="D43" s="36" t="s">
        <v>319</v>
      </c>
      <c r="E43" s="35" t="s">
        <v>261</v>
      </c>
      <c r="F43" s="36" t="s">
        <v>241</v>
      </c>
      <c r="G43" s="37">
        <v>241</v>
      </c>
      <c r="H43" s="37">
        <v>241</v>
      </c>
      <c r="I43" s="36" t="s">
        <v>242</v>
      </c>
      <c r="J43" s="34">
        <v>1</v>
      </c>
      <c r="K43" s="36"/>
      <c r="L43" s="37"/>
      <c r="M43" s="36"/>
      <c r="N43" s="34"/>
      <c r="O43" s="41" t="s">
        <v>567</v>
      </c>
      <c r="P43" s="41" t="s">
        <v>567</v>
      </c>
      <c r="Q43" s="41" t="s">
        <v>567</v>
      </c>
      <c r="R43" s="21">
        <v>214</v>
      </c>
    </row>
    <row r="44" spans="1:18" ht="63.75" x14ac:dyDescent="0.2">
      <c r="A44" s="41" t="s">
        <v>214</v>
      </c>
      <c r="B44" s="36" t="s">
        <v>320</v>
      </c>
      <c r="C44" s="41" t="s">
        <v>321</v>
      </c>
      <c r="D44" s="36" t="s">
        <v>322</v>
      </c>
      <c r="E44" s="35" t="s">
        <v>323</v>
      </c>
      <c r="F44" s="36" t="s">
        <v>501</v>
      </c>
      <c r="G44" s="17">
        <v>4210</v>
      </c>
      <c r="H44" s="17">
        <v>211</v>
      </c>
      <c r="I44" s="36" t="s">
        <v>242</v>
      </c>
      <c r="J44" s="34">
        <v>1</v>
      </c>
      <c r="K44" s="36" t="s">
        <v>324</v>
      </c>
      <c r="L44" s="37">
        <v>63</v>
      </c>
      <c r="M44" s="36"/>
      <c r="N44" s="34"/>
      <c r="O44" s="41" t="s">
        <v>568</v>
      </c>
      <c r="P44" s="41" t="s">
        <v>567</v>
      </c>
      <c r="Q44" s="42" t="s">
        <v>568</v>
      </c>
      <c r="R44" s="21"/>
    </row>
    <row r="45" spans="1:18" s="9" customFormat="1" ht="89.25" x14ac:dyDescent="0.2">
      <c r="A45" s="41" t="s">
        <v>214</v>
      </c>
      <c r="B45" s="36" t="s">
        <v>325</v>
      </c>
      <c r="C45" s="41" t="s">
        <v>326</v>
      </c>
      <c r="D45" s="36" t="s">
        <v>327</v>
      </c>
      <c r="E45" s="35" t="s">
        <v>273</v>
      </c>
      <c r="F45" s="36" t="s">
        <v>241</v>
      </c>
      <c r="G45" s="37">
        <v>18995</v>
      </c>
      <c r="H45" s="37">
        <v>18995</v>
      </c>
      <c r="I45" s="36" t="s">
        <v>242</v>
      </c>
      <c r="J45" s="34">
        <v>1</v>
      </c>
      <c r="K45" s="36"/>
      <c r="L45" s="37"/>
      <c r="M45" s="36"/>
      <c r="N45" s="34"/>
      <c r="O45" s="41" t="s">
        <v>567</v>
      </c>
      <c r="P45" s="41" t="s">
        <v>772</v>
      </c>
      <c r="Q45" s="41" t="s">
        <v>567</v>
      </c>
      <c r="R45" s="21">
        <v>766</v>
      </c>
    </row>
    <row r="46" spans="1:18" s="9" customFormat="1" ht="63.75" x14ac:dyDescent="0.2">
      <c r="A46" s="41" t="s">
        <v>214</v>
      </c>
      <c r="B46" s="36" t="s">
        <v>328</v>
      </c>
      <c r="C46" s="41" t="s">
        <v>326</v>
      </c>
      <c r="D46" s="36" t="s">
        <v>329</v>
      </c>
      <c r="E46" s="35" t="s">
        <v>273</v>
      </c>
      <c r="F46" s="36" t="s">
        <v>241</v>
      </c>
      <c r="G46" s="37">
        <v>11942</v>
      </c>
      <c r="H46" s="37">
        <v>11942</v>
      </c>
      <c r="I46" s="36" t="s">
        <v>242</v>
      </c>
      <c r="J46" s="34">
        <v>1</v>
      </c>
      <c r="K46" s="36"/>
      <c r="L46" s="37"/>
      <c r="M46" s="36"/>
      <c r="N46" s="34"/>
      <c r="O46" s="41" t="s">
        <v>567</v>
      </c>
      <c r="P46" s="41" t="s">
        <v>772</v>
      </c>
      <c r="Q46" s="41" t="s">
        <v>567</v>
      </c>
      <c r="R46" s="21">
        <v>767</v>
      </c>
    </row>
    <row r="47" spans="1:18" s="9" customFormat="1" ht="89.25" x14ac:dyDescent="0.2">
      <c r="A47" s="41" t="s">
        <v>214</v>
      </c>
      <c r="B47" s="36" t="s">
        <v>330</v>
      </c>
      <c r="C47" s="41" t="s">
        <v>326</v>
      </c>
      <c r="D47" s="36" t="s">
        <v>331</v>
      </c>
      <c r="E47" s="35" t="s">
        <v>273</v>
      </c>
      <c r="F47" s="36" t="s">
        <v>241</v>
      </c>
      <c r="G47" s="37">
        <v>23687</v>
      </c>
      <c r="H47" s="37">
        <v>23687</v>
      </c>
      <c r="I47" s="36" t="s">
        <v>242</v>
      </c>
      <c r="J47" s="34">
        <v>1</v>
      </c>
      <c r="K47" s="36"/>
      <c r="L47" s="37"/>
      <c r="M47" s="36"/>
      <c r="N47" s="34"/>
      <c r="O47" s="41" t="s">
        <v>567</v>
      </c>
      <c r="P47" s="41" t="s">
        <v>772</v>
      </c>
      <c r="Q47" s="41" t="s">
        <v>567</v>
      </c>
      <c r="R47" s="21">
        <v>768</v>
      </c>
    </row>
    <row r="48" spans="1:18" s="9" customFormat="1" ht="63.75" x14ac:dyDescent="0.2">
      <c r="A48" s="41" t="s">
        <v>214</v>
      </c>
      <c r="B48" s="36" t="s">
        <v>332</v>
      </c>
      <c r="C48" s="41" t="s">
        <v>326</v>
      </c>
      <c r="D48" s="36" t="s">
        <v>333</v>
      </c>
      <c r="E48" s="35" t="s">
        <v>255</v>
      </c>
      <c r="F48" s="36" t="s">
        <v>241</v>
      </c>
      <c r="G48" s="37">
        <v>417</v>
      </c>
      <c r="H48" s="37">
        <v>417</v>
      </c>
      <c r="I48" s="36" t="s">
        <v>242</v>
      </c>
      <c r="J48" s="34">
        <v>1</v>
      </c>
      <c r="K48" s="36"/>
      <c r="L48" s="37"/>
      <c r="M48" s="36"/>
      <c r="N48" s="34"/>
      <c r="O48" s="41" t="s">
        <v>567</v>
      </c>
      <c r="P48" s="41" t="s">
        <v>772</v>
      </c>
      <c r="Q48" s="41" t="s">
        <v>567</v>
      </c>
      <c r="R48" s="21"/>
    </row>
    <row r="49" spans="1:18" ht="63.75" x14ac:dyDescent="0.2">
      <c r="A49" s="41" t="s">
        <v>214</v>
      </c>
      <c r="B49" s="36" t="s">
        <v>334</v>
      </c>
      <c r="C49" s="41" t="s">
        <v>326</v>
      </c>
      <c r="D49" s="36" t="s">
        <v>335</v>
      </c>
      <c r="E49" s="35" t="s">
        <v>273</v>
      </c>
      <c r="F49" s="36" t="s">
        <v>241</v>
      </c>
      <c r="G49" s="37">
        <v>6177</v>
      </c>
      <c r="H49" s="37">
        <v>6177</v>
      </c>
      <c r="I49" s="36" t="s">
        <v>242</v>
      </c>
      <c r="J49" s="34">
        <v>1</v>
      </c>
      <c r="K49" s="36"/>
      <c r="L49" s="37"/>
      <c r="M49" s="36"/>
      <c r="N49" s="34"/>
      <c r="O49" s="41" t="s">
        <v>567</v>
      </c>
      <c r="P49" s="41" t="s">
        <v>772</v>
      </c>
      <c r="Q49" s="41" t="s">
        <v>567</v>
      </c>
      <c r="R49" s="21"/>
    </row>
    <row r="50" spans="1:18" s="9" customFormat="1" ht="63.75" x14ac:dyDescent="0.2">
      <c r="A50" s="41" t="s">
        <v>214</v>
      </c>
      <c r="B50" s="36" t="s">
        <v>336</v>
      </c>
      <c r="C50" s="41" t="s">
        <v>326</v>
      </c>
      <c r="D50" s="36" t="s">
        <v>337</v>
      </c>
      <c r="E50" s="35" t="s">
        <v>255</v>
      </c>
      <c r="F50" s="36" t="s">
        <v>241</v>
      </c>
      <c r="G50" s="37">
        <v>4728</v>
      </c>
      <c r="H50" s="37">
        <v>4728</v>
      </c>
      <c r="I50" s="36" t="s">
        <v>242</v>
      </c>
      <c r="J50" s="34">
        <v>1</v>
      </c>
      <c r="K50" s="36"/>
      <c r="L50" s="37"/>
      <c r="M50" s="36"/>
      <c r="N50" s="34"/>
      <c r="O50" s="41" t="s">
        <v>567</v>
      </c>
      <c r="P50" s="41" t="s">
        <v>772</v>
      </c>
      <c r="Q50" s="41" t="s">
        <v>567</v>
      </c>
      <c r="R50" s="21"/>
    </row>
    <row r="51" spans="1:18" s="9" customFormat="1" ht="63.75" x14ac:dyDescent="0.2">
      <c r="A51" s="41" t="s">
        <v>214</v>
      </c>
      <c r="B51" s="36" t="s">
        <v>338</v>
      </c>
      <c r="C51" s="41" t="s">
        <v>326</v>
      </c>
      <c r="D51" s="36" t="s">
        <v>339</v>
      </c>
      <c r="E51" s="35">
        <v>2016</v>
      </c>
      <c r="F51" s="36" t="s">
        <v>241</v>
      </c>
      <c r="G51" s="37">
        <v>1747</v>
      </c>
      <c r="H51" s="37">
        <v>1747</v>
      </c>
      <c r="I51" s="36" t="s">
        <v>242</v>
      </c>
      <c r="J51" s="34">
        <v>1</v>
      </c>
      <c r="K51" s="36"/>
      <c r="L51" s="37"/>
      <c r="M51" s="36"/>
      <c r="N51" s="34"/>
      <c r="O51" s="41" t="s">
        <v>567</v>
      </c>
      <c r="P51" s="41" t="s">
        <v>772</v>
      </c>
      <c r="Q51" s="41" t="s">
        <v>567</v>
      </c>
      <c r="R51" s="21"/>
    </row>
    <row r="52" spans="1:18" s="9" customFormat="1" ht="63.75" x14ac:dyDescent="0.2">
      <c r="A52" s="41" t="s">
        <v>214</v>
      </c>
      <c r="B52" s="36" t="s">
        <v>340</v>
      </c>
      <c r="C52" s="41" t="s">
        <v>326</v>
      </c>
      <c r="D52" s="36" t="s">
        <v>341</v>
      </c>
      <c r="E52" s="35">
        <v>2016</v>
      </c>
      <c r="F52" s="36" t="s">
        <v>241</v>
      </c>
      <c r="G52" s="37">
        <v>942</v>
      </c>
      <c r="H52" s="37">
        <v>942</v>
      </c>
      <c r="I52" s="36" t="s">
        <v>242</v>
      </c>
      <c r="J52" s="34">
        <v>1</v>
      </c>
      <c r="K52" s="36"/>
      <c r="L52" s="37"/>
      <c r="M52" s="36"/>
      <c r="N52" s="34"/>
      <c r="O52" s="41" t="s">
        <v>567</v>
      </c>
      <c r="P52" s="41" t="s">
        <v>772</v>
      </c>
      <c r="Q52" s="41" t="s">
        <v>567</v>
      </c>
      <c r="R52" s="21"/>
    </row>
    <row r="53" spans="1:18" s="9" customFormat="1" ht="63.75" x14ac:dyDescent="0.2">
      <c r="A53" s="41" t="s">
        <v>214</v>
      </c>
      <c r="B53" s="36" t="s">
        <v>342</v>
      </c>
      <c r="C53" s="41" t="s">
        <v>326</v>
      </c>
      <c r="D53" s="36" t="s">
        <v>343</v>
      </c>
      <c r="E53" s="35">
        <v>2016</v>
      </c>
      <c r="F53" s="36" t="s">
        <v>241</v>
      </c>
      <c r="G53" s="37">
        <v>1543</v>
      </c>
      <c r="H53" s="37">
        <v>1543</v>
      </c>
      <c r="I53" s="36" t="s">
        <v>242</v>
      </c>
      <c r="J53" s="34">
        <v>1</v>
      </c>
      <c r="K53" s="36"/>
      <c r="L53" s="37"/>
      <c r="M53" s="36"/>
      <c r="N53" s="34"/>
      <c r="O53" s="41" t="s">
        <v>567</v>
      </c>
      <c r="P53" s="41" t="s">
        <v>772</v>
      </c>
      <c r="Q53" s="41" t="s">
        <v>567</v>
      </c>
      <c r="R53" s="21"/>
    </row>
    <row r="54" spans="1:18" ht="63.75" x14ac:dyDescent="0.2">
      <c r="A54" s="41" t="s">
        <v>214</v>
      </c>
      <c r="B54" s="36" t="s">
        <v>344</v>
      </c>
      <c r="C54" s="41" t="s">
        <v>326</v>
      </c>
      <c r="D54" s="36" t="s">
        <v>345</v>
      </c>
      <c r="E54" s="35">
        <v>2016</v>
      </c>
      <c r="F54" s="36" t="s">
        <v>241</v>
      </c>
      <c r="G54" s="37">
        <v>1849</v>
      </c>
      <c r="H54" s="37">
        <v>1849</v>
      </c>
      <c r="I54" s="36" t="s">
        <v>242</v>
      </c>
      <c r="J54" s="34">
        <v>1</v>
      </c>
      <c r="K54" s="36"/>
      <c r="L54" s="37"/>
      <c r="M54" s="36"/>
      <c r="N54" s="34"/>
      <c r="O54" s="41" t="s">
        <v>567</v>
      </c>
      <c r="P54" s="41" t="s">
        <v>772</v>
      </c>
      <c r="Q54" s="41" t="s">
        <v>567</v>
      </c>
      <c r="R54" s="21"/>
    </row>
    <row r="55" spans="1:18" s="9" customFormat="1" ht="63.75" x14ac:dyDescent="0.2">
      <c r="A55" s="41" t="s">
        <v>214</v>
      </c>
      <c r="B55" s="36" t="s">
        <v>346</v>
      </c>
      <c r="C55" s="41" t="s">
        <v>326</v>
      </c>
      <c r="D55" s="36" t="s">
        <v>347</v>
      </c>
      <c r="E55" s="35">
        <v>2016</v>
      </c>
      <c r="F55" s="36" t="s">
        <v>241</v>
      </c>
      <c r="G55" s="37">
        <v>2858</v>
      </c>
      <c r="H55" s="37">
        <v>2858</v>
      </c>
      <c r="I55" s="36" t="s">
        <v>242</v>
      </c>
      <c r="J55" s="34">
        <v>1</v>
      </c>
      <c r="K55" s="36"/>
      <c r="L55" s="37"/>
      <c r="M55" s="36"/>
      <c r="N55" s="34"/>
      <c r="O55" s="41" t="s">
        <v>567</v>
      </c>
      <c r="P55" s="41" t="s">
        <v>772</v>
      </c>
      <c r="Q55" s="41" t="s">
        <v>567</v>
      </c>
      <c r="R55" s="21"/>
    </row>
    <row r="56" spans="1:18" ht="63.75" x14ac:dyDescent="0.2">
      <c r="A56" s="41" t="s">
        <v>214</v>
      </c>
      <c r="B56" s="36" t="s">
        <v>348</v>
      </c>
      <c r="C56" s="41" t="s">
        <v>326</v>
      </c>
      <c r="D56" s="36" t="s">
        <v>349</v>
      </c>
      <c r="E56" s="35" t="s">
        <v>246</v>
      </c>
      <c r="F56" s="36" t="s">
        <v>241</v>
      </c>
      <c r="G56" s="37">
        <v>122</v>
      </c>
      <c r="H56" s="37">
        <v>122</v>
      </c>
      <c r="I56" s="36" t="s">
        <v>242</v>
      </c>
      <c r="J56" s="34">
        <v>1</v>
      </c>
      <c r="K56" s="36"/>
      <c r="L56" s="37"/>
      <c r="M56" s="36"/>
      <c r="N56" s="34"/>
      <c r="O56" s="41" t="s">
        <v>567</v>
      </c>
      <c r="P56" s="41" t="s">
        <v>772</v>
      </c>
      <c r="Q56" s="41" t="s">
        <v>567</v>
      </c>
      <c r="R56" s="21"/>
    </row>
    <row r="57" spans="1:18" ht="63.75" x14ac:dyDescent="0.2">
      <c r="A57" s="41" t="s">
        <v>214</v>
      </c>
      <c r="B57" s="36" t="s">
        <v>350</v>
      </c>
      <c r="C57" s="41" t="s">
        <v>326</v>
      </c>
      <c r="D57" s="36" t="s">
        <v>351</v>
      </c>
      <c r="E57" s="35">
        <v>2016</v>
      </c>
      <c r="F57" s="36" t="s">
        <v>241</v>
      </c>
      <c r="G57" s="37">
        <v>1316</v>
      </c>
      <c r="H57" s="37">
        <v>1316</v>
      </c>
      <c r="I57" s="36" t="s">
        <v>242</v>
      </c>
      <c r="J57" s="34">
        <v>1</v>
      </c>
      <c r="K57" s="36"/>
      <c r="L57" s="37"/>
      <c r="M57" s="36"/>
      <c r="N57" s="34"/>
      <c r="O57" s="41" t="s">
        <v>567</v>
      </c>
      <c r="P57" s="41" t="s">
        <v>772</v>
      </c>
      <c r="Q57" s="41" t="s">
        <v>567</v>
      </c>
      <c r="R57" s="21"/>
    </row>
    <row r="58" spans="1:18" ht="63.75" x14ac:dyDescent="0.2">
      <c r="A58" s="41" t="s">
        <v>214</v>
      </c>
      <c r="B58" s="36" t="s">
        <v>352</v>
      </c>
      <c r="C58" s="41" t="s">
        <v>326</v>
      </c>
      <c r="D58" s="36" t="s">
        <v>353</v>
      </c>
      <c r="E58" s="35">
        <v>2016</v>
      </c>
      <c r="F58" s="36" t="s">
        <v>241</v>
      </c>
      <c r="G58" s="37">
        <v>1766</v>
      </c>
      <c r="H58" s="37">
        <v>1766</v>
      </c>
      <c r="I58" s="36" t="s">
        <v>242</v>
      </c>
      <c r="J58" s="34">
        <v>1</v>
      </c>
      <c r="K58" s="36"/>
      <c r="L58" s="37"/>
      <c r="M58" s="36"/>
      <c r="N58" s="34"/>
      <c r="O58" s="41" t="s">
        <v>567</v>
      </c>
      <c r="P58" s="41" t="s">
        <v>772</v>
      </c>
      <c r="Q58" s="41" t="s">
        <v>567</v>
      </c>
      <c r="R58" s="21"/>
    </row>
    <row r="59" spans="1:18" ht="63.75" x14ac:dyDescent="0.2">
      <c r="A59" s="41" t="s">
        <v>214</v>
      </c>
      <c r="B59" s="36" t="s">
        <v>354</v>
      </c>
      <c r="C59" s="41" t="s">
        <v>326</v>
      </c>
      <c r="D59" s="36" t="s">
        <v>355</v>
      </c>
      <c r="E59" s="35">
        <v>2016</v>
      </c>
      <c r="F59" s="36" t="s">
        <v>241</v>
      </c>
      <c r="G59" s="37">
        <v>1316</v>
      </c>
      <c r="H59" s="37">
        <v>1316</v>
      </c>
      <c r="I59" s="36" t="s">
        <v>242</v>
      </c>
      <c r="J59" s="34">
        <v>1</v>
      </c>
      <c r="K59" s="36"/>
      <c r="L59" s="37"/>
      <c r="M59" s="36"/>
      <c r="N59" s="34"/>
      <c r="O59" s="41" t="s">
        <v>567</v>
      </c>
      <c r="P59" s="41" t="s">
        <v>772</v>
      </c>
      <c r="Q59" s="41" t="s">
        <v>567</v>
      </c>
      <c r="R59" s="21"/>
    </row>
    <row r="60" spans="1:18" ht="63.75" x14ac:dyDescent="0.2">
      <c r="A60" s="41" t="s">
        <v>214</v>
      </c>
      <c r="B60" s="36" t="s">
        <v>356</v>
      </c>
      <c r="C60" s="41" t="s">
        <v>326</v>
      </c>
      <c r="D60" s="36" t="s">
        <v>357</v>
      </c>
      <c r="E60" s="35" t="s">
        <v>246</v>
      </c>
      <c r="F60" s="36" t="s">
        <v>241</v>
      </c>
      <c r="G60" s="37">
        <v>86</v>
      </c>
      <c r="H60" s="37">
        <v>86</v>
      </c>
      <c r="I60" s="36" t="s">
        <v>242</v>
      </c>
      <c r="J60" s="34">
        <v>1</v>
      </c>
      <c r="K60" s="36"/>
      <c r="L60" s="37"/>
      <c r="M60" s="36"/>
      <c r="N60" s="34"/>
      <c r="O60" s="41" t="s">
        <v>567</v>
      </c>
      <c r="P60" s="41" t="s">
        <v>772</v>
      </c>
      <c r="Q60" s="41" t="s">
        <v>567</v>
      </c>
      <c r="R60" s="21"/>
    </row>
    <row r="61" spans="1:18" ht="63.75" x14ac:dyDescent="0.2">
      <c r="A61" s="41" t="s">
        <v>214</v>
      </c>
      <c r="B61" s="36" t="s">
        <v>358</v>
      </c>
      <c r="C61" s="41" t="s">
        <v>326</v>
      </c>
      <c r="D61" s="36" t="s">
        <v>359</v>
      </c>
      <c r="E61" s="35">
        <v>2016</v>
      </c>
      <c r="F61" s="36" t="s">
        <v>241</v>
      </c>
      <c r="G61" s="37">
        <v>673</v>
      </c>
      <c r="H61" s="37">
        <v>673</v>
      </c>
      <c r="I61" s="36" t="s">
        <v>242</v>
      </c>
      <c r="J61" s="34">
        <v>1</v>
      </c>
      <c r="K61" s="36"/>
      <c r="L61" s="37"/>
      <c r="M61" s="36"/>
      <c r="N61" s="34"/>
      <c r="O61" s="41" t="s">
        <v>567</v>
      </c>
      <c r="P61" s="41" t="s">
        <v>772</v>
      </c>
      <c r="Q61" s="41" t="s">
        <v>567</v>
      </c>
      <c r="R61" s="21"/>
    </row>
    <row r="62" spans="1:18" ht="63.75" x14ac:dyDescent="0.2">
      <c r="A62" s="41" t="s">
        <v>214</v>
      </c>
      <c r="B62" s="36" t="s">
        <v>360</v>
      </c>
      <c r="C62" s="41" t="s">
        <v>326</v>
      </c>
      <c r="D62" s="36" t="s">
        <v>361</v>
      </c>
      <c r="E62" s="35">
        <v>2016</v>
      </c>
      <c r="F62" s="36" t="s">
        <v>241</v>
      </c>
      <c r="G62" s="37">
        <v>916</v>
      </c>
      <c r="H62" s="37">
        <v>916</v>
      </c>
      <c r="I62" s="36" t="s">
        <v>242</v>
      </c>
      <c r="J62" s="34">
        <v>1</v>
      </c>
      <c r="K62" s="36"/>
      <c r="L62" s="37"/>
      <c r="M62" s="36"/>
      <c r="N62" s="34"/>
      <c r="O62" s="41" t="s">
        <v>567</v>
      </c>
      <c r="P62" s="41" t="s">
        <v>772</v>
      </c>
      <c r="Q62" s="41" t="s">
        <v>567</v>
      </c>
      <c r="R62" s="21"/>
    </row>
    <row r="63" spans="1:18" s="9" customFormat="1" ht="63.75" x14ac:dyDescent="0.2">
      <c r="A63" s="41" t="s">
        <v>214</v>
      </c>
      <c r="B63" s="36" t="s">
        <v>362</v>
      </c>
      <c r="C63" s="41" t="s">
        <v>326</v>
      </c>
      <c r="D63" s="36" t="s">
        <v>363</v>
      </c>
      <c r="E63" s="35" t="s">
        <v>246</v>
      </c>
      <c r="F63" s="36" t="s">
        <v>241</v>
      </c>
      <c r="G63" s="37">
        <v>889</v>
      </c>
      <c r="H63" s="37">
        <v>889</v>
      </c>
      <c r="I63" s="36" t="s">
        <v>242</v>
      </c>
      <c r="J63" s="34">
        <v>1</v>
      </c>
      <c r="K63" s="36"/>
      <c r="L63" s="37"/>
      <c r="M63" s="36"/>
      <c r="N63" s="34"/>
      <c r="O63" s="41" t="s">
        <v>567</v>
      </c>
      <c r="P63" s="41" t="s">
        <v>772</v>
      </c>
      <c r="Q63" s="41" t="s">
        <v>567</v>
      </c>
      <c r="R63" s="21"/>
    </row>
    <row r="64" spans="1:18" ht="63.75" x14ac:dyDescent="0.2">
      <c r="A64" s="41" t="s">
        <v>214</v>
      </c>
      <c r="B64" s="36" t="s">
        <v>364</v>
      </c>
      <c r="C64" s="41" t="s">
        <v>326</v>
      </c>
      <c r="D64" s="36" t="s">
        <v>365</v>
      </c>
      <c r="E64" s="35" t="s">
        <v>246</v>
      </c>
      <c r="F64" s="36" t="s">
        <v>241</v>
      </c>
      <c r="G64" s="37">
        <v>636</v>
      </c>
      <c r="H64" s="37">
        <v>636</v>
      </c>
      <c r="I64" s="36" t="s">
        <v>242</v>
      </c>
      <c r="J64" s="34">
        <v>1</v>
      </c>
      <c r="K64" s="36"/>
      <c r="L64" s="37"/>
      <c r="M64" s="36"/>
      <c r="N64" s="34"/>
      <c r="O64" s="41" t="s">
        <v>567</v>
      </c>
      <c r="P64" s="41" t="s">
        <v>772</v>
      </c>
      <c r="Q64" s="41" t="s">
        <v>567</v>
      </c>
      <c r="R64" s="21"/>
    </row>
    <row r="65" spans="1:18" s="9" customFormat="1" ht="63.75" x14ac:dyDescent="0.2">
      <c r="A65" s="41" t="s">
        <v>214</v>
      </c>
      <c r="B65" s="36" t="s">
        <v>366</v>
      </c>
      <c r="C65" s="41" t="s">
        <v>326</v>
      </c>
      <c r="D65" s="36" t="s">
        <v>367</v>
      </c>
      <c r="E65" s="35" t="s">
        <v>246</v>
      </c>
      <c r="F65" s="36" t="s">
        <v>241</v>
      </c>
      <c r="G65" s="37">
        <v>2115</v>
      </c>
      <c r="H65" s="37">
        <v>2115</v>
      </c>
      <c r="I65" s="36" t="s">
        <v>242</v>
      </c>
      <c r="J65" s="34">
        <v>1</v>
      </c>
      <c r="K65" s="36"/>
      <c r="L65" s="37"/>
      <c r="M65" s="36"/>
      <c r="N65" s="34"/>
      <c r="O65" s="41" t="s">
        <v>567</v>
      </c>
      <c r="P65" s="41" t="s">
        <v>772</v>
      </c>
      <c r="Q65" s="41" t="s">
        <v>567</v>
      </c>
      <c r="R65" s="21"/>
    </row>
    <row r="66" spans="1:18" ht="63.75" x14ac:dyDescent="0.2">
      <c r="A66" s="41" t="s">
        <v>214</v>
      </c>
      <c r="B66" s="36" t="s">
        <v>368</v>
      </c>
      <c r="C66" s="41" t="s">
        <v>326</v>
      </c>
      <c r="D66" s="36" t="s">
        <v>620</v>
      </c>
      <c r="E66" s="35">
        <v>2016</v>
      </c>
      <c r="F66" s="36" t="s">
        <v>241</v>
      </c>
      <c r="G66" s="37">
        <v>12707</v>
      </c>
      <c r="H66" s="37">
        <v>12707</v>
      </c>
      <c r="I66" s="36" t="s">
        <v>242</v>
      </c>
      <c r="J66" s="34">
        <v>1</v>
      </c>
      <c r="K66" s="36"/>
      <c r="L66" s="37"/>
      <c r="M66" s="36"/>
      <c r="N66" s="34"/>
      <c r="O66" s="41" t="s">
        <v>567</v>
      </c>
      <c r="P66" s="41" t="s">
        <v>772</v>
      </c>
      <c r="Q66" s="41" t="s">
        <v>567</v>
      </c>
      <c r="R66" s="21"/>
    </row>
    <row r="67" spans="1:18" s="9" customFormat="1" ht="63.75" x14ac:dyDescent="0.2">
      <c r="A67" s="41" t="s">
        <v>231</v>
      </c>
      <c r="B67" s="36" t="s">
        <v>369</v>
      </c>
      <c r="C67" s="41" t="s">
        <v>370</v>
      </c>
      <c r="D67" s="36" t="s">
        <v>761</v>
      </c>
      <c r="E67" s="35">
        <v>2016</v>
      </c>
      <c r="F67" s="36" t="s">
        <v>241</v>
      </c>
      <c r="G67" s="37">
        <v>220</v>
      </c>
      <c r="H67" s="37">
        <v>220</v>
      </c>
      <c r="I67" s="36" t="s">
        <v>242</v>
      </c>
      <c r="J67" s="34">
        <v>17</v>
      </c>
      <c r="K67" s="36"/>
      <c r="L67" s="37"/>
      <c r="M67" s="36"/>
      <c r="N67" s="34"/>
      <c r="O67" s="41" t="s">
        <v>568</v>
      </c>
      <c r="P67" s="41" t="s">
        <v>567</v>
      </c>
      <c r="Q67" s="41" t="s">
        <v>567</v>
      </c>
      <c r="R67" s="21">
        <v>144</v>
      </c>
    </row>
    <row r="68" spans="1:18" s="9" customFormat="1" ht="127.5" x14ac:dyDescent="0.2">
      <c r="A68" s="41" t="s">
        <v>231</v>
      </c>
      <c r="B68" s="36" t="s">
        <v>371</v>
      </c>
      <c r="C68" s="41" t="s">
        <v>370</v>
      </c>
      <c r="D68" s="36" t="s">
        <v>762</v>
      </c>
      <c r="E68" s="35">
        <v>2016</v>
      </c>
      <c r="F68" s="36" t="s">
        <v>241</v>
      </c>
      <c r="G68" s="37">
        <v>538</v>
      </c>
      <c r="H68" s="37">
        <v>538</v>
      </c>
      <c r="I68" s="36" t="s">
        <v>306</v>
      </c>
      <c r="J68" s="34">
        <v>33</v>
      </c>
      <c r="K68" s="36"/>
      <c r="L68" s="37"/>
      <c r="M68" s="36"/>
      <c r="N68" s="34"/>
      <c r="O68" s="41" t="s">
        <v>568</v>
      </c>
      <c r="P68" s="41" t="s">
        <v>567</v>
      </c>
      <c r="Q68" s="41" t="s">
        <v>567</v>
      </c>
      <c r="R68" s="21">
        <v>146</v>
      </c>
    </row>
    <row r="69" spans="1:18" s="9" customFormat="1" ht="51" x14ac:dyDescent="0.2">
      <c r="A69" s="41" t="s">
        <v>229</v>
      </c>
      <c r="B69" s="36" t="s">
        <v>372</v>
      </c>
      <c r="C69" s="41" t="s">
        <v>370</v>
      </c>
      <c r="D69" s="36" t="s">
        <v>763</v>
      </c>
      <c r="E69" s="35">
        <v>2016</v>
      </c>
      <c r="F69" s="36" t="s">
        <v>241</v>
      </c>
      <c r="G69" s="37">
        <v>107</v>
      </c>
      <c r="H69" s="37">
        <v>107</v>
      </c>
      <c r="I69" s="36" t="s">
        <v>242</v>
      </c>
      <c r="J69" s="34">
        <v>1</v>
      </c>
      <c r="K69" s="36"/>
      <c r="L69" s="37"/>
      <c r="M69" s="36"/>
      <c r="N69" s="34"/>
      <c r="O69" s="41" t="s">
        <v>567</v>
      </c>
      <c r="P69" s="41" t="s">
        <v>567</v>
      </c>
      <c r="Q69" s="41" t="s">
        <v>567</v>
      </c>
      <c r="R69" s="21"/>
    </row>
    <row r="70" spans="1:18" s="9" customFormat="1" ht="63.75" x14ac:dyDescent="0.2">
      <c r="A70" s="41" t="s">
        <v>231</v>
      </c>
      <c r="B70" s="36" t="s">
        <v>373</v>
      </c>
      <c r="C70" s="41" t="s">
        <v>370</v>
      </c>
      <c r="D70" s="36" t="s">
        <v>764</v>
      </c>
      <c r="E70" s="35">
        <v>2016</v>
      </c>
      <c r="F70" s="36" t="s">
        <v>241</v>
      </c>
      <c r="G70" s="17">
        <v>150</v>
      </c>
      <c r="H70" s="17">
        <v>150</v>
      </c>
      <c r="I70" s="36" t="s">
        <v>242</v>
      </c>
      <c r="J70" s="34">
        <v>15</v>
      </c>
      <c r="K70" s="36"/>
      <c r="L70" s="37"/>
      <c r="M70" s="36"/>
      <c r="N70" s="34"/>
      <c r="O70" s="41" t="s">
        <v>568</v>
      </c>
      <c r="P70" s="41" t="s">
        <v>567</v>
      </c>
      <c r="Q70" s="42" t="s">
        <v>567</v>
      </c>
      <c r="R70" s="21"/>
    </row>
    <row r="71" spans="1:18" s="9" customFormat="1" ht="63.75" x14ac:dyDescent="0.2">
      <c r="A71" s="41" t="s">
        <v>232</v>
      </c>
      <c r="B71" s="36" t="s">
        <v>374</v>
      </c>
      <c r="C71" s="41" t="s">
        <v>370</v>
      </c>
      <c r="D71" s="36" t="s">
        <v>765</v>
      </c>
      <c r="E71" s="35">
        <v>2016</v>
      </c>
      <c r="F71" s="36" t="s">
        <v>241</v>
      </c>
      <c r="G71" s="37">
        <v>1250</v>
      </c>
      <c r="H71" s="37">
        <v>1250</v>
      </c>
      <c r="I71" s="36" t="s">
        <v>242</v>
      </c>
      <c r="J71" s="34">
        <v>61</v>
      </c>
      <c r="K71" s="36" t="s">
        <v>375</v>
      </c>
      <c r="L71" s="37">
        <v>847</v>
      </c>
      <c r="M71" s="36"/>
      <c r="N71" s="34"/>
      <c r="O71" s="41" t="s">
        <v>568</v>
      </c>
      <c r="P71" s="41" t="s">
        <v>567</v>
      </c>
      <c r="Q71" s="41" t="s">
        <v>567</v>
      </c>
      <c r="R71" s="21"/>
    </row>
    <row r="72" spans="1:18" s="9" customFormat="1" ht="63.75" x14ac:dyDescent="0.2">
      <c r="A72" s="41" t="s">
        <v>231</v>
      </c>
      <c r="B72" s="36" t="s">
        <v>376</v>
      </c>
      <c r="C72" s="41" t="s">
        <v>370</v>
      </c>
      <c r="D72" s="36" t="s">
        <v>766</v>
      </c>
      <c r="E72" s="35">
        <v>2016</v>
      </c>
      <c r="F72" s="36" t="s">
        <v>241</v>
      </c>
      <c r="G72" s="37">
        <v>400</v>
      </c>
      <c r="H72" s="37">
        <v>400</v>
      </c>
      <c r="I72" s="36" t="s">
        <v>242</v>
      </c>
      <c r="J72" s="34">
        <v>28</v>
      </c>
      <c r="K72" s="36" t="s">
        <v>377</v>
      </c>
      <c r="L72" s="37">
        <v>398</v>
      </c>
      <c r="M72" s="36"/>
      <c r="N72" s="34"/>
      <c r="O72" s="41" t="s">
        <v>568</v>
      </c>
      <c r="P72" s="41" t="s">
        <v>567</v>
      </c>
      <c r="Q72" s="41" t="s">
        <v>567</v>
      </c>
      <c r="R72" s="21">
        <v>149</v>
      </c>
    </row>
    <row r="73" spans="1:18" s="9" customFormat="1" ht="140.25" x14ac:dyDescent="0.2">
      <c r="A73" s="41" t="s">
        <v>210</v>
      </c>
      <c r="B73" s="36" t="s">
        <v>378</v>
      </c>
      <c r="C73" s="41" t="s">
        <v>370</v>
      </c>
      <c r="D73" s="36" t="s">
        <v>767</v>
      </c>
      <c r="E73" s="35">
        <v>2016</v>
      </c>
      <c r="F73" s="36" t="s">
        <v>241</v>
      </c>
      <c r="G73" s="37">
        <v>4587</v>
      </c>
      <c r="H73" s="37">
        <v>4587</v>
      </c>
      <c r="I73" s="36" t="s">
        <v>242</v>
      </c>
      <c r="J73" s="34">
        <v>30</v>
      </c>
      <c r="K73" s="36"/>
      <c r="L73" s="37"/>
      <c r="M73" s="36"/>
      <c r="N73" s="34"/>
      <c r="O73" s="41" t="s">
        <v>568</v>
      </c>
      <c r="P73" s="41" t="s">
        <v>567</v>
      </c>
      <c r="Q73" s="41" t="s">
        <v>567</v>
      </c>
      <c r="R73" s="21">
        <v>145</v>
      </c>
    </row>
    <row r="74" spans="1:18" s="9" customFormat="1" ht="153" x14ac:dyDescent="0.2">
      <c r="A74" s="41" t="s">
        <v>210</v>
      </c>
      <c r="B74" s="36" t="s">
        <v>379</v>
      </c>
      <c r="C74" s="41" t="s">
        <v>370</v>
      </c>
      <c r="D74" s="36" t="s">
        <v>768</v>
      </c>
      <c r="E74" s="35">
        <v>2016</v>
      </c>
      <c r="F74" s="36" t="s">
        <v>241</v>
      </c>
      <c r="G74" s="37">
        <v>10500</v>
      </c>
      <c r="H74" s="37">
        <v>10500</v>
      </c>
      <c r="I74" s="36" t="s">
        <v>242</v>
      </c>
      <c r="J74" s="34">
        <v>3</v>
      </c>
      <c r="K74" s="36"/>
      <c r="L74" s="37"/>
      <c r="M74" s="36"/>
      <c r="N74" s="34"/>
      <c r="O74" s="41" t="s">
        <v>568</v>
      </c>
      <c r="P74" s="41" t="s">
        <v>567</v>
      </c>
      <c r="Q74" s="41" t="s">
        <v>567</v>
      </c>
      <c r="R74" s="21">
        <v>147</v>
      </c>
    </row>
    <row r="75" spans="1:18" s="9" customFormat="1" ht="63.75" x14ac:dyDescent="0.2">
      <c r="A75" s="41" t="s">
        <v>231</v>
      </c>
      <c r="B75" s="36" t="s">
        <v>380</v>
      </c>
      <c r="C75" s="41" t="s">
        <v>370</v>
      </c>
      <c r="D75" s="36" t="s">
        <v>769</v>
      </c>
      <c r="E75" s="35">
        <v>2016</v>
      </c>
      <c r="F75" s="36" t="s">
        <v>241</v>
      </c>
      <c r="G75" s="37">
        <v>295</v>
      </c>
      <c r="H75" s="37">
        <v>295</v>
      </c>
      <c r="I75" s="36" t="s">
        <v>242</v>
      </c>
      <c r="J75" s="34">
        <v>15</v>
      </c>
      <c r="K75" s="36"/>
      <c r="L75" s="37"/>
      <c r="M75" s="36"/>
      <c r="N75" s="34"/>
      <c r="O75" s="41" t="s">
        <v>568</v>
      </c>
      <c r="P75" s="41" t="s">
        <v>567</v>
      </c>
      <c r="Q75" s="41" t="s">
        <v>567</v>
      </c>
      <c r="R75" s="21"/>
    </row>
    <row r="76" spans="1:18" ht="63.75" x14ac:dyDescent="0.2">
      <c r="A76" s="41" t="s">
        <v>231</v>
      </c>
      <c r="B76" s="36" t="s">
        <v>381</v>
      </c>
      <c r="C76" s="41" t="s">
        <v>370</v>
      </c>
      <c r="D76" s="36" t="s">
        <v>382</v>
      </c>
      <c r="E76" s="35">
        <v>2016</v>
      </c>
      <c r="F76" s="36" t="s">
        <v>241</v>
      </c>
      <c r="G76" s="37">
        <v>155</v>
      </c>
      <c r="H76" s="37">
        <v>155</v>
      </c>
      <c r="I76" s="36" t="s">
        <v>242</v>
      </c>
      <c r="J76" s="34">
        <v>1</v>
      </c>
      <c r="K76" s="36" t="s">
        <v>306</v>
      </c>
      <c r="L76" s="37">
        <v>55</v>
      </c>
      <c r="M76" s="36"/>
      <c r="N76" s="34"/>
      <c r="O76" s="41" t="s">
        <v>567</v>
      </c>
      <c r="P76" s="41" t="s">
        <v>567</v>
      </c>
      <c r="Q76" s="41" t="s">
        <v>567</v>
      </c>
      <c r="R76" s="21">
        <v>273</v>
      </c>
    </row>
    <row r="77" spans="1:18" ht="89.25" x14ac:dyDescent="0.2">
      <c r="A77" s="41" t="s">
        <v>215</v>
      </c>
      <c r="B77" s="36" t="s">
        <v>383</v>
      </c>
      <c r="C77" s="41" t="s">
        <v>370</v>
      </c>
      <c r="D77" s="36" t="s">
        <v>384</v>
      </c>
      <c r="E77" s="35">
        <v>2016</v>
      </c>
      <c r="F77" s="36" t="s">
        <v>241</v>
      </c>
      <c r="G77" s="37">
        <v>200</v>
      </c>
      <c r="H77" s="37">
        <v>200</v>
      </c>
      <c r="I77" s="36" t="s">
        <v>242</v>
      </c>
      <c r="J77" s="34">
        <v>2</v>
      </c>
      <c r="K77" s="36"/>
      <c r="L77" s="37"/>
      <c r="M77" s="36" t="s">
        <v>385</v>
      </c>
      <c r="N77" s="34">
        <v>150</v>
      </c>
      <c r="O77" s="41" t="s">
        <v>568</v>
      </c>
      <c r="P77" s="41" t="s">
        <v>567</v>
      </c>
      <c r="Q77" s="41" t="s">
        <v>567</v>
      </c>
      <c r="R77" s="21">
        <v>150</v>
      </c>
    </row>
    <row r="78" spans="1:18" s="9" customFormat="1" ht="63.75" x14ac:dyDescent="0.2">
      <c r="A78" s="41" t="s">
        <v>232</v>
      </c>
      <c r="B78" s="36" t="s">
        <v>386</v>
      </c>
      <c r="C78" s="41" t="s">
        <v>370</v>
      </c>
      <c r="D78" s="36" t="s">
        <v>770</v>
      </c>
      <c r="E78" s="35">
        <v>2016</v>
      </c>
      <c r="F78" s="36" t="s">
        <v>387</v>
      </c>
      <c r="G78" s="37">
        <v>4612</v>
      </c>
      <c r="H78" s="37">
        <v>0</v>
      </c>
      <c r="I78" s="36" t="s">
        <v>242</v>
      </c>
      <c r="J78" s="34">
        <v>128</v>
      </c>
      <c r="K78" s="36"/>
      <c r="L78" s="37"/>
      <c r="M78" s="36"/>
      <c r="N78" s="34"/>
      <c r="O78" s="41" t="s">
        <v>568</v>
      </c>
      <c r="P78" s="41" t="s">
        <v>567</v>
      </c>
      <c r="Q78" s="42" t="s">
        <v>568</v>
      </c>
      <c r="R78" s="21"/>
    </row>
    <row r="79" spans="1:18" ht="63.75" x14ac:dyDescent="0.2">
      <c r="A79" s="41" t="s">
        <v>232</v>
      </c>
      <c r="B79" s="36" t="s">
        <v>388</v>
      </c>
      <c r="C79" s="41" t="s">
        <v>370</v>
      </c>
      <c r="D79" s="36" t="s">
        <v>771</v>
      </c>
      <c r="E79" s="35">
        <v>2016</v>
      </c>
      <c r="F79" s="36" t="s">
        <v>241</v>
      </c>
      <c r="G79" s="37">
        <v>49223</v>
      </c>
      <c r="H79" s="37">
        <v>49223</v>
      </c>
      <c r="I79" s="36" t="s">
        <v>242</v>
      </c>
      <c r="J79" s="34">
        <v>441</v>
      </c>
      <c r="K79" s="36"/>
      <c r="L79" s="37"/>
      <c r="M79" s="36"/>
      <c r="N79" s="34"/>
      <c r="O79" s="41" t="s">
        <v>568</v>
      </c>
      <c r="P79" s="41" t="s">
        <v>567</v>
      </c>
      <c r="Q79" s="41" t="s">
        <v>567</v>
      </c>
      <c r="R79" s="21">
        <v>151</v>
      </c>
    </row>
    <row r="80" spans="1:18" ht="76.5" x14ac:dyDescent="0.2">
      <c r="A80" s="41" t="s">
        <v>232</v>
      </c>
      <c r="B80" s="36" t="s">
        <v>389</v>
      </c>
      <c r="C80" s="41" t="s">
        <v>370</v>
      </c>
      <c r="D80" s="36" t="s">
        <v>390</v>
      </c>
      <c r="E80" s="35">
        <v>2016</v>
      </c>
      <c r="F80" s="36" t="s">
        <v>241</v>
      </c>
      <c r="G80" s="37">
        <v>720</v>
      </c>
      <c r="H80" s="37">
        <v>720</v>
      </c>
      <c r="I80" s="36" t="s">
        <v>242</v>
      </c>
      <c r="J80" s="34">
        <v>1</v>
      </c>
      <c r="K80" s="36" t="s">
        <v>391</v>
      </c>
      <c r="L80" s="37">
        <v>93</v>
      </c>
      <c r="M80" s="36"/>
      <c r="N80" s="34"/>
      <c r="O80" s="41" t="s">
        <v>567</v>
      </c>
      <c r="P80" s="41" t="s">
        <v>567</v>
      </c>
      <c r="Q80" s="41" t="s">
        <v>567</v>
      </c>
      <c r="R80" s="21"/>
    </row>
    <row r="81" spans="1:18" ht="63.75" x14ac:dyDescent="0.2">
      <c r="A81" s="41" t="s">
        <v>231</v>
      </c>
      <c r="B81" s="36" t="s">
        <v>392</v>
      </c>
      <c r="C81" s="41" t="s">
        <v>370</v>
      </c>
      <c r="D81" s="36" t="s">
        <v>393</v>
      </c>
      <c r="E81" s="35">
        <v>2016</v>
      </c>
      <c r="F81" s="36" t="s">
        <v>241</v>
      </c>
      <c r="G81" s="37">
        <v>140</v>
      </c>
      <c r="H81" s="37">
        <v>140</v>
      </c>
      <c r="I81" s="36" t="s">
        <v>242</v>
      </c>
      <c r="J81" s="34">
        <v>2</v>
      </c>
      <c r="K81" s="36" t="s">
        <v>306</v>
      </c>
      <c r="L81" s="37">
        <v>103</v>
      </c>
      <c r="M81" s="36" t="s">
        <v>802</v>
      </c>
      <c r="N81" s="34">
        <v>200</v>
      </c>
      <c r="O81" s="41" t="s">
        <v>568</v>
      </c>
      <c r="P81" s="41" t="s">
        <v>567</v>
      </c>
      <c r="Q81" s="41" t="s">
        <v>567</v>
      </c>
      <c r="R81" s="21">
        <v>148</v>
      </c>
    </row>
    <row r="82" spans="1:18" ht="51" x14ac:dyDescent="0.2">
      <c r="A82" s="41" t="s">
        <v>223</v>
      </c>
      <c r="B82" s="36" t="s">
        <v>394</v>
      </c>
      <c r="C82" s="41" t="s">
        <v>395</v>
      </c>
      <c r="D82" s="36" t="s">
        <v>621</v>
      </c>
      <c r="E82" s="35" t="s">
        <v>261</v>
      </c>
      <c r="F82" s="36" t="s">
        <v>241</v>
      </c>
      <c r="G82" s="37">
        <v>8768</v>
      </c>
      <c r="H82" s="37">
        <v>8768</v>
      </c>
      <c r="I82" s="36" t="s">
        <v>242</v>
      </c>
      <c r="J82" s="34">
        <v>8</v>
      </c>
      <c r="K82" s="36"/>
      <c r="L82" s="37"/>
      <c r="M82" s="36"/>
      <c r="N82" s="34"/>
      <c r="O82" s="41" t="s">
        <v>568</v>
      </c>
      <c r="P82" s="41" t="s">
        <v>772</v>
      </c>
      <c r="Q82" s="42" t="s">
        <v>567</v>
      </c>
      <c r="R82" s="21">
        <v>402</v>
      </c>
    </row>
    <row r="83" spans="1:18" ht="51" x14ac:dyDescent="0.2">
      <c r="A83" s="41" t="s">
        <v>220</v>
      </c>
      <c r="B83" s="36" t="s">
        <v>396</v>
      </c>
      <c r="C83" s="41" t="s">
        <v>395</v>
      </c>
      <c r="D83" s="36" t="s">
        <v>514</v>
      </c>
      <c r="E83" s="35" t="s">
        <v>273</v>
      </c>
      <c r="F83" s="36" t="s">
        <v>241</v>
      </c>
      <c r="G83" s="37">
        <v>12119</v>
      </c>
      <c r="H83" s="37">
        <v>12119</v>
      </c>
      <c r="I83" s="36" t="s">
        <v>242</v>
      </c>
      <c r="J83" s="34">
        <v>1</v>
      </c>
      <c r="K83" s="36"/>
      <c r="L83" s="37"/>
      <c r="M83" s="36"/>
      <c r="N83" s="34"/>
      <c r="O83" s="41" t="s">
        <v>568</v>
      </c>
      <c r="P83" s="41" t="s">
        <v>772</v>
      </c>
      <c r="Q83" s="41" t="s">
        <v>567</v>
      </c>
      <c r="R83" s="21">
        <v>814</v>
      </c>
    </row>
    <row r="84" spans="1:18" ht="51" x14ac:dyDescent="0.2">
      <c r="A84" s="41" t="s">
        <v>220</v>
      </c>
      <c r="B84" s="36" t="s">
        <v>397</v>
      </c>
      <c r="C84" s="41" t="s">
        <v>395</v>
      </c>
      <c r="D84" s="36" t="s">
        <v>512</v>
      </c>
      <c r="E84" s="35" t="s">
        <v>273</v>
      </c>
      <c r="F84" s="36" t="s">
        <v>241</v>
      </c>
      <c r="G84" s="37">
        <v>5200</v>
      </c>
      <c r="H84" s="37">
        <v>5200</v>
      </c>
      <c r="I84" s="36" t="s">
        <v>242</v>
      </c>
      <c r="J84" s="34">
        <v>1</v>
      </c>
      <c r="K84" s="36"/>
      <c r="L84" s="37"/>
      <c r="M84" s="36"/>
      <c r="N84" s="34"/>
      <c r="O84" s="41" t="s">
        <v>568</v>
      </c>
      <c r="P84" s="41" t="s">
        <v>772</v>
      </c>
      <c r="Q84" s="42" t="s">
        <v>567</v>
      </c>
      <c r="R84" s="21">
        <v>811</v>
      </c>
    </row>
    <row r="85" spans="1:18" s="9" customFormat="1" ht="51" x14ac:dyDescent="0.2">
      <c r="A85" s="41" t="s">
        <v>220</v>
      </c>
      <c r="B85" s="36" t="s">
        <v>398</v>
      </c>
      <c r="C85" s="41" t="s">
        <v>395</v>
      </c>
      <c r="D85" s="36" t="s">
        <v>513</v>
      </c>
      <c r="E85" s="35" t="s">
        <v>273</v>
      </c>
      <c r="F85" s="36" t="s">
        <v>241</v>
      </c>
      <c r="G85" s="37">
        <v>8100</v>
      </c>
      <c r="H85" s="37">
        <v>8100</v>
      </c>
      <c r="I85" s="36" t="s">
        <v>242</v>
      </c>
      <c r="J85" s="34">
        <v>1</v>
      </c>
      <c r="K85" s="36"/>
      <c r="L85" s="37"/>
      <c r="M85" s="36"/>
      <c r="N85" s="34"/>
      <c r="O85" s="41" t="s">
        <v>568</v>
      </c>
      <c r="P85" s="41" t="s">
        <v>772</v>
      </c>
      <c r="Q85" s="42" t="s">
        <v>567</v>
      </c>
      <c r="R85" s="21">
        <v>566</v>
      </c>
    </row>
    <row r="86" spans="1:18" ht="51" x14ac:dyDescent="0.2">
      <c r="A86" s="41" t="s">
        <v>220</v>
      </c>
      <c r="B86" s="36" t="s">
        <v>399</v>
      </c>
      <c r="C86" s="41" t="s">
        <v>400</v>
      </c>
      <c r="D86" s="36" t="s">
        <v>622</v>
      </c>
      <c r="E86" s="35">
        <v>2016</v>
      </c>
      <c r="F86" s="36" t="s">
        <v>401</v>
      </c>
      <c r="G86" s="37">
        <v>4310</v>
      </c>
      <c r="H86" s="37">
        <v>1143</v>
      </c>
      <c r="I86" s="36" t="s">
        <v>402</v>
      </c>
      <c r="J86" s="34">
        <v>0.05</v>
      </c>
      <c r="K86" s="36" t="s">
        <v>403</v>
      </c>
      <c r="L86" s="37">
        <v>1</v>
      </c>
      <c r="M86" s="36"/>
      <c r="N86" s="34"/>
      <c r="O86" s="41" t="s">
        <v>567</v>
      </c>
      <c r="P86" s="41" t="s">
        <v>772</v>
      </c>
      <c r="Q86" s="41" t="s">
        <v>568</v>
      </c>
      <c r="R86" s="21"/>
    </row>
    <row r="87" spans="1:18" s="9" customFormat="1" ht="51" x14ac:dyDescent="0.2">
      <c r="A87" s="41" t="s">
        <v>220</v>
      </c>
      <c r="B87" s="36" t="s">
        <v>404</v>
      </c>
      <c r="C87" s="41" t="s">
        <v>400</v>
      </c>
      <c r="D87" s="36" t="s">
        <v>623</v>
      </c>
      <c r="E87" s="35">
        <v>2016</v>
      </c>
      <c r="F87" s="36" t="s">
        <v>241</v>
      </c>
      <c r="G87" s="37">
        <v>5255</v>
      </c>
      <c r="H87" s="37">
        <v>5255</v>
      </c>
      <c r="I87" s="36" t="s">
        <v>402</v>
      </c>
      <c r="J87" s="34">
        <v>0.84</v>
      </c>
      <c r="K87" s="36" t="s">
        <v>403</v>
      </c>
      <c r="L87" s="37">
        <v>0</v>
      </c>
      <c r="M87" s="36"/>
      <c r="N87" s="34"/>
      <c r="O87" s="41" t="s">
        <v>567</v>
      </c>
      <c r="P87" s="41" t="s">
        <v>772</v>
      </c>
      <c r="Q87" s="41" t="s">
        <v>567</v>
      </c>
      <c r="R87" s="21"/>
    </row>
    <row r="88" spans="1:18" s="9" customFormat="1" ht="51" x14ac:dyDescent="0.2">
      <c r="A88" s="41" t="s">
        <v>220</v>
      </c>
      <c r="B88" s="36" t="s">
        <v>405</v>
      </c>
      <c r="C88" s="41" t="s">
        <v>400</v>
      </c>
      <c r="D88" s="36" t="s">
        <v>623</v>
      </c>
      <c r="E88" s="35">
        <v>2016</v>
      </c>
      <c r="F88" s="36" t="s">
        <v>241</v>
      </c>
      <c r="G88" s="37">
        <v>6049</v>
      </c>
      <c r="H88" s="37">
        <v>6049</v>
      </c>
      <c r="I88" s="36" t="s">
        <v>402</v>
      </c>
      <c r="J88" s="34">
        <v>0.72</v>
      </c>
      <c r="K88" s="36" t="s">
        <v>403</v>
      </c>
      <c r="L88" s="37">
        <v>0</v>
      </c>
      <c r="M88" s="36"/>
      <c r="N88" s="34"/>
      <c r="O88" s="41" t="s">
        <v>567</v>
      </c>
      <c r="P88" s="41" t="s">
        <v>772</v>
      </c>
      <c r="Q88" s="41" t="s">
        <v>567</v>
      </c>
      <c r="R88" s="21"/>
    </row>
    <row r="89" spans="1:18" s="9" customFormat="1" ht="51" x14ac:dyDescent="0.2">
      <c r="A89" s="41" t="s">
        <v>220</v>
      </c>
      <c r="B89" s="36" t="s">
        <v>406</v>
      </c>
      <c r="C89" s="41" t="s">
        <v>400</v>
      </c>
      <c r="D89" s="36" t="s">
        <v>623</v>
      </c>
      <c r="E89" s="35">
        <v>2016</v>
      </c>
      <c r="F89" s="36" t="s">
        <v>241</v>
      </c>
      <c r="G89" s="37">
        <v>9061</v>
      </c>
      <c r="H89" s="37">
        <v>9061</v>
      </c>
      <c r="I89" s="36" t="s">
        <v>402</v>
      </c>
      <c r="J89" s="34">
        <v>2.5</v>
      </c>
      <c r="K89" s="36" t="s">
        <v>403</v>
      </c>
      <c r="L89" s="37">
        <v>0</v>
      </c>
      <c r="M89" s="36"/>
      <c r="N89" s="34"/>
      <c r="O89" s="41" t="s">
        <v>567</v>
      </c>
      <c r="P89" s="41" t="s">
        <v>772</v>
      </c>
      <c r="Q89" s="41" t="s">
        <v>567</v>
      </c>
      <c r="R89" s="21"/>
    </row>
    <row r="90" spans="1:18" ht="51" x14ac:dyDescent="0.2">
      <c r="A90" s="41" t="s">
        <v>220</v>
      </c>
      <c r="B90" s="36" t="s">
        <v>407</v>
      </c>
      <c r="C90" s="41" t="s">
        <v>400</v>
      </c>
      <c r="D90" s="36" t="s">
        <v>623</v>
      </c>
      <c r="E90" s="35">
        <v>2016</v>
      </c>
      <c r="F90" s="36" t="s">
        <v>241</v>
      </c>
      <c r="G90" s="37">
        <v>12846</v>
      </c>
      <c r="H90" s="37">
        <v>12846</v>
      </c>
      <c r="I90" s="36" t="s">
        <v>402</v>
      </c>
      <c r="J90" s="34">
        <v>0.95</v>
      </c>
      <c r="K90" s="36" t="s">
        <v>403</v>
      </c>
      <c r="L90" s="37">
        <v>0</v>
      </c>
      <c r="M90" s="36"/>
      <c r="N90" s="34"/>
      <c r="O90" s="41" t="s">
        <v>567</v>
      </c>
      <c r="P90" s="41" t="s">
        <v>772</v>
      </c>
      <c r="Q90" s="41" t="s">
        <v>567</v>
      </c>
      <c r="R90" s="21"/>
    </row>
    <row r="91" spans="1:18" ht="51" x14ac:dyDescent="0.2">
      <c r="A91" s="41" t="s">
        <v>220</v>
      </c>
      <c r="B91" s="36" t="s">
        <v>408</v>
      </c>
      <c r="C91" s="41" t="s">
        <v>400</v>
      </c>
      <c r="D91" s="36" t="s">
        <v>623</v>
      </c>
      <c r="E91" s="35">
        <v>2016</v>
      </c>
      <c r="F91" s="36" t="s">
        <v>241</v>
      </c>
      <c r="G91" s="37">
        <v>13355</v>
      </c>
      <c r="H91" s="37">
        <v>13355</v>
      </c>
      <c r="I91" s="36" t="s">
        <v>402</v>
      </c>
      <c r="J91" s="34">
        <v>1</v>
      </c>
      <c r="K91" s="36" t="s">
        <v>403</v>
      </c>
      <c r="L91" s="37">
        <v>0</v>
      </c>
      <c r="M91" s="36"/>
      <c r="N91" s="34"/>
      <c r="O91" s="41" t="s">
        <v>567</v>
      </c>
      <c r="P91" s="41" t="s">
        <v>772</v>
      </c>
      <c r="Q91" s="41" t="s">
        <v>567</v>
      </c>
      <c r="R91" s="21"/>
    </row>
    <row r="92" spans="1:18" ht="51" x14ac:dyDescent="0.2">
      <c r="A92" s="41" t="s">
        <v>220</v>
      </c>
      <c r="B92" s="36" t="s">
        <v>409</v>
      </c>
      <c r="C92" s="41" t="s">
        <v>400</v>
      </c>
      <c r="D92" s="36" t="s">
        <v>623</v>
      </c>
      <c r="E92" s="35">
        <v>2016</v>
      </c>
      <c r="F92" s="36" t="s">
        <v>241</v>
      </c>
      <c r="G92" s="37">
        <v>10406</v>
      </c>
      <c r="H92" s="37">
        <v>10406</v>
      </c>
      <c r="I92" s="36" t="s">
        <v>402</v>
      </c>
      <c r="J92" s="34">
        <v>0.9</v>
      </c>
      <c r="K92" s="36" t="s">
        <v>403</v>
      </c>
      <c r="L92" s="37">
        <v>0</v>
      </c>
      <c r="M92" s="36"/>
      <c r="N92" s="34"/>
      <c r="O92" s="41" t="s">
        <v>567</v>
      </c>
      <c r="P92" s="41" t="s">
        <v>772</v>
      </c>
      <c r="Q92" s="41" t="s">
        <v>567</v>
      </c>
      <c r="R92" s="21"/>
    </row>
    <row r="93" spans="1:18" ht="51" x14ac:dyDescent="0.2">
      <c r="A93" s="41" t="s">
        <v>220</v>
      </c>
      <c r="B93" s="36" t="s">
        <v>410</v>
      </c>
      <c r="C93" s="41" t="s">
        <v>400</v>
      </c>
      <c r="D93" s="36" t="s">
        <v>623</v>
      </c>
      <c r="E93" s="35">
        <v>2016</v>
      </c>
      <c r="F93" s="36" t="s">
        <v>241</v>
      </c>
      <c r="G93" s="37">
        <v>70756</v>
      </c>
      <c r="H93" s="37">
        <v>70756</v>
      </c>
      <c r="I93" s="36" t="s">
        <v>402</v>
      </c>
      <c r="J93" s="34">
        <v>8.56</v>
      </c>
      <c r="K93" s="36" t="s">
        <v>403</v>
      </c>
      <c r="L93" s="37">
        <v>3</v>
      </c>
      <c r="M93" s="36"/>
      <c r="N93" s="34"/>
      <c r="O93" s="41" t="s">
        <v>567</v>
      </c>
      <c r="P93" s="41" t="s">
        <v>772</v>
      </c>
      <c r="Q93" s="41" t="s">
        <v>567</v>
      </c>
      <c r="R93" s="21"/>
    </row>
    <row r="94" spans="1:18" ht="51" x14ac:dyDescent="0.2">
      <c r="A94" s="41" t="s">
        <v>220</v>
      </c>
      <c r="B94" s="36" t="s">
        <v>411</v>
      </c>
      <c r="C94" s="41" t="s">
        <v>400</v>
      </c>
      <c r="D94" s="36" t="s">
        <v>623</v>
      </c>
      <c r="E94" s="35">
        <v>2016</v>
      </c>
      <c r="F94" s="36" t="s">
        <v>241</v>
      </c>
      <c r="G94" s="37">
        <v>16091</v>
      </c>
      <c r="H94" s="37">
        <v>16091</v>
      </c>
      <c r="I94" s="36" t="s">
        <v>402</v>
      </c>
      <c r="J94" s="34">
        <v>1.63</v>
      </c>
      <c r="K94" s="36" t="s">
        <v>403</v>
      </c>
      <c r="L94" s="37">
        <v>0</v>
      </c>
      <c r="M94" s="36"/>
      <c r="N94" s="34"/>
      <c r="O94" s="41" t="s">
        <v>567</v>
      </c>
      <c r="P94" s="41" t="s">
        <v>772</v>
      </c>
      <c r="Q94" s="41" t="s">
        <v>567</v>
      </c>
      <c r="R94" s="21"/>
    </row>
    <row r="95" spans="1:18" ht="51" x14ac:dyDescent="0.2">
      <c r="A95" s="41" t="s">
        <v>220</v>
      </c>
      <c r="B95" s="36" t="s">
        <v>412</v>
      </c>
      <c r="C95" s="41" t="s">
        <v>400</v>
      </c>
      <c r="D95" s="36" t="s">
        <v>623</v>
      </c>
      <c r="E95" s="35">
        <v>2016</v>
      </c>
      <c r="F95" s="36" t="s">
        <v>241</v>
      </c>
      <c r="G95" s="37">
        <v>29425</v>
      </c>
      <c r="H95" s="37">
        <v>29425</v>
      </c>
      <c r="I95" s="36" t="s">
        <v>402</v>
      </c>
      <c r="J95" s="34">
        <v>2.41</v>
      </c>
      <c r="K95" s="36" t="s">
        <v>403</v>
      </c>
      <c r="L95" s="37">
        <v>0</v>
      </c>
      <c r="M95" s="36"/>
      <c r="N95" s="34"/>
      <c r="O95" s="41" t="s">
        <v>567</v>
      </c>
      <c r="P95" s="41" t="s">
        <v>772</v>
      </c>
      <c r="Q95" s="41" t="s">
        <v>567</v>
      </c>
      <c r="R95" s="21"/>
    </row>
    <row r="96" spans="1:18" ht="51" x14ac:dyDescent="0.2">
      <c r="A96" s="41" t="s">
        <v>220</v>
      </c>
      <c r="B96" s="36" t="s">
        <v>413</v>
      </c>
      <c r="C96" s="41" t="s">
        <v>400</v>
      </c>
      <c r="D96" s="36" t="s">
        <v>624</v>
      </c>
      <c r="E96" s="35">
        <v>2016</v>
      </c>
      <c r="F96" s="36" t="s">
        <v>241</v>
      </c>
      <c r="G96" s="37">
        <v>17134</v>
      </c>
      <c r="H96" s="37">
        <v>17134</v>
      </c>
      <c r="I96" s="36" t="s">
        <v>402</v>
      </c>
      <c r="J96" s="34">
        <v>2.76</v>
      </c>
      <c r="K96" s="36" t="s">
        <v>403</v>
      </c>
      <c r="L96" s="37">
        <v>0</v>
      </c>
      <c r="M96" s="36"/>
      <c r="N96" s="34"/>
      <c r="O96" s="41" t="s">
        <v>567</v>
      </c>
      <c r="P96" s="41" t="s">
        <v>772</v>
      </c>
      <c r="Q96" s="41" t="s">
        <v>567</v>
      </c>
      <c r="R96" s="21"/>
    </row>
    <row r="97" spans="1:18" s="9" customFormat="1" ht="51" x14ac:dyDescent="0.2">
      <c r="A97" s="41" t="s">
        <v>220</v>
      </c>
      <c r="B97" s="36" t="s">
        <v>414</v>
      </c>
      <c r="C97" s="41" t="s">
        <v>400</v>
      </c>
      <c r="D97" s="36" t="s">
        <v>623</v>
      </c>
      <c r="E97" s="35">
        <v>2016</v>
      </c>
      <c r="F97" s="36" t="s">
        <v>241</v>
      </c>
      <c r="G97" s="37">
        <v>7260</v>
      </c>
      <c r="H97" s="37">
        <v>7260</v>
      </c>
      <c r="I97" s="36" t="s">
        <v>415</v>
      </c>
      <c r="J97" s="34">
        <v>0.1</v>
      </c>
      <c r="K97" s="36"/>
      <c r="L97" s="37"/>
      <c r="M97" s="36"/>
      <c r="N97" s="34"/>
      <c r="O97" s="41" t="s">
        <v>567</v>
      </c>
      <c r="P97" s="41" t="s">
        <v>772</v>
      </c>
      <c r="Q97" s="41" t="s">
        <v>567</v>
      </c>
      <c r="R97" s="21"/>
    </row>
    <row r="98" spans="1:18" ht="51" x14ac:dyDescent="0.2">
      <c r="A98" s="41" t="s">
        <v>220</v>
      </c>
      <c r="B98" s="36" t="s">
        <v>416</v>
      </c>
      <c r="C98" s="41" t="s">
        <v>400</v>
      </c>
      <c r="D98" s="36" t="s">
        <v>623</v>
      </c>
      <c r="E98" s="35">
        <v>2016</v>
      </c>
      <c r="F98" s="36" t="s">
        <v>241</v>
      </c>
      <c r="G98" s="37">
        <v>11606</v>
      </c>
      <c r="H98" s="37">
        <v>11606</v>
      </c>
      <c r="I98" s="36" t="s">
        <v>402</v>
      </c>
      <c r="J98" s="34">
        <v>0.51</v>
      </c>
      <c r="K98" s="36" t="s">
        <v>403</v>
      </c>
      <c r="L98" s="37">
        <v>0</v>
      </c>
      <c r="M98" s="36"/>
      <c r="N98" s="34"/>
      <c r="O98" s="41" t="s">
        <v>567</v>
      </c>
      <c r="P98" s="41" t="s">
        <v>772</v>
      </c>
      <c r="Q98" s="41" t="s">
        <v>567</v>
      </c>
      <c r="R98" s="21"/>
    </row>
    <row r="99" spans="1:18" ht="51" x14ac:dyDescent="0.2">
      <c r="A99" s="41" t="s">
        <v>220</v>
      </c>
      <c r="B99" s="36" t="s">
        <v>417</v>
      </c>
      <c r="C99" s="41" t="s">
        <v>400</v>
      </c>
      <c r="D99" s="36" t="s">
        <v>623</v>
      </c>
      <c r="E99" s="35">
        <v>2016</v>
      </c>
      <c r="F99" s="36" t="s">
        <v>241</v>
      </c>
      <c r="G99" s="37">
        <v>11241</v>
      </c>
      <c r="H99" s="37">
        <v>11241</v>
      </c>
      <c r="I99" s="36" t="s">
        <v>402</v>
      </c>
      <c r="J99" s="34">
        <v>0.71</v>
      </c>
      <c r="K99" s="36" t="s">
        <v>403</v>
      </c>
      <c r="L99" s="37">
        <v>0</v>
      </c>
      <c r="M99" s="36"/>
      <c r="N99" s="34"/>
      <c r="O99" s="41" t="s">
        <v>567</v>
      </c>
      <c r="P99" s="41" t="s">
        <v>772</v>
      </c>
      <c r="Q99" s="41" t="s">
        <v>567</v>
      </c>
      <c r="R99" s="21"/>
    </row>
    <row r="100" spans="1:18" ht="51" x14ac:dyDescent="0.2">
      <c r="A100" s="41" t="s">
        <v>220</v>
      </c>
      <c r="B100" s="36" t="s">
        <v>418</v>
      </c>
      <c r="C100" s="41" t="s">
        <v>400</v>
      </c>
      <c r="D100" s="36" t="s">
        <v>623</v>
      </c>
      <c r="E100" s="35">
        <v>2016</v>
      </c>
      <c r="F100" s="36" t="s">
        <v>241</v>
      </c>
      <c r="G100" s="37">
        <v>9669</v>
      </c>
      <c r="H100" s="37">
        <v>9669</v>
      </c>
      <c r="I100" s="36" t="s">
        <v>402</v>
      </c>
      <c r="J100" s="34">
        <v>1.2</v>
      </c>
      <c r="K100" s="36" t="s">
        <v>403</v>
      </c>
      <c r="L100" s="37">
        <v>0</v>
      </c>
      <c r="M100" s="36"/>
      <c r="N100" s="34"/>
      <c r="O100" s="41" t="s">
        <v>567</v>
      </c>
      <c r="P100" s="41" t="s">
        <v>772</v>
      </c>
      <c r="Q100" s="41" t="s">
        <v>567</v>
      </c>
      <c r="R100" s="21"/>
    </row>
    <row r="101" spans="1:18" ht="51" x14ac:dyDescent="0.2">
      <c r="A101" s="41" t="s">
        <v>220</v>
      </c>
      <c r="B101" s="36" t="s">
        <v>419</v>
      </c>
      <c r="C101" s="41" t="s">
        <v>400</v>
      </c>
      <c r="D101" s="36" t="s">
        <v>623</v>
      </c>
      <c r="E101" s="35">
        <v>2016</v>
      </c>
      <c r="F101" s="36" t="s">
        <v>241</v>
      </c>
      <c r="G101" s="37">
        <v>8699</v>
      </c>
      <c r="H101" s="37">
        <v>8699</v>
      </c>
      <c r="I101" s="36" t="s">
        <v>402</v>
      </c>
      <c r="J101" s="34">
        <v>1.43</v>
      </c>
      <c r="K101" s="36" t="s">
        <v>403</v>
      </c>
      <c r="L101" s="37">
        <v>0</v>
      </c>
      <c r="M101" s="36"/>
      <c r="N101" s="34"/>
      <c r="O101" s="41" t="s">
        <v>567</v>
      </c>
      <c r="P101" s="41" t="s">
        <v>772</v>
      </c>
      <c r="Q101" s="41" t="s">
        <v>567</v>
      </c>
      <c r="R101" s="21"/>
    </row>
    <row r="102" spans="1:18" s="9" customFormat="1" ht="51" x14ac:dyDescent="0.2">
      <c r="A102" s="41" t="s">
        <v>220</v>
      </c>
      <c r="B102" s="36" t="s">
        <v>420</v>
      </c>
      <c r="C102" s="41" t="s">
        <v>400</v>
      </c>
      <c r="D102" s="36" t="s">
        <v>623</v>
      </c>
      <c r="E102" s="35">
        <v>2016</v>
      </c>
      <c r="F102" s="36" t="s">
        <v>241</v>
      </c>
      <c r="G102" s="37">
        <v>5179</v>
      </c>
      <c r="H102" s="37">
        <v>5179</v>
      </c>
      <c r="I102" s="36" t="s">
        <v>402</v>
      </c>
      <c r="J102" s="34">
        <v>1.05</v>
      </c>
      <c r="K102" s="36" t="s">
        <v>403</v>
      </c>
      <c r="L102" s="37">
        <v>0</v>
      </c>
      <c r="M102" s="36"/>
      <c r="N102" s="34"/>
      <c r="O102" s="41" t="s">
        <v>567</v>
      </c>
      <c r="P102" s="41" t="s">
        <v>772</v>
      </c>
      <c r="Q102" s="41" t="s">
        <v>567</v>
      </c>
      <c r="R102" s="21"/>
    </row>
    <row r="103" spans="1:18" ht="51" x14ac:dyDescent="0.2">
      <c r="A103" s="41" t="s">
        <v>220</v>
      </c>
      <c r="B103" s="36" t="s">
        <v>421</v>
      </c>
      <c r="C103" s="41" t="s">
        <v>400</v>
      </c>
      <c r="D103" s="36" t="s">
        <v>625</v>
      </c>
      <c r="E103" s="35">
        <v>2016</v>
      </c>
      <c r="F103" s="36" t="s">
        <v>241</v>
      </c>
      <c r="G103" s="37">
        <v>12854</v>
      </c>
      <c r="H103" s="37">
        <v>12854</v>
      </c>
      <c r="I103" s="36" t="s">
        <v>402</v>
      </c>
      <c r="J103" s="34">
        <v>1.08</v>
      </c>
      <c r="K103" s="36" t="s">
        <v>403</v>
      </c>
      <c r="L103" s="37">
        <v>0</v>
      </c>
      <c r="M103" s="36"/>
      <c r="N103" s="34"/>
      <c r="O103" s="41" t="s">
        <v>567</v>
      </c>
      <c r="P103" s="41" t="s">
        <v>772</v>
      </c>
      <c r="Q103" s="41" t="s">
        <v>567</v>
      </c>
      <c r="R103" s="21"/>
    </row>
    <row r="104" spans="1:18" s="9" customFormat="1" ht="51" x14ac:dyDescent="0.2">
      <c r="A104" s="41" t="s">
        <v>220</v>
      </c>
      <c r="B104" s="36" t="s">
        <v>422</v>
      </c>
      <c r="C104" s="41" t="s">
        <v>400</v>
      </c>
      <c r="D104" s="36" t="s">
        <v>623</v>
      </c>
      <c r="E104" s="35">
        <v>2016</v>
      </c>
      <c r="F104" s="36" t="s">
        <v>241</v>
      </c>
      <c r="G104" s="37">
        <v>6833</v>
      </c>
      <c r="H104" s="37">
        <v>6833</v>
      </c>
      <c r="I104" s="36" t="s">
        <v>415</v>
      </c>
      <c r="J104" s="34">
        <v>0.2</v>
      </c>
      <c r="K104" s="36"/>
      <c r="L104" s="37"/>
      <c r="M104" s="36"/>
      <c r="N104" s="34"/>
      <c r="O104" s="41" t="s">
        <v>567</v>
      </c>
      <c r="P104" s="41" t="s">
        <v>772</v>
      </c>
      <c r="Q104" s="41" t="s">
        <v>567</v>
      </c>
      <c r="R104" s="21"/>
    </row>
    <row r="105" spans="1:18" s="9" customFormat="1" ht="51" x14ac:dyDescent="0.2">
      <c r="A105" s="41" t="s">
        <v>220</v>
      </c>
      <c r="B105" s="36" t="s">
        <v>423</v>
      </c>
      <c r="C105" s="41" t="s">
        <v>400</v>
      </c>
      <c r="D105" s="36" t="s">
        <v>623</v>
      </c>
      <c r="E105" s="35">
        <v>2016</v>
      </c>
      <c r="F105" s="36" t="s">
        <v>424</v>
      </c>
      <c r="G105" s="37">
        <v>16711</v>
      </c>
      <c r="H105" s="37">
        <v>2507</v>
      </c>
      <c r="I105" s="36" t="s">
        <v>402</v>
      </c>
      <c r="J105" s="34">
        <v>2.23</v>
      </c>
      <c r="K105" s="36" t="s">
        <v>403</v>
      </c>
      <c r="L105" s="37">
        <v>0</v>
      </c>
      <c r="M105" s="36"/>
      <c r="N105" s="34"/>
      <c r="O105" s="41" t="s">
        <v>567</v>
      </c>
      <c r="P105" s="41" t="s">
        <v>772</v>
      </c>
      <c r="Q105" s="41" t="s">
        <v>568</v>
      </c>
      <c r="R105" s="21"/>
    </row>
    <row r="106" spans="1:18" s="9" customFormat="1" ht="51" x14ac:dyDescent="0.2">
      <c r="A106" s="41" t="s">
        <v>220</v>
      </c>
      <c r="B106" s="36" t="s">
        <v>425</v>
      </c>
      <c r="C106" s="41" t="s">
        <v>400</v>
      </c>
      <c r="D106" s="36" t="s">
        <v>623</v>
      </c>
      <c r="E106" s="35">
        <v>2016</v>
      </c>
      <c r="F106" s="36" t="s">
        <v>424</v>
      </c>
      <c r="G106" s="37">
        <v>5977</v>
      </c>
      <c r="H106" s="37">
        <v>897</v>
      </c>
      <c r="I106" s="36" t="s">
        <v>402</v>
      </c>
      <c r="J106" s="34">
        <v>2.99</v>
      </c>
      <c r="K106" s="36" t="s">
        <v>403</v>
      </c>
      <c r="L106" s="37">
        <v>0</v>
      </c>
      <c r="M106" s="36"/>
      <c r="N106" s="34"/>
      <c r="O106" s="41" t="s">
        <v>567</v>
      </c>
      <c r="P106" s="41" t="s">
        <v>772</v>
      </c>
      <c r="Q106" s="41" t="s">
        <v>568</v>
      </c>
      <c r="R106" s="21"/>
    </row>
    <row r="107" spans="1:18" s="9" customFormat="1" ht="51" x14ac:dyDescent="0.2">
      <c r="A107" s="41" t="s">
        <v>220</v>
      </c>
      <c r="B107" s="36" t="s">
        <v>426</v>
      </c>
      <c r="C107" s="41" t="s">
        <v>400</v>
      </c>
      <c r="D107" s="36" t="s">
        <v>623</v>
      </c>
      <c r="E107" s="35">
        <v>2016</v>
      </c>
      <c r="F107" s="36" t="s">
        <v>424</v>
      </c>
      <c r="G107" s="37">
        <v>6707</v>
      </c>
      <c r="H107" s="37">
        <v>1006</v>
      </c>
      <c r="I107" s="36" t="s">
        <v>402</v>
      </c>
      <c r="J107" s="34">
        <v>1.94</v>
      </c>
      <c r="K107" s="36" t="s">
        <v>403</v>
      </c>
      <c r="L107" s="37">
        <v>0</v>
      </c>
      <c r="M107" s="36"/>
      <c r="N107" s="34"/>
      <c r="O107" s="41" t="s">
        <v>567</v>
      </c>
      <c r="P107" s="41" t="s">
        <v>772</v>
      </c>
      <c r="Q107" s="41" t="s">
        <v>568</v>
      </c>
      <c r="R107" s="21"/>
    </row>
    <row r="108" spans="1:18" s="9" customFormat="1" ht="51" x14ac:dyDescent="0.2">
      <c r="A108" s="41" t="s">
        <v>220</v>
      </c>
      <c r="B108" s="36" t="s">
        <v>427</v>
      </c>
      <c r="C108" s="41" t="s">
        <v>400</v>
      </c>
      <c r="D108" s="36" t="s">
        <v>623</v>
      </c>
      <c r="E108" s="35">
        <v>2016</v>
      </c>
      <c r="F108" s="36" t="s">
        <v>424</v>
      </c>
      <c r="G108" s="37">
        <v>30597</v>
      </c>
      <c r="H108" s="37">
        <v>4590</v>
      </c>
      <c r="I108" s="36" t="s">
        <v>402</v>
      </c>
      <c r="J108" s="34">
        <v>4.5</v>
      </c>
      <c r="K108" s="36" t="s">
        <v>403</v>
      </c>
      <c r="L108" s="37">
        <v>0</v>
      </c>
      <c r="M108" s="36"/>
      <c r="N108" s="34"/>
      <c r="O108" s="41" t="s">
        <v>567</v>
      </c>
      <c r="P108" s="41" t="s">
        <v>772</v>
      </c>
      <c r="Q108" s="41" t="s">
        <v>568</v>
      </c>
      <c r="R108" s="21"/>
    </row>
    <row r="109" spans="1:18" s="9" customFormat="1" ht="51" x14ac:dyDescent="0.2">
      <c r="A109" s="41" t="s">
        <v>220</v>
      </c>
      <c r="B109" s="36" t="s">
        <v>428</v>
      </c>
      <c r="C109" s="41" t="s">
        <v>400</v>
      </c>
      <c r="D109" s="36" t="s">
        <v>623</v>
      </c>
      <c r="E109" s="35">
        <v>2016</v>
      </c>
      <c r="F109" s="36" t="s">
        <v>424</v>
      </c>
      <c r="G109" s="37">
        <v>23252</v>
      </c>
      <c r="H109" s="37">
        <v>3488</v>
      </c>
      <c r="I109" s="36" t="s">
        <v>402</v>
      </c>
      <c r="J109" s="34">
        <v>1.58</v>
      </c>
      <c r="K109" s="36" t="s">
        <v>403</v>
      </c>
      <c r="L109" s="37">
        <v>0</v>
      </c>
      <c r="M109" s="36"/>
      <c r="N109" s="34"/>
      <c r="O109" s="41" t="s">
        <v>567</v>
      </c>
      <c r="P109" s="41" t="s">
        <v>772</v>
      </c>
      <c r="Q109" s="41" t="s">
        <v>568</v>
      </c>
      <c r="R109" s="21"/>
    </row>
    <row r="110" spans="1:18" ht="51" x14ac:dyDescent="0.2">
      <c r="A110" s="41" t="s">
        <v>220</v>
      </c>
      <c r="B110" s="36" t="s">
        <v>429</v>
      </c>
      <c r="C110" s="41" t="s">
        <v>400</v>
      </c>
      <c r="D110" s="36" t="s">
        <v>623</v>
      </c>
      <c r="E110" s="35">
        <v>2016</v>
      </c>
      <c r="F110" s="36" t="s">
        <v>424</v>
      </c>
      <c r="G110" s="37">
        <v>13825</v>
      </c>
      <c r="H110" s="37">
        <v>2074</v>
      </c>
      <c r="I110" s="36" t="s">
        <v>402</v>
      </c>
      <c r="J110" s="34">
        <v>0.56000000000000005</v>
      </c>
      <c r="K110" s="36" t="s">
        <v>403</v>
      </c>
      <c r="L110" s="37">
        <v>0</v>
      </c>
      <c r="M110" s="36"/>
      <c r="N110" s="34"/>
      <c r="O110" s="41" t="s">
        <v>567</v>
      </c>
      <c r="P110" s="41" t="s">
        <v>772</v>
      </c>
      <c r="Q110" s="41" t="s">
        <v>568</v>
      </c>
      <c r="R110" s="21"/>
    </row>
    <row r="111" spans="1:18" ht="51" x14ac:dyDescent="0.2">
      <c r="A111" s="41" t="s">
        <v>220</v>
      </c>
      <c r="B111" s="36" t="s">
        <v>430</v>
      </c>
      <c r="C111" s="41" t="s">
        <v>400</v>
      </c>
      <c r="D111" s="36" t="s">
        <v>623</v>
      </c>
      <c r="E111" s="35">
        <v>2016</v>
      </c>
      <c r="F111" s="36" t="s">
        <v>424</v>
      </c>
      <c r="G111" s="37">
        <v>15309</v>
      </c>
      <c r="H111" s="37">
        <v>2296</v>
      </c>
      <c r="I111" s="36" t="s">
        <v>402</v>
      </c>
      <c r="J111" s="34">
        <v>1.1399999999999999</v>
      </c>
      <c r="K111" s="36" t="s">
        <v>403</v>
      </c>
      <c r="L111" s="37">
        <v>0</v>
      </c>
      <c r="M111" s="36"/>
      <c r="N111" s="34"/>
      <c r="O111" s="41" t="s">
        <v>567</v>
      </c>
      <c r="P111" s="41" t="s">
        <v>772</v>
      </c>
      <c r="Q111" s="41" t="s">
        <v>568</v>
      </c>
      <c r="R111" s="21"/>
    </row>
    <row r="112" spans="1:18" ht="51" x14ac:dyDescent="0.2">
      <c r="A112" s="41" t="s">
        <v>220</v>
      </c>
      <c r="B112" s="36" t="s">
        <v>431</v>
      </c>
      <c r="C112" s="41" t="s">
        <v>400</v>
      </c>
      <c r="D112" s="36" t="s">
        <v>623</v>
      </c>
      <c r="E112" s="35">
        <v>2016</v>
      </c>
      <c r="F112" s="36" t="s">
        <v>424</v>
      </c>
      <c r="G112" s="37">
        <v>19525</v>
      </c>
      <c r="H112" s="37">
        <v>2929</v>
      </c>
      <c r="I112" s="36" t="s">
        <v>402</v>
      </c>
      <c r="J112" s="34">
        <v>1.04</v>
      </c>
      <c r="K112" s="36" t="s">
        <v>403</v>
      </c>
      <c r="L112" s="37">
        <v>0</v>
      </c>
      <c r="M112" s="36"/>
      <c r="N112" s="34"/>
      <c r="O112" s="41" t="s">
        <v>567</v>
      </c>
      <c r="P112" s="41" t="s">
        <v>772</v>
      </c>
      <c r="Q112" s="41" t="s">
        <v>568</v>
      </c>
      <c r="R112" s="21"/>
    </row>
    <row r="113" spans="1:18" ht="51" x14ac:dyDescent="0.2">
      <c r="A113" s="41" t="s">
        <v>220</v>
      </c>
      <c r="B113" s="36" t="s">
        <v>432</v>
      </c>
      <c r="C113" s="41" t="s">
        <v>400</v>
      </c>
      <c r="D113" s="36" t="s">
        <v>623</v>
      </c>
      <c r="E113" s="35">
        <v>2016</v>
      </c>
      <c r="F113" s="36" t="s">
        <v>424</v>
      </c>
      <c r="G113" s="37">
        <v>19261</v>
      </c>
      <c r="H113" s="37">
        <v>2889</v>
      </c>
      <c r="I113" s="36" t="s">
        <v>402</v>
      </c>
      <c r="J113" s="34">
        <v>1.2</v>
      </c>
      <c r="K113" s="36" t="s">
        <v>403</v>
      </c>
      <c r="L113" s="37">
        <v>0</v>
      </c>
      <c r="M113" s="36"/>
      <c r="N113" s="34"/>
      <c r="O113" s="41" t="s">
        <v>567</v>
      </c>
      <c r="P113" s="41" t="s">
        <v>772</v>
      </c>
      <c r="Q113" s="41" t="s">
        <v>568</v>
      </c>
      <c r="R113" s="21"/>
    </row>
    <row r="114" spans="1:18" ht="51" x14ac:dyDescent="0.2">
      <c r="A114" s="41" t="s">
        <v>220</v>
      </c>
      <c r="B114" s="36" t="s">
        <v>433</v>
      </c>
      <c r="C114" s="41" t="s">
        <v>400</v>
      </c>
      <c r="D114" s="36" t="s">
        <v>623</v>
      </c>
      <c r="E114" s="35">
        <v>2016</v>
      </c>
      <c r="F114" s="36" t="s">
        <v>424</v>
      </c>
      <c r="G114" s="37">
        <v>21755</v>
      </c>
      <c r="H114" s="37">
        <v>3263</v>
      </c>
      <c r="I114" s="36" t="s">
        <v>402</v>
      </c>
      <c r="J114" s="34">
        <v>3.47</v>
      </c>
      <c r="K114" s="36" t="s">
        <v>403</v>
      </c>
      <c r="L114" s="37">
        <v>0</v>
      </c>
      <c r="M114" s="36"/>
      <c r="N114" s="34"/>
      <c r="O114" s="41" t="s">
        <v>567</v>
      </c>
      <c r="P114" s="41" t="s">
        <v>772</v>
      </c>
      <c r="Q114" s="41" t="s">
        <v>568</v>
      </c>
      <c r="R114" s="21"/>
    </row>
    <row r="115" spans="1:18" ht="51" x14ac:dyDescent="0.2">
      <c r="A115" s="41" t="s">
        <v>220</v>
      </c>
      <c r="B115" s="36" t="s">
        <v>434</v>
      </c>
      <c r="C115" s="41" t="s">
        <v>400</v>
      </c>
      <c r="D115" s="36" t="s">
        <v>623</v>
      </c>
      <c r="E115" s="35">
        <v>2016</v>
      </c>
      <c r="F115" s="36" t="s">
        <v>424</v>
      </c>
      <c r="G115" s="37">
        <v>21498</v>
      </c>
      <c r="H115" s="37">
        <v>3225</v>
      </c>
      <c r="I115" s="36" t="s">
        <v>402</v>
      </c>
      <c r="J115" s="34">
        <v>1.2</v>
      </c>
      <c r="K115" s="36" t="s">
        <v>403</v>
      </c>
      <c r="L115" s="37">
        <v>0</v>
      </c>
      <c r="M115" s="36"/>
      <c r="N115" s="34"/>
      <c r="O115" s="41" t="s">
        <v>567</v>
      </c>
      <c r="P115" s="41" t="s">
        <v>772</v>
      </c>
      <c r="Q115" s="41" t="s">
        <v>568</v>
      </c>
      <c r="R115" s="21"/>
    </row>
    <row r="116" spans="1:18" ht="51" x14ac:dyDescent="0.2">
      <c r="A116" s="41" t="s">
        <v>220</v>
      </c>
      <c r="B116" s="36" t="s">
        <v>435</v>
      </c>
      <c r="C116" s="41" t="s">
        <v>400</v>
      </c>
      <c r="D116" s="36" t="s">
        <v>626</v>
      </c>
      <c r="E116" s="35">
        <v>2016</v>
      </c>
      <c r="F116" s="36" t="s">
        <v>424</v>
      </c>
      <c r="G116" s="37">
        <v>22377</v>
      </c>
      <c r="H116" s="37">
        <v>3357</v>
      </c>
      <c r="I116" s="36" t="s">
        <v>402</v>
      </c>
      <c r="J116" s="34">
        <v>4.25</v>
      </c>
      <c r="K116" s="36" t="s">
        <v>403</v>
      </c>
      <c r="L116" s="37">
        <v>0</v>
      </c>
      <c r="M116" s="36"/>
      <c r="N116" s="34"/>
      <c r="O116" s="41" t="s">
        <v>567</v>
      </c>
      <c r="P116" s="41" t="s">
        <v>772</v>
      </c>
      <c r="Q116" s="41" t="s">
        <v>568</v>
      </c>
      <c r="R116" s="21"/>
    </row>
    <row r="117" spans="1:18" ht="51" x14ac:dyDescent="0.2">
      <c r="A117" s="41" t="s">
        <v>220</v>
      </c>
      <c r="B117" s="36" t="s">
        <v>436</v>
      </c>
      <c r="C117" s="41" t="s">
        <v>400</v>
      </c>
      <c r="D117" s="36" t="s">
        <v>626</v>
      </c>
      <c r="E117" s="35">
        <v>2016</v>
      </c>
      <c r="F117" s="36" t="s">
        <v>424</v>
      </c>
      <c r="G117" s="37">
        <v>9532</v>
      </c>
      <c r="H117" s="37">
        <v>1430</v>
      </c>
      <c r="I117" s="36" t="s">
        <v>402</v>
      </c>
      <c r="J117" s="34">
        <v>0.1</v>
      </c>
      <c r="K117" s="36" t="s">
        <v>403</v>
      </c>
      <c r="L117" s="37">
        <v>1</v>
      </c>
      <c r="M117" s="36"/>
      <c r="N117" s="34"/>
      <c r="O117" s="41" t="s">
        <v>567</v>
      </c>
      <c r="P117" s="41" t="s">
        <v>772</v>
      </c>
      <c r="Q117" s="41" t="s">
        <v>568</v>
      </c>
      <c r="R117" s="21"/>
    </row>
    <row r="118" spans="1:18" ht="51" x14ac:dyDescent="0.2">
      <c r="A118" s="41" t="s">
        <v>220</v>
      </c>
      <c r="B118" s="36" t="s">
        <v>437</v>
      </c>
      <c r="C118" s="41" t="s">
        <v>400</v>
      </c>
      <c r="D118" s="36" t="s">
        <v>626</v>
      </c>
      <c r="E118" s="35">
        <v>2016</v>
      </c>
      <c r="F118" s="36" t="s">
        <v>424</v>
      </c>
      <c r="G118" s="37">
        <v>15524</v>
      </c>
      <c r="H118" s="37">
        <v>2329</v>
      </c>
      <c r="I118" s="36" t="s">
        <v>402</v>
      </c>
      <c r="J118" s="34">
        <v>0.04</v>
      </c>
      <c r="K118" s="36" t="s">
        <v>403</v>
      </c>
      <c r="L118" s="37">
        <v>1</v>
      </c>
      <c r="M118" s="36"/>
      <c r="N118" s="34"/>
      <c r="O118" s="41" t="s">
        <v>567</v>
      </c>
      <c r="P118" s="41" t="s">
        <v>772</v>
      </c>
      <c r="Q118" s="41" t="s">
        <v>568</v>
      </c>
      <c r="R118" s="21"/>
    </row>
    <row r="119" spans="1:18" ht="63.75" x14ac:dyDescent="0.2">
      <c r="A119" s="41" t="s">
        <v>213</v>
      </c>
      <c r="B119" s="36" t="s">
        <v>439</v>
      </c>
      <c r="C119" s="41" t="s">
        <v>438</v>
      </c>
      <c r="D119" s="36" t="s">
        <v>627</v>
      </c>
      <c r="E119" s="35">
        <v>2016</v>
      </c>
      <c r="F119" s="36" t="s">
        <v>241</v>
      </c>
      <c r="G119" s="37">
        <v>9075</v>
      </c>
      <c r="H119" s="37">
        <v>9075</v>
      </c>
      <c r="I119" s="36" t="s">
        <v>242</v>
      </c>
      <c r="J119" s="34">
        <v>1</v>
      </c>
      <c r="K119" s="36"/>
      <c r="L119" s="37"/>
      <c r="M119" s="36"/>
      <c r="N119" s="34"/>
      <c r="O119" s="41" t="s">
        <v>567</v>
      </c>
      <c r="P119" s="41" t="s">
        <v>772</v>
      </c>
      <c r="Q119" s="41" t="s">
        <v>567</v>
      </c>
      <c r="R119" s="21"/>
    </row>
    <row r="120" spans="1:18" ht="63.75" x14ac:dyDescent="0.2">
      <c r="A120" s="41" t="s">
        <v>213</v>
      </c>
      <c r="B120" s="36" t="s">
        <v>440</v>
      </c>
      <c r="C120" s="41" t="s">
        <v>438</v>
      </c>
      <c r="D120" s="36" t="s">
        <v>628</v>
      </c>
      <c r="E120" s="35" t="s">
        <v>441</v>
      </c>
      <c r="F120" s="36" t="s">
        <v>241</v>
      </c>
      <c r="G120" s="37">
        <v>170</v>
      </c>
      <c r="H120" s="37">
        <v>170</v>
      </c>
      <c r="I120" s="36" t="s">
        <v>242</v>
      </c>
      <c r="J120" s="34">
        <v>1</v>
      </c>
      <c r="K120" s="36"/>
      <c r="L120" s="37"/>
      <c r="M120" s="36"/>
      <c r="N120" s="34"/>
      <c r="O120" s="41" t="s">
        <v>567</v>
      </c>
      <c r="P120" s="41" t="s">
        <v>772</v>
      </c>
      <c r="Q120" s="41" t="s">
        <v>567</v>
      </c>
      <c r="R120" s="21"/>
    </row>
    <row r="121" spans="1:18" ht="63.75" x14ac:dyDescent="0.2">
      <c r="A121" s="41" t="s">
        <v>213</v>
      </c>
      <c r="B121" s="36" t="s">
        <v>439</v>
      </c>
      <c r="C121" s="41" t="s">
        <v>438</v>
      </c>
      <c r="D121" s="36" t="s">
        <v>629</v>
      </c>
      <c r="E121" s="35" t="s">
        <v>442</v>
      </c>
      <c r="F121" s="36" t="s">
        <v>241</v>
      </c>
      <c r="G121" s="37">
        <v>97</v>
      </c>
      <c r="H121" s="37">
        <v>97</v>
      </c>
      <c r="I121" s="36" t="s">
        <v>242</v>
      </c>
      <c r="J121" s="34">
        <v>1</v>
      </c>
      <c r="K121" s="36"/>
      <c r="L121" s="37"/>
      <c r="M121" s="36"/>
      <c r="N121" s="34"/>
      <c r="O121" s="41" t="s">
        <v>567</v>
      </c>
      <c r="P121" s="41" t="s">
        <v>772</v>
      </c>
      <c r="Q121" s="41" t="s">
        <v>567</v>
      </c>
      <c r="R121" s="21"/>
    </row>
    <row r="122" spans="1:18" ht="63.75" x14ac:dyDescent="0.2">
      <c r="A122" s="41" t="s">
        <v>213</v>
      </c>
      <c r="B122" s="36" t="s">
        <v>443</v>
      </c>
      <c r="C122" s="41" t="s">
        <v>438</v>
      </c>
      <c r="D122" s="36" t="s">
        <v>630</v>
      </c>
      <c r="E122" s="35" t="s">
        <v>273</v>
      </c>
      <c r="F122" s="36" t="s">
        <v>241</v>
      </c>
      <c r="G122" s="37">
        <v>27746</v>
      </c>
      <c r="H122" s="37">
        <v>27746</v>
      </c>
      <c r="I122" s="36" t="s">
        <v>242</v>
      </c>
      <c r="J122" s="34">
        <v>1</v>
      </c>
      <c r="K122" s="36"/>
      <c r="L122" s="37"/>
      <c r="M122" s="36"/>
      <c r="N122" s="34"/>
      <c r="O122" s="41" t="s">
        <v>567</v>
      </c>
      <c r="P122" s="41" t="s">
        <v>772</v>
      </c>
      <c r="Q122" s="41" t="s">
        <v>567</v>
      </c>
      <c r="R122" s="21">
        <v>790</v>
      </c>
    </row>
    <row r="123" spans="1:18" ht="63.75" x14ac:dyDescent="0.2">
      <c r="A123" s="41" t="s">
        <v>213</v>
      </c>
      <c r="B123" s="36" t="s">
        <v>444</v>
      </c>
      <c r="C123" s="41" t="s">
        <v>438</v>
      </c>
      <c r="D123" s="36" t="s">
        <v>631</v>
      </c>
      <c r="E123" s="35" t="s">
        <v>273</v>
      </c>
      <c r="F123" s="36" t="s">
        <v>241</v>
      </c>
      <c r="G123" s="37">
        <v>18439</v>
      </c>
      <c r="H123" s="37">
        <v>18439</v>
      </c>
      <c r="I123" s="36" t="s">
        <v>242</v>
      </c>
      <c r="J123" s="34">
        <v>1</v>
      </c>
      <c r="K123" s="36"/>
      <c r="L123" s="37"/>
      <c r="M123" s="36"/>
      <c r="N123" s="34"/>
      <c r="O123" s="41" t="s">
        <v>567</v>
      </c>
      <c r="P123" s="41" t="s">
        <v>772</v>
      </c>
      <c r="Q123" s="41" t="s">
        <v>567</v>
      </c>
      <c r="R123" s="21">
        <v>794</v>
      </c>
    </row>
    <row r="124" spans="1:18" ht="63.75" x14ac:dyDescent="0.2">
      <c r="A124" s="41" t="s">
        <v>213</v>
      </c>
      <c r="B124" s="36" t="s">
        <v>445</v>
      </c>
      <c r="C124" s="41" t="s">
        <v>438</v>
      </c>
      <c r="D124" s="36" t="s">
        <v>632</v>
      </c>
      <c r="E124" s="35">
        <v>2016</v>
      </c>
      <c r="F124" s="36" t="s">
        <v>241</v>
      </c>
      <c r="G124" s="37">
        <v>675</v>
      </c>
      <c r="H124" s="37">
        <v>675</v>
      </c>
      <c r="I124" s="36" t="s">
        <v>242</v>
      </c>
      <c r="J124" s="34">
        <v>1</v>
      </c>
      <c r="K124" s="36"/>
      <c r="L124" s="37"/>
      <c r="M124" s="36"/>
      <c r="N124" s="34"/>
      <c r="O124" s="41" t="s">
        <v>567</v>
      </c>
      <c r="P124" s="41" t="s">
        <v>772</v>
      </c>
      <c r="Q124" s="41" t="s">
        <v>567</v>
      </c>
      <c r="R124" s="21"/>
    </row>
    <row r="125" spans="1:18" ht="63.75" x14ac:dyDescent="0.2">
      <c r="A125" s="41" t="s">
        <v>213</v>
      </c>
      <c r="B125" s="36" t="s">
        <v>446</v>
      </c>
      <c r="C125" s="41" t="s">
        <v>438</v>
      </c>
      <c r="D125" s="36" t="s">
        <v>633</v>
      </c>
      <c r="E125" s="35">
        <v>2016</v>
      </c>
      <c r="F125" s="36" t="s">
        <v>241</v>
      </c>
      <c r="G125" s="37">
        <v>1405</v>
      </c>
      <c r="H125" s="37">
        <v>1405</v>
      </c>
      <c r="I125" s="36" t="s">
        <v>242</v>
      </c>
      <c r="J125" s="34">
        <v>1</v>
      </c>
      <c r="K125" s="36"/>
      <c r="L125" s="37"/>
      <c r="M125" s="36"/>
      <c r="N125" s="34"/>
      <c r="O125" s="41" t="s">
        <v>567</v>
      </c>
      <c r="P125" s="41" t="s">
        <v>772</v>
      </c>
      <c r="Q125" s="41" t="s">
        <v>567</v>
      </c>
      <c r="R125" s="21"/>
    </row>
    <row r="126" spans="1:18" ht="63.75" x14ac:dyDescent="0.2">
      <c r="A126" s="41" t="s">
        <v>213</v>
      </c>
      <c r="B126" s="36" t="s">
        <v>447</v>
      </c>
      <c r="C126" s="41" t="s">
        <v>438</v>
      </c>
      <c r="D126" s="36" t="s">
        <v>634</v>
      </c>
      <c r="E126" s="35">
        <v>2016</v>
      </c>
      <c r="F126" s="36" t="s">
        <v>241</v>
      </c>
      <c r="G126" s="37">
        <v>1423</v>
      </c>
      <c r="H126" s="37">
        <v>1423</v>
      </c>
      <c r="I126" s="36" t="s">
        <v>242</v>
      </c>
      <c r="J126" s="34">
        <v>1</v>
      </c>
      <c r="K126" s="36"/>
      <c r="L126" s="37"/>
      <c r="M126" s="36"/>
      <c r="N126" s="34"/>
      <c r="O126" s="41" t="s">
        <v>567</v>
      </c>
      <c r="P126" s="41" t="s">
        <v>772</v>
      </c>
      <c r="Q126" s="41" t="s">
        <v>567</v>
      </c>
      <c r="R126" s="21"/>
    </row>
    <row r="127" spans="1:18" ht="63.75" x14ac:dyDescent="0.2">
      <c r="A127" s="41" t="s">
        <v>231</v>
      </c>
      <c r="B127" s="36" t="s">
        <v>448</v>
      </c>
      <c r="C127" s="41" t="s">
        <v>449</v>
      </c>
      <c r="D127" s="36" t="s">
        <v>635</v>
      </c>
      <c r="E127" s="35" t="s">
        <v>255</v>
      </c>
      <c r="F127" s="36" t="s">
        <v>241</v>
      </c>
      <c r="G127" s="37">
        <v>17356</v>
      </c>
      <c r="H127" s="37">
        <v>17356</v>
      </c>
      <c r="I127" s="36" t="s">
        <v>242</v>
      </c>
      <c r="J127" s="34">
        <v>1</v>
      </c>
      <c r="K127" s="36"/>
      <c r="L127" s="37"/>
      <c r="M127" s="36"/>
      <c r="N127" s="34"/>
      <c r="O127" s="41" t="s">
        <v>567</v>
      </c>
      <c r="P127" s="41" t="s">
        <v>772</v>
      </c>
      <c r="Q127" s="41" t="s">
        <v>567</v>
      </c>
      <c r="R127" s="21"/>
    </row>
    <row r="128" spans="1:18" ht="63.75" x14ac:dyDescent="0.2">
      <c r="A128" s="41" t="s">
        <v>231</v>
      </c>
      <c r="B128" s="36" t="s">
        <v>450</v>
      </c>
      <c r="C128" s="41" t="s">
        <v>449</v>
      </c>
      <c r="D128" s="36" t="s">
        <v>636</v>
      </c>
      <c r="E128" s="35" t="s">
        <v>442</v>
      </c>
      <c r="F128" s="36" t="s">
        <v>241</v>
      </c>
      <c r="G128" s="37">
        <v>1463</v>
      </c>
      <c r="H128" s="37">
        <v>1463</v>
      </c>
      <c r="I128" s="36" t="s">
        <v>242</v>
      </c>
      <c r="J128" s="34">
        <v>1</v>
      </c>
      <c r="K128" s="36"/>
      <c r="L128" s="37"/>
      <c r="M128" s="36"/>
      <c r="N128" s="34"/>
      <c r="O128" s="41" t="s">
        <v>567</v>
      </c>
      <c r="P128" s="41" t="s">
        <v>772</v>
      </c>
      <c r="Q128" s="41" t="s">
        <v>567</v>
      </c>
      <c r="R128" s="21"/>
    </row>
    <row r="129" spans="1:18" ht="51" x14ac:dyDescent="0.2">
      <c r="A129" s="41" t="s">
        <v>226</v>
      </c>
      <c r="B129" s="36" t="s">
        <v>451</v>
      </c>
      <c r="C129" s="41" t="s">
        <v>449</v>
      </c>
      <c r="D129" s="36" t="s">
        <v>637</v>
      </c>
      <c r="E129" s="35" t="s">
        <v>442</v>
      </c>
      <c r="F129" s="36" t="s">
        <v>241</v>
      </c>
      <c r="G129" s="37">
        <v>231</v>
      </c>
      <c r="H129" s="37">
        <v>231</v>
      </c>
      <c r="I129" s="36" t="s">
        <v>242</v>
      </c>
      <c r="J129" s="34">
        <v>1</v>
      </c>
      <c r="K129" s="36"/>
      <c r="L129" s="37"/>
      <c r="M129" s="36"/>
      <c r="N129" s="34"/>
      <c r="O129" s="41" t="s">
        <v>567</v>
      </c>
      <c r="P129" s="41" t="s">
        <v>772</v>
      </c>
      <c r="Q129" s="41" t="s">
        <v>567</v>
      </c>
      <c r="R129" s="21"/>
    </row>
    <row r="130" spans="1:18" ht="63.75" x14ac:dyDescent="0.2">
      <c r="A130" s="41" t="s">
        <v>231</v>
      </c>
      <c r="B130" s="36" t="s">
        <v>452</v>
      </c>
      <c r="C130" s="41" t="s">
        <v>449</v>
      </c>
      <c r="D130" s="36" t="s">
        <v>638</v>
      </c>
      <c r="E130" s="35" t="s">
        <v>442</v>
      </c>
      <c r="F130" s="36" t="s">
        <v>241</v>
      </c>
      <c r="G130" s="37">
        <v>165</v>
      </c>
      <c r="H130" s="37">
        <v>165</v>
      </c>
      <c r="I130" s="36" t="s">
        <v>242</v>
      </c>
      <c r="J130" s="34">
        <v>1</v>
      </c>
      <c r="K130" s="36"/>
      <c r="L130" s="37"/>
      <c r="M130" s="36"/>
      <c r="N130" s="34"/>
      <c r="O130" s="41" t="s">
        <v>567</v>
      </c>
      <c r="P130" s="41" t="s">
        <v>772</v>
      </c>
      <c r="Q130" s="41" t="s">
        <v>567</v>
      </c>
      <c r="R130" s="21"/>
    </row>
    <row r="131" spans="1:18" ht="63.75" x14ac:dyDescent="0.2">
      <c r="A131" s="41" t="s">
        <v>231</v>
      </c>
      <c r="B131" s="36" t="s">
        <v>453</v>
      </c>
      <c r="C131" s="41" t="s">
        <v>449</v>
      </c>
      <c r="D131" s="36" t="s">
        <v>639</v>
      </c>
      <c r="E131" s="35" t="s">
        <v>442</v>
      </c>
      <c r="F131" s="36" t="s">
        <v>241</v>
      </c>
      <c r="G131" s="37">
        <v>8775</v>
      </c>
      <c r="H131" s="37">
        <v>8775</v>
      </c>
      <c r="I131" s="36" t="s">
        <v>242</v>
      </c>
      <c r="J131" s="34">
        <v>1</v>
      </c>
      <c r="K131" s="36"/>
      <c r="L131" s="37"/>
      <c r="M131" s="36"/>
      <c r="N131" s="34"/>
      <c r="O131" s="41" t="s">
        <v>567</v>
      </c>
      <c r="P131" s="41" t="s">
        <v>772</v>
      </c>
      <c r="Q131" s="41" t="s">
        <v>567</v>
      </c>
      <c r="R131" s="21"/>
    </row>
    <row r="132" spans="1:18" ht="89.25" x14ac:dyDescent="0.2">
      <c r="A132" s="41" t="s">
        <v>231</v>
      </c>
      <c r="B132" s="36" t="s">
        <v>454</v>
      </c>
      <c r="C132" s="41" t="s">
        <v>449</v>
      </c>
      <c r="D132" s="36" t="s">
        <v>640</v>
      </c>
      <c r="E132" s="35" t="s">
        <v>442</v>
      </c>
      <c r="F132" s="36" t="s">
        <v>241</v>
      </c>
      <c r="G132" s="37">
        <v>521</v>
      </c>
      <c r="H132" s="37">
        <v>521</v>
      </c>
      <c r="I132" s="36" t="s">
        <v>242</v>
      </c>
      <c r="J132" s="34">
        <v>1</v>
      </c>
      <c r="K132" s="36"/>
      <c r="L132" s="37"/>
      <c r="M132" s="36"/>
      <c r="N132" s="34"/>
      <c r="O132" s="41" t="s">
        <v>567</v>
      </c>
      <c r="P132" s="41" t="s">
        <v>772</v>
      </c>
      <c r="Q132" s="41" t="s">
        <v>567</v>
      </c>
      <c r="R132" s="21"/>
    </row>
    <row r="133" spans="1:18" ht="63.75" x14ac:dyDescent="0.2">
      <c r="A133" s="41" t="s">
        <v>231</v>
      </c>
      <c r="B133" s="36" t="s">
        <v>455</v>
      </c>
      <c r="C133" s="41" t="s">
        <v>449</v>
      </c>
      <c r="D133" s="36" t="s">
        <v>641</v>
      </c>
      <c r="E133" s="35" t="s">
        <v>273</v>
      </c>
      <c r="F133" s="36" t="s">
        <v>241</v>
      </c>
      <c r="G133" s="37">
        <v>246</v>
      </c>
      <c r="H133" s="37">
        <v>246</v>
      </c>
      <c r="I133" s="36" t="s">
        <v>242</v>
      </c>
      <c r="J133" s="34">
        <v>1</v>
      </c>
      <c r="K133" s="36"/>
      <c r="L133" s="37"/>
      <c r="M133" s="36"/>
      <c r="N133" s="34"/>
      <c r="O133" s="41" t="s">
        <v>567</v>
      </c>
      <c r="P133" s="41" t="s">
        <v>772</v>
      </c>
      <c r="Q133" s="41" t="s">
        <v>567</v>
      </c>
      <c r="R133" s="21">
        <v>756</v>
      </c>
    </row>
    <row r="134" spans="1:18" ht="63.75" x14ac:dyDescent="0.2">
      <c r="A134" s="41" t="s">
        <v>231</v>
      </c>
      <c r="B134" s="36" t="s">
        <v>456</v>
      </c>
      <c r="C134" s="41" t="s">
        <v>449</v>
      </c>
      <c r="D134" s="36" t="s">
        <v>642</v>
      </c>
      <c r="E134" s="35">
        <v>2016</v>
      </c>
      <c r="F134" s="36" t="s">
        <v>241</v>
      </c>
      <c r="G134" s="37">
        <v>1354</v>
      </c>
      <c r="H134" s="37">
        <v>1354</v>
      </c>
      <c r="I134" s="36" t="s">
        <v>242</v>
      </c>
      <c r="J134" s="34">
        <v>1</v>
      </c>
      <c r="K134" s="36"/>
      <c r="L134" s="37"/>
      <c r="M134" s="36"/>
      <c r="N134" s="34"/>
      <c r="O134" s="41" t="s">
        <v>567</v>
      </c>
      <c r="P134" s="41" t="s">
        <v>772</v>
      </c>
      <c r="Q134" s="41" t="s">
        <v>567</v>
      </c>
      <c r="R134" s="21"/>
    </row>
    <row r="135" spans="1:18" ht="63.75" x14ac:dyDescent="0.2">
      <c r="A135" s="41" t="s">
        <v>231</v>
      </c>
      <c r="B135" s="36" t="s">
        <v>457</v>
      </c>
      <c r="C135" s="41" t="s">
        <v>449</v>
      </c>
      <c r="D135" s="36" t="s">
        <v>643</v>
      </c>
      <c r="E135" s="35" t="s">
        <v>442</v>
      </c>
      <c r="F135" s="36" t="s">
        <v>241</v>
      </c>
      <c r="G135" s="37">
        <v>2454</v>
      </c>
      <c r="H135" s="37">
        <v>2454</v>
      </c>
      <c r="I135" s="36" t="s">
        <v>242</v>
      </c>
      <c r="J135" s="34">
        <v>1</v>
      </c>
      <c r="K135" s="36"/>
      <c r="L135" s="37"/>
      <c r="M135" s="36"/>
      <c r="N135" s="34"/>
      <c r="O135" s="41" t="s">
        <v>567</v>
      </c>
      <c r="P135" s="41" t="s">
        <v>772</v>
      </c>
      <c r="Q135" s="41" t="s">
        <v>567</v>
      </c>
      <c r="R135" s="21"/>
    </row>
    <row r="136" spans="1:18" ht="63.75" x14ac:dyDescent="0.2">
      <c r="A136" s="41" t="s">
        <v>231</v>
      </c>
      <c r="B136" s="36" t="s">
        <v>458</v>
      </c>
      <c r="C136" s="41" t="s">
        <v>449</v>
      </c>
      <c r="D136" s="36" t="s">
        <v>644</v>
      </c>
      <c r="E136" s="35">
        <v>2016</v>
      </c>
      <c r="F136" s="36" t="s">
        <v>241</v>
      </c>
      <c r="G136" s="37">
        <v>3009</v>
      </c>
      <c r="H136" s="37">
        <v>3009</v>
      </c>
      <c r="I136" s="36" t="s">
        <v>242</v>
      </c>
      <c r="J136" s="34">
        <v>1</v>
      </c>
      <c r="K136" s="36"/>
      <c r="L136" s="37"/>
      <c r="M136" s="36"/>
      <c r="N136" s="34"/>
      <c r="O136" s="41" t="s">
        <v>567</v>
      </c>
      <c r="P136" s="41" t="s">
        <v>772</v>
      </c>
      <c r="Q136" s="41" t="s">
        <v>567</v>
      </c>
      <c r="R136" s="21"/>
    </row>
    <row r="137" spans="1:18" ht="63.75" x14ac:dyDescent="0.2">
      <c r="A137" s="41" t="s">
        <v>231</v>
      </c>
      <c r="B137" s="36" t="s">
        <v>459</v>
      </c>
      <c r="C137" s="41" t="s">
        <v>449</v>
      </c>
      <c r="D137" s="36" t="s">
        <v>645</v>
      </c>
      <c r="E137" s="35">
        <v>2016</v>
      </c>
      <c r="F137" s="36" t="s">
        <v>241</v>
      </c>
      <c r="G137" s="37">
        <v>1468</v>
      </c>
      <c r="H137" s="37">
        <v>1468</v>
      </c>
      <c r="I137" s="36" t="s">
        <v>242</v>
      </c>
      <c r="J137" s="34">
        <v>1</v>
      </c>
      <c r="K137" s="36"/>
      <c r="L137" s="37"/>
      <c r="M137" s="36"/>
      <c r="N137" s="34"/>
      <c r="O137" s="41" t="s">
        <v>567</v>
      </c>
      <c r="P137" s="41" t="s">
        <v>772</v>
      </c>
      <c r="Q137" s="41" t="s">
        <v>567</v>
      </c>
      <c r="R137" s="21"/>
    </row>
    <row r="138" spans="1:18" ht="76.5" x14ac:dyDescent="0.2">
      <c r="A138" s="41" t="s">
        <v>231</v>
      </c>
      <c r="B138" s="36" t="s">
        <v>460</v>
      </c>
      <c r="C138" s="41" t="s">
        <v>449</v>
      </c>
      <c r="D138" s="36" t="s">
        <v>646</v>
      </c>
      <c r="E138" s="35" t="s">
        <v>442</v>
      </c>
      <c r="F138" s="36" t="s">
        <v>241</v>
      </c>
      <c r="G138" s="37">
        <v>5432</v>
      </c>
      <c r="H138" s="37">
        <v>5432</v>
      </c>
      <c r="I138" s="36" t="s">
        <v>242</v>
      </c>
      <c r="J138" s="34">
        <v>1</v>
      </c>
      <c r="K138" s="36"/>
      <c r="L138" s="37"/>
      <c r="M138" s="36"/>
      <c r="N138" s="34"/>
      <c r="O138" s="41" t="s">
        <v>567</v>
      </c>
      <c r="P138" s="41" t="s">
        <v>772</v>
      </c>
      <c r="Q138" s="41" t="s">
        <v>567</v>
      </c>
      <c r="R138" s="21"/>
    </row>
    <row r="139" spans="1:18" ht="63.75" x14ac:dyDescent="0.2">
      <c r="A139" s="41" t="s">
        <v>231</v>
      </c>
      <c r="B139" s="36" t="s">
        <v>461</v>
      </c>
      <c r="C139" s="41" t="s">
        <v>449</v>
      </c>
      <c r="D139" s="36" t="s">
        <v>647</v>
      </c>
      <c r="E139" s="35" t="s">
        <v>273</v>
      </c>
      <c r="F139" s="36" t="s">
        <v>241</v>
      </c>
      <c r="G139" s="37">
        <v>1036</v>
      </c>
      <c r="H139" s="37">
        <v>1036</v>
      </c>
      <c r="I139" s="36" t="s">
        <v>242</v>
      </c>
      <c r="J139" s="34">
        <v>1</v>
      </c>
      <c r="K139" s="36"/>
      <c r="L139" s="37"/>
      <c r="M139" s="36"/>
      <c r="N139" s="34"/>
      <c r="O139" s="41" t="s">
        <v>567</v>
      </c>
      <c r="P139" s="41" t="s">
        <v>772</v>
      </c>
      <c r="Q139" s="41" t="s">
        <v>567</v>
      </c>
      <c r="R139" s="21"/>
    </row>
    <row r="140" spans="1:18" ht="76.5" x14ac:dyDescent="0.2">
      <c r="A140" s="41" t="s">
        <v>231</v>
      </c>
      <c r="B140" s="36" t="s">
        <v>462</v>
      </c>
      <c r="C140" s="41" t="s">
        <v>449</v>
      </c>
      <c r="D140" s="36" t="s">
        <v>648</v>
      </c>
      <c r="E140" s="35">
        <v>2016</v>
      </c>
      <c r="F140" s="36" t="s">
        <v>241</v>
      </c>
      <c r="G140" s="37">
        <v>627</v>
      </c>
      <c r="H140" s="37">
        <v>627</v>
      </c>
      <c r="I140" s="36" t="s">
        <v>242</v>
      </c>
      <c r="J140" s="34">
        <v>1</v>
      </c>
      <c r="K140" s="36"/>
      <c r="L140" s="37"/>
      <c r="M140" s="36"/>
      <c r="N140" s="34"/>
      <c r="O140" s="41" t="s">
        <v>567</v>
      </c>
      <c r="P140" s="41" t="s">
        <v>772</v>
      </c>
      <c r="Q140" s="41" t="s">
        <v>567</v>
      </c>
      <c r="R140" s="21"/>
    </row>
    <row r="141" spans="1:18" ht="63.75" x14ac:dyDescent="0.2">
      <c r="A141" s="41" t="s">
        <v>231</v>
      </c>
      <c r="B141" s="36" t="s">
        <v>463</v>
      </c>
      <c r="C141" s="41" t="s">
        <v>449</v>
      </c>
      <c r="D141" s="36" t="s">
        <v>649</v>
      </c>
      <c r="E141" s="35">
        <v>2016</v>
      </c>
      <c r="F141" s="36" t="s">
        <v>241</v>
      </c>
      <c r="G141" s="37">
        <v>2917</v>
      </c>
      <c r="H141" s="37">
        <v>2917</v>
      </c>
      <c r="I141" s="36" t="s">
        <v>242</v>
      </c>
      <c r="J141" s="34">
        <v>1</v>
      </c>
      <c r="K141" s="36"/>
      <c r="L141" s="37"/>
      <c r="M141" s="36"/>
      <c r="N141" s="34"/>
      <c r="O141" s="41" t="s">
        <v>567</v>
      </c>
      <c r="P141" s="41" t="s">
        <v>772</v>
      </c>
      <c r="Q141" s="41" t="s">
        <v>567</v>
      </c>
      <c r="R141" s="21"/>
    </row>
    <row r="142" spans="1:18" ht="76.5" x14ac:dyDescent="0.2">
      <c r="A142" s="41" t="s">
        <v>226</v>
      </c>
      <c r="B142" s="36" t="s">
        <v>464</v>
      </c>
      <c r="C142" s="41" t="s">
        <v>449</v>
      </c>
      <c r="D142" s="36" t="s">
        <v>650</v>
      </c>
      <c r="E142" s="35">
        <v>2016</v>
      </c>
      <c r="F142" s="36" t="s">
        <v>241</v>
      </c>
      <c r="G142" s="37">
        <v>1335</v>
      </c>
      <c r="H142" s="37">
        <v>1335</v>
      </c>
      <c r="I142" s="36" t="s">
        <v>242</v>
      </c>
      <c r="J142" s="34">
        <v>1</v>
      </c>
      <c r="K142" s="36"/>
      <c r="L142" s="37"/>
      <c r="M142" s="36"/>
      <c r="N142" s="34"/>
      <c r="O142" s="41" t="s">
        <v>567</v>
      </c>
      <c r="P142" s="41" t="s">
        <v>772</v>
      </c>
      <c r="Q142" s="41" t="s">
        <v>567</v>
      </c>
      <c r="R142" s="21"/>
    </row>
    <row r="143" spans="1:18" ht="63.75" x14ac:dyDescent="0.2">
      <c r="A143" s="41" t="s">
        <v>231</v>
      </c>
      <c r="B143" s="36" t="s">
        <v>465</v>
      </c>
      <c r="C143" s="41" t="s">
        <v>449</v>
      </c>
      <c r="D143" s="36" t="s">
        <v>651</v>
      </c>
      <c r="E143" s="35" t="s">
        <v>442</v>
      </c>
      <c r="F143" s="36" t="s">
        <v>241</v>
      </c>
      <c r="G143" s="37">
        <v>258</v>
      </c>
      <c r="H143" s="37">
        <v>258</v>
      </c>
      <c r="I143" s="36" t="s">
        <v>242</v>
      </c>
      <c r="J143" s="34">
        <v>1</v>
      </c>
      <c r="K143" s="36"/>
      <c r="L143" s="37"/>
      <c r="M143" s="36"/>
      <c r="N143" s="34"/>
      <c r="O143" s="41" t="s">
        <v>567</v>
      </c>
      <c r="P143" s="41" t="s">
        <v>772</v>
      </c>
      <c r="Q143" s="41" t="s">
        <v>567</v>
      </c>
      <c r="R143" s="21"/>
    </row>
    <row r="144" spans="1:18" ht="63.75" x14ac:dyDescent="0.2">
      <c r="A144" s="41" t="s">
        <v>231</v>
      </c>
      <c r="B144" s="36" t="s">
        <v>466</v>
      </c>
      <c r="C144" s="41" t="s">
        <v>449</v>
      </c>
      <c r="D144" s="36" t="s">
        <v>652</v>
      </c>
      <c r="E144" s="35">
        <v>2016</v>
      </c>
      <c r="F144" s="36" t="s">
        <v>241</v>
      </c>
      <c r="G144" s="37">
        <v>3091</v>
      </c>
      <c r="H144" s="37">
        <v>3091</v>
      </c>
      <c r="I144" s="36" t="s">
        <v>242</v>
      </c>
      <c r="J144" s="34">
        <v>1</v>
      </c>
      <c r="K144" s="36"/>
      <c r="L144" s="37"/>
      <c r="M144" s="36"/>
      <c r="N144" s="34"/>
      <c r="O144" s="41" t="s">
        <v>567</v>
      </c>
      <c r="P144" s="41" t="s">
        <v>772</v>
      </c>
      <c r="Q144" s="41" t="s">
        <v>567</v>
      </c>
      <c r="R144" s="21"/>
    </row>
    <row r="145" spans="1:18" ht="63.75" x14ac:dyDescent="0.2">
      <c r="A145" s="41" t="s">
        <v>211</v>
      </c>
      <c r="B145" s="36" t="s">
        <v>467</v>
      </c>
      <c r="C145" s="41" t="s">
        <v>449</v>
      </c>
      <c r="D145" s="36" t="s">
        <v>653</v>
      </c>
      <c r="E145" s="35">
        <v>2016</v>
      </c>
      <c r="F145" s="36" t="s">
        <v>241</v>
      </c>
      <c r="G145" s="37">
        <v>582</v>
      </c>
      <c r="H145" s="37">
        <v>582</v>
      </c>
      <c r="I145" s="36" t="s">
        <v>242</v>
      </c>
      <c r="J145" s="34">
        <v>1</v>
      </c>
      <c r="K145" s="36"/>
      <c r="L145" s="37"/>
      <c r="M145" s="36"/>
      <c r="N145" s="34"/>
      <c r="O145" s="41" t="s">
        <v>567</v>
      </c>
      <c r="P145" s="41" t="s">
        <v>772</v>
      </c>
      <c r="Q145" s="41" t="s">
        <v>567</v>
      </c>
      <c r="R145" s="21"/>
    </row>
    <row r="146" spans="1:18" ht="63.75" x14ac:dyDescent="0.2">
      <c r="A146" s="41" t="s">
        <v>231</v>
      </c>
      <c r="B146" s="36" t="s">
        <v>468</v>
      </c>
      <c r="C146" s="41" t="s">
        <v>449</v>
      </c>
      <c r="D146" s="36" t="s">
        <v>655</v>
      </c>
      <c r="E146" s="35">
        <v>2016</v>
      </c>
      <c r="F146" s="36" t="s">
        <v>241</v>
      </c>
      <c r="G146" s="37">
        <v>2439</v>
      </c>
      <c r="H146" s="37">
        <v>2439</v>
      </c>
      <c r="I146" s="36" t="s">
        <v>242</v>
      </c>
      <c r="J146" s="34">
        <v>1</v>
      </c>
      <c r="K146" s="36"/>
      <c r="L146" s="37"/>
      <c r="M146" s="36"/>
      <c r="N146" s="34"/>
      <c r="O146" s="41" t="s">
        <v>567</v>
      </c>
      <c r="P146" s="41" t="s">
        <v>772</v>
      </c>
      <c r="Q146" s="41" t="s">
        <v>567</v>
      </c>
      <c r="R146" s="21"/>
    </row>
    <row r="147" spans="1:18" ht="63.75" x14ac:dyDescent="0.2">
      <c r="A147" s="41" t="s">
        <v>231</v>
      </c>
      <c r="B147" s="36" t="s">
        <v>657</v>
      </c>
      <c r="C147" s="41" t="s">
        <v>449</v>
      </c>
      <c r="D147" s="36" t="s">
        <v>656</v>
      </c>
      <c r="E147" s="35">
        <v>2016</v>
      </c>
      <c r="F147" s="36" t="s">
        <v>241</v>
      </c>
      <c r="G147" s="37">
        <v>1365</v>
      </c>
      <c r="H147" s="37">
        <v>1365</v>
      </c>
      <c r="I147" s="36" t="s">
        <v>242</v>
      </c>
      <c r="J147" s="34">
        <v>1</v>
      </c>
      <c r="K147" s="36"/>
      <c r="L147" s="37"/>
      <c r="M147" s="36"/>
      <c r="N147" s="34"/>
      <c r="O147" s="41" t="s">
        <v>567</v>
      </c>
      <c r="P147" s="41" t="s">
        <v>772</v>
      </c>
      <c r="Q147" s="41" t="s">
        <v>567</v>
      </c>
      <c r="R147" s="21"/>
    </row>
    <row r="148" spans="1:18" ht="38.25" x14ac:dyDescent="0.2">
      <c r="A148" s="41" t="s">
        <v>226</v>
      </c>
      <c r="B148" s="36" t="s">
        <v>658</v>
      </c>
      <c r="C148" s="41" t="s">
        <v>449</v>
      </c>
      <c r="D148" s="36" t="s">
        <v>659</v>
      </c>
      <c r="E148" s="35">
        <v>2016</v>
      </c>
      <c r="F148" s="36" t="s">
        <v>241</v>
      </c>
      <c r="G148" s="37">
        <v>1879</v>
      </c>
      <c r="H148" s="37">
        <v>1879</v>
      </c>
      <c r="I148" s="36" t="s">
        <v>242</v>
      </c>
      <c r="J148" s="34">
        <v>1</v>
      </c>
      <c r="K148" s="36"/>
      <c r="L148" s="37"/>
      <c r="M148" s="36"/>
      <c r="N148" s="34"/>
      <c r="O148" s="41" t="s">
        <v>567</v>
      </c>
      <c r="P148" s="41" t="s">
        <v>772</v>
      </c>
      <c r="Q148" s="41" t="s">
        <v>567</v>
      </c>
      <c r="R148" s="21"/>
    </row>
    <row r="149" spans="1:18" ht="63.75" x14ac:dyDescent="0.2">
      <c r="A149" s="41" t="s">
        <v>231</v>
      </c>
      <c r="B149" s="36" t="s">
        <v>660</v>
      </c>
      <c r="C149" s="41" t="s">
        <v>449</v>
      </c>
      <c r="D149" s="36" t="s">
        <v>662</v>
      </c>
      <c r="E149" s="35" t="s">
        <v>442</v>
      </c>
      <c r="F149" s="36" t="s">
        <v>241</v>
      </c>
      <c r="G149" s="37">
        <v>300</v>
      </c>
      <c r="H149" s="37">
        <v>300</v>
      </c>
      <c r="I149" s="36" t="s">
        <v>242</v>
      </c>
      <c r="J149" s="34">
        <v>1</v>
      </c>
      <c r="K149" s="36"/>
      <c r="L149" s="37"/>
      <c r="M149" s="36"/>
      <c r="N149" s="34"/>
      <c r="O149" s="41" t="s">
        <v>567</v>
      </c>
      <c r="P149" s="41" t="s">
        <v>772</v>
      </c>
      <c r="Q149" s="41" t="s">
        <v>567</v>
      </c>
      <c r="R149" s="21"/>
    </row>
    <row r="150" spans="1:18" ht="63.75" x14ac:dyDescent="0.2">
      <c r="A150" s="41" t="s">
        <v>231</v>
      </c>
      <c r="B150" s="36" t="s">
        <v>661</v>
      </c>
      <c r="C150" s="41" t="s">
        <v>449</v>
      </c>
      <c r="D150" s="36" t="s">
        <v>663</v>
      </c>
      <c r="E150" s="35">
        <v>2016</v>
      </c>
      <c r="F150" s="36" t="s">
        <v>241</v>
      </c>
      <c r="G150" s="37">
        <v>4483</v>
      </c>
      <c r="H150" s="37">
        <v>4483</v>
      </c>
      <c r="I150" s="36" t="s">
        <v>242</v>
      </c>
      <c r="J150" s="34">
        <v>1</v>
      </c>
      <c r="K150" s="36"/>
      <c r="L150" s="37"/>
      <c r="M150" s="36"/>
      <c r="N150" s="34"/>
      <c r="O150" s="41" t="s">
        <v>567</v>
      </c>
      <c r="P150" s="41" t="s">
        <v>772</v>
      </c>
      <c r="Q150" s="41" t="s">
        <v>567</v>
      </c>
      <c r="R150" s="21"/>
    </row>
    <row r="151" spans="1:18" ht="63.75" x14ac:dyDescent="0.2">
      <c r="A151" s="41" t="s">
        <v>231</v>
      </c>
      <c r="B151" s="36" t="s">
        <v>469</v>
      </c>
      <c r="C151" s="41" t="s">
        <v>449</v>
      </c>
      <c r="D151" s="36" t="s">
        <v>664</v>
      </c>
      <c r="E151" s="35" t="s">
        <v>442</v>
      </c>
      <c r="F151" s="36" t="s">
        <v>241</v>
      </c>
      <c r="G151" s="37">
        <v>431</v>
      </c>
      <c r="H151" s="37">
        <v>431</v>
      </c>
      <c r="I151" s="36" t="s">
        <v>242</v>
      </c>
      <c r="J151" s="34">
        <v>1</v>
      </c>
      <c r="K151" s="36"/>
      <c r="L151" s="37"/>
      <c r="M151" s="36"/>
      <c r="N151" s="34"/>
      <c r="O151" s="41" t="s">
        <v>567</v>
      </c>
      <c r="P151" s="41" t="s">
        <v>772</v>
      </c>
      <c r="Q151" s="41" t="s">
        <v>567</v>
      </c>
      <c r="R151" s="21"/>
    </row>
    <row r="152" spans="1:18" ht="63.75" x14ac:dyDescent="0.2">
      <c r="A152" s="41" t="s">
        <v>231</v>
      </c>
      <c r="B152" s="36" t="s">
        <v>666</v>
      </c>
      <c r="C152" s="41" t="s">
        <v>449</v>
      </c>
      <c r="D152" s="36" t="s">
        <v>665</v>
      </c>
      <c r="E152" s="35">
        <v>2016</v>
      </c>
      <c r="F152" s="36" t="s">
        <v>241</v>
      </c>
      <c r="G152" s="37">
        <v>2320</v>
      </c>
      <c r="H152" s="37">
        <v>2320</v>
      </c>
      <c r="I152" s="36" t="s">
        <v>242</v>
      </c>
      <c r="J152" s="34">
        <v>1</v>
      </c>
      <c r="K152" s="36"/>
      <c r="L152" s="37"/>
      <c r="M152" s="36"/>
      <c r="N152" s="34"/>
      <c r="O152" s="41" t="s">
        <v>567</v>
      </c>
      <c r="P152" s="41" t="s">
        <v>772</v>
      </c>
      <c r="Q152" s="41" t="s">
        <v>567</v>
      </c>
      <c r="R152" s="21"/>
    </row>
    <row r="153" spans="1:18" ht="38.25" x14ac:dyDescent="0.2">
      <c r="A153" s="41" t="s">
        <v>226</v>
      </c>
      <c r="B153" s="36" t="s">
        <v>667</v>
      </c>
      <c r="C153" s="41" t="s">
        <v>449</v>
      </c>
      <c r="D153" s="36" t="s">
        <v>668</v>
      </c>
      <c r="E153" s="35">
        <v>2016</v>
      </c>
      <c r="F153" s="36" t="s">
        <v>241</v>
      </c>
      <c r="G153" s="37">
        <v>833</v>
      </c>
      <c r="H153" s="37">
        <v>833</v>
      </c>
      <c r="I153" s="36" t="s">
        <v>242</v>
      </c>
      <c r="J153" s="34">
        <v>1</v>
      </c>
      <c r="K153" s="36"/>
      <c r="L153" s="37"/>
      <c r="M153" s="36"/>
      <c r="N153" s="34"/>
      <c r="O153" s="41" t="s">
        <v>567</v>
      </c>
      <c r="P153" s="41" t="s">
        <v>772</v>
      </c>
      <c r="Q153" s="41" t="s">
        <v>567</v>
      </c>
      <c r="R153" s="21"/>
    </row>
    <row r="154" spans="1:18" ht="63.75" x14ac:dyDescent="0.2">
      <c r="A154" s="41" t="s">
        <v>231</v>
      </c>
      <c r="B154" s="36" t="s">
        <v>669</v>
      </c>
      <c r="C154" s="41" t="s">
        <v>449</v>
      </c>
      <c r="D154" s="36" t="s">
        <v>670</v>
      </c>
      <c r="E154" s="35" t="s">
        <v>442</v>
      </c>
      <c r="F154" s="36" t="s">
        <v>241</v>
      </c>
      <c r="G154" s="37">
        <v>7143</v>
      </c>
      <c r="H154" s="37">
        <v>7143</v>
      </c>
      <c r="I154" s="36" t="s">
        <v>242</v>
      </c>
      <c r="J154" s="34">
        <v>1</v>
      </c>
      <c r="K154" s="36"/>
      <c r="L154" s="37"/>
      <c r="M154" s="36"/>
      <c r="N154" s="34"/>
      <c r="O154" s="41" t="s">
        <v>567</v>
      </c>
      <c r="P154" s="41" t="s">
        <v>772</v>
      </c>
      <c r="Q154" s="41" t="s">
        <v>567</v>
      </c>
      <c r="R154" s="21"/>
    </row>
    <row r="155" spans="1:18" ht="63.75" x14ac:dyDescent="0.2">
      <c r="A155" s="41" t="s">
        <v>231</v>
      </c>
      <c r="B155" s="36" t="s">
        <v>672</v>
      </c>
      <c r="C155" s="41" t="s">
        <v>449</v>
      </c>
      <c r="D155" s="36" t="s">
        <v>671</v>
      </c>
      <c r="E155" s="35" t="s">
        <v>273</v>
      </c>
      <c r="F155" s="36" t="s">
        <v>241</v>
      </c>
      <c r="G155" s="37">
        <v>11075</v>
      </c>
      <c r="H155" s="37">
        <v>11075</v>
      </c>
      <c r="I155" s="36" t="s">
        <v>242</v>
      </c>
      <c r="J155" s="34">
        <v>1</v>
      </c>
      <c r="K155" s="36"/>
      <c r="L155" s="37"/>
      <c r="M155" s="36"/>
      <c r="N155" s="34"/>
      <c r="O155" s="41" t="s">
        <v>567</v>
      </c>
      <c r="P155" s="41" t="s">
        <v>772</v>
      </c>
      <c r="Q155" s="41" t="s">
        <v>567</v>
      </c>
      <c r="R155" s="21">
        <v>620</v>
      </c>
    </row>
    <row r="156" spans="1:18" ht="63.75" x14ac:dyDescent="0.2">
      <c r="A156" s="41" t="s">
        <v>231</v>
      </c>
      <c r="B156" s="36" t="s">
        <v>470</v>
      </c>
      <c r="C156" s="41" t="s">
        <v>449</v>
      </c>
      <c r="D156" s="36" t="s">
        <v>673</v>
      </c>
      <c r="E156" s="35" t="s">
        <v>273</v>
      </c>
      <c r="F156" s="36" t="s">
        <v>241</v>
      </c>
      <c r="G156" s="37">
        <v>7259</v>
      </c>
      <c r="H156" s="37">
        <v>7259</v>
      </c>
      <c r="I156" s="36" t="s">
        <v>242</v>
      </c>
      <c r="J156" s="34">
        <v>1</v>
      </c>
      <c r="K156" s="36"/>
      <c r="L156" s="37"/>
      <c r="M156" s="36"/>
      <c r="N156" s="34"/>
      <c r="O156" s="41" t="s">
        <v>567</v>
      </c>
      <c r="P156" s="41" t="s">
        <v>772</v>
      </c>
      <c r="Q156" s="41" t="s">
        <v>567</v>
      </c>
      <c r="R156" s="21"/>
    </row>
    <row r="157" spans="1:18" ht="63.75" x14ac:dyDescent="0.2">
      <c r="A157" s="41" t="s">
        <v>231</v>
      </c>
      <c r="B157" s="36" t="s">
        <v>683</v>
      </c>
      <c r="C157" s="41" t="s">
        <v>449</v>
      </c>
      <c r="D157" s="36" t="s">
        <v>674</v>
      </c>
      <c r="E157" s="35" t="s">
        <v>442</v>
      </c>
      <c r="F157" s="36" t="s">
        <v>241</v>
      </c>
      <c r="G157" s="37">
        <v>3267</v>
      </c>
      <c r="H157" s="37">
        <v>3267</v>
      </c>
      <c r="I157" s="36" t="s">
        <v>242</v>
      </c>
      <c r="J157" s="34">
        <v>1</v>
      </c>
      <c r="K157" s="36"/>
      <c r="L157" s="37"/>
      <c r="M157" s="36"/>
      <c r="N157" s="34"/>
      <c r="O157" s="41" t="s">
        <v>567</v>
      </c>
      <c r="P157" s="41" t="s">
        <v>772</v>
      </c>
      <c r="Q157" s="41" t="s">
        <v>567</v>
      </c>
      <c r="R157" s="21"/>
    </row>
    <row r="158" spans="1:18" ht="63.75" x14ac:dyDescent="0.2">
      <c r="A158" s="41" t="s">
        <v>231</v>
      </c>
      <c r="B158" s="36" t="s">
        <v>684</v>
      </c>
      <c r="C158" s="41" t="s">
        <v>449</v>
      </c>
      <c r="D158" s="36" t="s">
        <v>675</v>
      </c>
      <c r="E158" s="35">
        <v>2016</v>
      </c>
      <c r="F158" s="36" t="s">
        <v>241</v>
      </c>
      <c r="G158" s="37">
        <v>4397</v>
      </c>
      <c r="H158" s="37">
        <v>4397</v>
      </c>
      <c r="I158" s="36" t="s">
        <v>242</v>
      </c>
      <c r="J158" s="34">
        <v>1</v>
      </c>
      <c r="K158" s="36"/>
      <c r="L158" s="37"/>
      <c r="M158" s="36"/>
      <c r="N158" s="34"/>
      <c r="O158" s="41" t="s">
        <v>567</v>
      </c>
      <c r="P158" s="41" t="s">
        <v>772</v>
      </c>
      <c r="Q158" s="41" t="s">
        <v>567</v>
      </c>
      <c r="R158" s="21"/>
    </row>
    <row r="159" spans="1:18" s="7" customFormat="1" ht="63.75" x14ac:dyDescent="0.2">
      <c r="A159" s="41" t="s">
        <v>231</v>
      </c>
      <c r="B159" s="36" t="s">
        <v>685</v>
      </c>
      <c r="C159" s="41" t="s">
        <v>449</v>
      </c>
      <c r="D159" s="36" t="s">
        <v>676</v>
      </c>
      <c r="E159" s="35">
        <v>2016</v>
      </c>
      <c r="F159" s="36" t="s">
        <v>241</v>
      </c>
      <c r="G159" s="37">
        <v>861</v>
      </c>
      <c r="H159" s="37">
        <v>861</v>
      </c>
      <c r="I159" s="36" t="s">
        <v>242</v>
      </c>
      <c r="J159" s="34">
        <v>1</v>
      </c>
      <c r="K159" s="36"/>
      <c r="L159" s="37"/>
      <c r="M159" s="36"/>
      <c r="N159" s="34"/>
      <c r="O159" s="41" t="s">
        <v>567</v>
      </c>
      <c r="P159" s="41" t="s">
        <v>772</v>
      </c>
      <c r="Q159" s="41" t="s">
        <v>567</v>
      </c>
      <c r="R159" s="21"/>
    </row>
    <row r="160" spans="1:18" ht="63.75" x14ac:dyDescent="0.2">
      <c r="A160" s="41" t="s">
        <v>231</v>
      </c>
      <c r="B160" s="36" t="s">
        <v>686</v>
      </c>
      <c r="C160" s="41" t="s">
        <v>449</v>
      </c>
      <c r="D160" s="36" t="s">
        <v>677</v>
      </c>
      <c r="E160" s="35">
        <v>2016</v>
      </c>
      <c r="F160" s="36" t="s">
        <v>241</v>
      </c>
      <c r="G160" s="37">
        <v>1543</v>
      </c>
      <c r="H160" s="37">
        <v>1543</v>
      </c>
      <c r="I160" s="36" t="s">
        <v>242</v>
      </c>
      <c r="J160" s="34">
        <v>1</v>
      </c>
      <c r="K160" s="36"/>
      <c r="L160" s="37"/>
      <c r="M160" s="36"/>
      <c r="N160" s="34"/>
      <c r="O160" s="41" t="s">
        <v>567</v>
      </c>
      <c r="P160" s="41" t="s">
        <v>772</v>
      </c>
      <c r="Q160" s="41" t="s">
        <v>567</v>
      </c>
      <c r="R160" s="21"/>
    </row>
    <row r="161" spans="1:18" ht="63.75" x14ac:dyDescent="0.2">
      <c r="A161" s="41" t="s">
        <v>231</v>
      </c>
      <c r="B161" s="36" t="s">
        <v>471</v>
      </c>
      <c r="C161" s="41" t="s">
        <v>449</v>
      </c>
      <c r="D161" s="36" t="s">
        <v>678</v>
      </c>
      <c r="E161" s="35">
        <v>2016</v>
      </c>
      <c r="F161" s="36" t="s">
        <v>241</v>
      </c>
      <c r="G161" s="37">
        <v>1803</v>
      </c>
      <c r="H161" s="37">
        <v>1803</v>
      </c>
      <c r="I161" s="36" t="s">
        <v>242</v>
      </c>
      <c r="J161" s="34">
        <v>1</v>
      </c>
      <c r="K161" s="36"/>
      <c r="L161" s="37"/>
      <c r="M161" s="36"/>
      <c r="N161" s="34"/>
      <c r="O161" s="41" t="s">
        <v>567</v>
      </c>
      <c r="P161" s="41" t="s">
        <v>772</v>
      </c>
      <c r="Q161" s="41" t="s">
        <v>567</v>
      </c>
      <c r="R161" s="21"/>
    </row>
    <row r="162" spans="1:18" ht="63.75" x14ac:dyDescent="0.2">
      <c r="A162" s="41" t="s">
        <v>231</v>
      </c>
      <c r="B162" s="36" t="s">
        <v>687</v>
      </c>
      <c r="C162" s="41" t="s">
        <v>449</v>
      </c>
      <c r="D162" s="36" t="s">
        <v>679</v>
      </c>
      <c r="E162" s="35">
        <v>2016</v>
      </c>
      <c r="F162" s="36" t="s">
        <v>241</v>
      </c>
      <c r="G162" s="37">
        <v>1007</v>
      </c>
      <c r="H162" s="37">
        <v>1007</v>
      </c>
      <c r="I162" s="36" t="s">
        <v>242</v>
      </c>
      <c r="J162" s="34">
        <v>1</v>
      </c>
      <c r="K162" s="36"/>
      <c r="L162" s="37"/>
      <c r="M162" s="36"/>
      <c r="N162" s="34"/>
      <c r="O162" s="41" t="s">
        <v>567</v>
      </c>
      <c r="P162" s="41" t="s">
        <v>772</v>
      </c>
      <c r="Q162" s="41" t="s">
        <v>567</v>
      </c>
      <c r="R162" s="21"/>
    </row>
    <row r="163" spans="1:18" ht="63.75" x14ac:dyDescent="0.2">
      <c r="A163" s="41" t="s">
        <v>231</v>
      </c>
      <c r="B163" s="36" t="s">
        <v>688</v>
      </c>
      <c r="C163" s="41" t="s">
        <v>449</v>
      </c>
      <c r="D163" s="36" t="s">
        <v>680</v>
      </c>
      <c r="E163" s="35">
        <v>2016</v>
      </c>
      <c r="F163" s="36" t="s">
        <v>241</v>
      </c>
      <c r="G163" s="37">
        <v>828</v>
      </c>
      <c r="H163" s="37">
        <v>828</v>
      </c>
      <c r="I163" s="36" t="s">
        <v>242</v>
      </c>
      <c r="J163" s="34">
        <v>1</v>
      </c>
      <c r="K163" s="36"/>
      <c r="L163" s="37"/>
      <c r="M163" s="36"/>
      <c r="N163" s="34"/>
      <c r="O163" s="41" t="s">
        <v>567</v>
      </c>
      <c r="P163" s="41" t="s">
        <v>772</v>
      </c>
      <c r="Q163" s="41" t="s">
        <v>567</v>
      </c>
      <c r="R163" s="21"/>
    </row>
    <row r="164" spans="1:18" ht="63.75" x14ac:dyDescent="0.2">
      <c r="A164" s="41" t="s">
        <v>231</v>
      </c>
      <c r="B164" s="36" t="s">
        <v>689</v>
      </c>
      <c r="C164" s="41" t="s">
        <v>449</v>
      </c>
      <c r="D164" s="36" t="s">
        <v>681</v>
      </c>
      <c r="E164" s="35">
        <v>2016</v>
      </c>
      <c r="F164" s="36" t="s">
        <v>241</v>
      </c>
      <c r="G164" s="37">
        <v>125</v>
      </c>
      <c r="H164" s="37">
        <v>125</v>
      </c>
      <c r="I164" s="36" t="s">
        <v>242</v>
      </c>
      <c r="J164" s="34">
        <v>1</v>
      </c>
      <c r="K164" s="36"/>
      <c r="L164" s="37"/>
      <c r="M164" s="36"/>
      <c r="N164" s="34"/>
      <c r="O164" s="41" t="s">
        <v>567</v>
      </c>
      <c r="P164" s="41" t="s">
        <v>772</v>
      </c>
      <c r="Q164" s="41" t="s">
        <v>567</v>
      </c>
      <c r="R164" s="21"/>
    </row>
    <row r="165" spans="1:18" ht="63.75" x14ac:dyDescent="0.2">
      <c r="A165" s="41" t="s">
        <v>231</v>
      </c>
      <c r="B165" s="36" t="s">
        <v>690</v>
      </c>
      <c r="C165" s="41" t="s">
        <v>449</v>
      </c>
      <c r="D165" s="36" t="s">
        <v>682</v>
      </c>
      <c r="E165" s="35">
        <v>2016</v>
      </c>
      <c r="F165" s="36" t="s">
        <v>241</v>
      </c>
      <c r="G165" s="37">
        <v>588</v>
      </c>
      <c r="H165" s="37">
        <v>588</v>
      </c>
      <c r="I165" s="36" t="s">
        <v>242</v>
      </c>
      <c r="J165" s="34">
        <v>1</v>
      </c>
      <c r="K165" s="36"/>
      <c r="L165" s="37"/>
      <c r="M165" s="36"/>
      <c r="N165" s="34"/>
      <c r="O165" s="41" t="s">
        <v>567</v>
      </c>
      <c r="P165" s="41" t="s">
        <v>772</v>
      </c>
      <c r="Q165" s="41" t="s">
        <v>567</v>
      </c>
      <c r="R165" s="21"/>
    </row>
    <row r="166" spans="1:18" ht="63.75" x14ac:dyDescent="0.2">
      <c r="A166" s="41" t="s">
        <v>231</v>
      </c>
      <c r="B166" s="36" t="s">
        <v>691</v>
      </c>
      <c r="C166" s="41" t="s">
        <v>449</v>
      </c>
      <c r="D166" s="36" t="s">
        <v>692</v>
      </c>
      <c r="E166" s="35">
        <v>2016</v>
      </c>
      <c r="F166" s="36" t="s">
        <v>241</v>
      </c>
      <c r="G166" s="37">
        <v>414</v>
      </c>
      <c r="H166" s="37">
        <v>414</v>
      </c>
      <c r="I166" s="36" t="s">
        <v>242</v>
      </c>
      <c r="J166" s="34">
        <v>1</v>
      </c>
      <c r="K166" s="36"/>
      <c r="L166" s="37"/>
      <c r="M166" s="36"/>
      <c r="N166" s="34"/>
      <c r="O166" s="41" t="s">
        <v>567</v>
      </c>
      <c r="P166" s="41" t="s">
        <v>772</v>
      </c>
      <c r="Q166" s="41" t="s">
        <v>567</v>
      </c>
      <c r="R166" s="21"/>
    </row>
    <row r="167" spans="1:18" ht="63.75" x14ac:dyDescent="0.2">
      <c r="A167" s="41" t="s">
        <v>231</v>
      </c>
      <c r="B167" s="36" t="s">
        <v>695</v>
      </c>
      <c r="C167" s="41" t="s">
        <v>449</v>
      </c>
      <c r="D167" s="36" t="s">
        <v>693</v>
      </c>
      <c r="E167" s="35">
        <v>2016</v>
      </c>
      <c r="F167" s="36" t="s">
        <v>241</v>
      </c>
      <c r="G167" s="37">
        <v>1877</v>
      </c>
      <c r="H167" s="37">
        <v>1877</v>
      </c>
      <c r="I167" s="36" t="s">
        <v>242</v>
      </c>
      <c r="J167" s="34">
        <v>1</v>
      </c>
      <c r="K167" s="36"/>
      <c r="L167" s="37"/>
      <c r="M167" s="36"/>
      <c r="N167" s="34"/>
      <c r="O167" s="41" t="s">
        <v>567</v>
      </c>
      <c r="P167" s="41" t="s">
        <v>772</v>
      </c>
      <c r="Q167" s="41" t="s">
        <v>567</v>
      </c>
      <c r="R167" s="21"/>
    </row>
    <row r="168" spans="1:18" ht="63.75" x14ac:dyDescent="0.2">
      <c r="A168" s="41" t="s">
        <v>231</v>
      </c>
      <c r="B168" s="36" t="s">
        <v>472</v>
      </c>
      <c r="C168" s="41" t="s">
        <v>449</v>
      </c>
      <c r="D168" s="36" t="s">
        <v>694</v>
      </c>
      <c r="E168" s="35">
        <v>2016</v>
      </c>
      <c r="F168" s="36" t="s">
        <v>241</v>
      </c>
      <c r="G168" s="37">
        <v>241</v>
      </c>
      <c r="H168" s="37">
        <v>241</v>
      </c>
      <c r="I168" s="36" t="s">
        <v>242</v>
      </c>
      <c r="J168" s="34">
        <v>1</v>
      </c>
      <c r="K168" s="36"/>
      <c r="L168" s="37"/>
      <c r="M168" s="36"/>
      <c r="N168" s="34"/>
      <c r="O168" s="41" t="s">
        <v>567</v>
      </c>
      <c r="P168" s="41" t="s">
        <v>772</v>
      </c>
      <c r="Q168" s="41" t="s">
        <v>567</v>
      </c>
      <c r="R168" s="21"/>
    </row>
    <row r="169" spans="1:18" ht="63.75" x14ac:dyDescent="0.2">
      <c r="A169" s="41" t="s">
        <v>231</v>
      </c>
      <c r="B169" s="36" t="s">
        <v>696</v>
      </c>
      <c r="C169" s="41" t="s">
        <v>449</v>
      </c>
      <c r="D169" s="36" t="s">
        <v>697</v>
      </c>
      <c r="E169" s="35">
        <v>2016</v>
      </c>
      <c r="F169" s="36" t="s">
        <v>241</v>
      </c>
      <c r="G169" s="37">
        <v>6092</v>
      </c>
      <c r="H169" s="37">
        <v>6092</v>
      </c>
      <c r="I169" s="36" t="s">
        <v>242</v>
      </c>
      <c r="J169" s="34">
        <v>1</v>
      </c>
      <c r="K169" s="36"/>
      <c r="L169" s="37"/>
      <c r="M169" s="36"/>
      <c r="N169" s="34"/>
      <c r="O169" s="41" t="s">
        <v>567</v>
      </c>
      <c r="P169" s="41" t="s">
        <v>772</v>
      </c>
      <c r="Q169" s="41" t="s">
        <v>567</v>
      </c>
      <c r="R169" s="21"/>
    </row>
    <row r="170" spans="1:18" ht="25.5" x14ac:dyDescent="0.2">
      <c r="A170" s="41" t="s">
        <v>212</v>
      </c>
      <c r="B170" s="36" t="s">
        <v>473</v>
      </c>
      <c r="C170" s="41" t="s">
        <v>449</v>
      </c>
      <c r="D170" s="36" t="s">
        <v>698</v>
      </c>
      <c r="E170" s="35">
        <v>2016</v>
      </c>
      <c r="F170" s="36" t="s">
        <v>241</v>
      </c>
      <c r="G170" s="37">
        <v>4553</v>
      </c>
      <c r="H170" s="37">
        <v>4553</v>
      </c>
      <c r="I170" s="36" t="s">
        <v>242</v>
      </c>
      <c r="J170" s="34">
        <v>1</v>
      </c>
      <c r="K170" s="36"/>
      <c r="L170" s="37"/>
      <c r="M170" s="36"/>
      <c r="N170" s="34"/>
      <c r="O170" s="41" t="s">
        <v>567</v>
      </c>
      <c r="P170" s="41" t="s">
        <v>772</v>
      </c>
      <c r="Q170" s="41" t="s">
        <v>567</v>
      </c>
      <c r="R170" s="21"/>
    </row>
    <row r="171" spans="1:18" ht="38.25" x14ac:dyDescent="0.2">
      <c r="A171" s="41" t="s">
        <v>212</v>
      </c>
      <c r="B171" s="36" t="s">
        <v>474</v>
      </c>
      <c r="C171" s="41" t="s">
        <v>449</v>
      </c>
      <c r="D171" s="36" t="s">
        <v>699</v>
      </c>
      <c r="E171" s="35">
        <v>2016</v>
      </c>
      <c r="F171" s="36" t="s">
        <v>241</v>
      </c>
      <c r="G171" s="37">
        <v>2083</v>
      </c>
      <c r="H171" s="37">
        <v>2083</v>
      </c>
      <c r="I171" s="36" t="s">
        <v>242</v>
      </c>
      <c r="J171" s="34">
        <v>1</v>
      </c>
      <c r="K171" s="36"/>
      <c r="L171" s="37"/>
      <c r="M171" s="36"/>
      <c r="N171" s="34"/>
      <c r="O171" s="41" t="s">
        <v>567</v>
      </c>
      <c r="P171" s="41" t="s">
        <v>772</v>
      </c>
      <c r="Q171" s="41" t="s">
        <v>567</v>
      </c>
      <c r="R171" s="21"/>
    </row>
    <row r="172" spans="1:18" ht="38.25" x14ac:dyDescent="0.2">
      <c r="A172" s="41" t="s">
        <v>212</v>
      </c>
      <c r="B172" s="36" t="s">
        <v>475</v>
      </c>
      <c r="C172" s="41" t="s">
        <v>449</v>
      </c>
      <c r="D172" s="36" t="s">
        <v>700</v>
      </c>
      <c r="E172" s="35">
        <v>2016</v>
      </c>
      <c r="F172" s="36" t="s">
        <v>241</v>
      </c>
      <c r="G172" s="37">
        <v>16410</v>
      </c>
      <c r="H172" s="37">
        <v>16410</v>
      </c>
      <c r="I172" s="36" t="s">
        <v>242</v>
      </c>
      <c r="J172" s="34">
        <v>1</v>
      </c>
      <c r="K172" s="36"/>
      <c r="L172" s="37"/>
      <c r="M172" s="36"/>
      <c r="N172" s="34"/>
      <c r="O172" s="41" t="s">
        <v>567</v>
      </c>
      <c r="P172" s="41" t="s">
        <v>772</v>
      </c>
      <c r="Q172" s="41" t="s">
        <v>567</v>
      </c>
      <c r="R172" s="21"/>
    </row>
    <row r="173" spans="1:18" ht="51" x14ac:dyDescent="0.2">
      <c r="A173" s="41" t="s">
        <v>212</v>
      </c>
      <c r="B173" s="36" t="s">
        <v>476</v>
      </c>
      <c r="C173" s="41" t="s">
        <v>449</v>
      </c>
      <c r="D173" s="36" t="s">
        <v>780</v>
      </c>
      <c r="E173" s="35" t="s">
        <v>518</v>
      </c>
      <c r="F173" s="36" t="s">
        <v>401</v>
      </c>
      <c r="G173" s="37">
        <v>3316</v>
      </c>
      <c r="H173" s="37">
        <v>3316</v>
      </c>
      <c r="I173" s="36" t="s">
        <v>242</v>
      </c>
      <c r="J173" s="34">
        <v>1</v>
      </c>
      <c r="K173" s="36"/>
      <c r="L173" s="37"/>
      <c r="M173" s="36"/>
      <c r="N173" s="34"/>
      <c r="O173" s="41" t="s">
        <v>567</v>
      </c>
      <c r="P173" s="41" t="s">
        <v>772</v>
      </c>
      <c r="Q173" s="41" t="s">
        <v>568</v>
      </c>
      <c r="R173" s="21"/>
    </row>
    <row r="174" spans="1:18" ht="51" x14ac:dyDescent="0.2">
      <c r="A174" s="41" t="s">
        <v>220</v>
      </c>
      <c r="B174" s="36" t="s">
        <v>478</v>
      </c>
      <c r="C174" s="41" t="s">
        <v>477</v>
      </c>
      <c r="D174" s="36" t="s">
        <v>773</v>
      </c>
      <c r="E174" s="35">
        <v>2016</v>
      </c>
      <c r="F174" s="36" t="s">
        <v>241</v>
      </c>
      <c r="G174" s="37">
        <v>6874</v>
      </c>
      <c r="H174" s="37">
        <v>6874</v>
      </c>
      <c r="I174" s="36" t="s">
        <v>242</v>
      </c>
      <c r="J174" s="34">
        <v>1</v>
      </c>
      <c r="K174" s="36"/>
      <c r="L174" s="37"/>
      <c r="M174" s="36"/>
      <c r="N174" s="34"/>
      <c r="O174" s="41" t="s">
        <v>567</v>
      </c>
      <c r="P174" s="41" t="s">
        <v>772</v>
      </c>
      <c r="Q174" s="41" t="s">
        <v>567</v>
      </c>
      <c r="R174" s="21"/>
    </row>
    <row r="175" spans="1:18" s="9" customFormat="1" ht="51" x14ac:dyDescent="0.2">
      <c r="A175" s="41" t="s">
        <v>220</v>
      </c>
      <c r="B175" s="36" t="s">
        <v>479</v>
      </c>
      <c r="C175" s="41" t="s">
        <v>477</v>
      </c>
      <c r="D175" s="36" t="s">
        <v>623</v>
      </c>
      <c r="E175" s="35">
        <v>2016</v>
      </c>
      <c r="F175" s="36" t="s">
        <v>241</v>
      </c>
      <c r="G175" s="37">
        <v>8869</v>
      </c>
      <c r="H175" s="37">
        <v>8869</v>
      </c>
      <c r="I175" s="36" t="s">
        <v>402</v>
      </c>
      <c r="J175" s="43">
        <v>0.36299999999999999</v>
      </c>
      <c r="K175" s="36"/>
      <c r="L175" s="37"/>
      <c r="M175" s="36"/>
      <c r="N175" s="34"/>
      <c r="O175" s="41" t="s">
        <v>567</v>
      </c>
      <c r="P175" s="41" t="s">
        <v>772</v>
      </c>
      <c r="Q175" s="41" t="s">
        <v>567</v>
      </c>
      <c r="R175" s="21"/>
    </row>
    <row r="176" spans="1:18" s="9" customFormat="1" ht="51" x14ac:dyDescent="0.2">
      <c r="A176" s="41" t="s">
        <v>220</v>
      </c>
      <c r="B176" s="36" t="s">
        <v>480</v>
      </c>
      <c r="C176" s="41" t="s">
        <v>477</v>
      </c>
      <c r="D176" s="36" t="s">
        <v>623</v>
      </c>
      <c r="E176" s="35">
        <v>2016</v>
      </c>
      <c r="F176" s="36" t="s">
        <v>241</v>
      </c>
      <c r="G176" s="37">
        <v>4397</v>
      </c>
      <c r="H176" s="37">
        <v>4397</v>
      </c>
      <c r="I176" s="36" t="s">
        <v>402</v>
      </c>
      <c r="J176" s="43">
        <v>1.93</v>
      </c>
      <c r="K176" s="36"/>
      <c r="L176" s="37"/>
      <c r="M176" s="36"/>
      <c r="N176" s="34"/>
      <c r="O176" s="41" t="s">
        <v>567</v>
      </c>
      <c r="P176" s="41" t="s">
        <v>772</v>
      </c>
      <c r="Q176" s="41" t="s">
        <v>567</v>
      </c>
      <c r="R176" s="21"/>
    </row>
    <row r="177" spans="1:18" ht="51" x14ac:dyDescent="0.2">
      <c r="A177" s="41" t="s">
        <v>220</v>
      </c>
      <c r="B177" s="36" t="s">
        <v>481</v>
      </c>
      <c r="C177" s="41" t="s">
        <v>477</v>
      </c>
      <c r="D177" s="36" t="s">
        <v>623</v>
      </c>
      <c r="E177" s="35">
        <v>2016</v>
      </c>
      <c r="F177" s="36" t="s">
        <v>241</v>
      </c>
      <c r="G177" s="37">
        <v>28211</v>
      </c>
      <c r="H177" s="37">
        <v>28211</v>
      </c>
      <c r="I177" s="36" t="s">
        <v>402</v>
      </c>
      <c r="J177" s="43">
        <v>0.89</v>
      </c>
      <c r="K177" s="36"/>
      <c r="L177" s="37"/>
      <c r="M177" s="36"/>
      <c r="N177" s="34"/>
      <c r="O177" s="41" t="s">
        <v>567</v>
      </c>
      <c r="P177" s="41" t="s">
        <v>772</v>
      </c>
      <c r="Q177" s="41" t="s">
        <v>567</v>
      </c>
      <c r="R177" s="21"/>
    </row>
    <row r="178" spans="1:18" ht="51" x14ac:dyDescent="0.2">
      <c r="A178" s="41" t="s">
        <v>220</v>
      </c>
      <c r="B178" s="36" t="s">
        <v>482</v>
      </c>
      <c r="C178" s="41" t="s">
        <v>477</v>
      </c>
      <c r="D178" s="36" t="s">
        <v>701</v>
      </c>
      <c r="E178" s="35">
        <v>2016</v>
      </c>
      <c r="F178" s="36" t="s">
        <v>241</v>
      </c>
      <c r="G178" s="37">
        <v>2465</v>
      </c>
      <c r="H178" s="37">
        <v>2465</v>
      </c>
      <c r="I178" s="36" t="s">
        <v>402</v>
      </c>
      <c r="J178" s="43">
        <v>0.10304000000000001</v>
      </c>
      <c r="K178" s="36"/>
      <c r="L178" s="37"/>
      <c r="M178" s="36"/>
      <c r="N178" s="34"/>
      <c r="O178" s="41" t="s">
        <v>567</v>
      </c>
      <c r="P178" s="41" t="s">
        <v>772</v>
      </c>
      <c r="Q178" s="41" t="s">
        <v>567</v>
      </c>
      <c r="R178" s="21"/>
    </row>
    <row r="179" spans="1:18" ht="51" x14ac:dyDescent="0.2">
      <c r="A179" s="41" t="s">
        <v>220</v>
      </c>
      <c r="B179" s="36" t="s">
        <v>483</v>
      </c>
      <c r="C179" s="41" t="s">
        <v>477</v>
      </c>
      <c r="D179" s="36" t="s">
        <v>623</v>
      </c>
      <c r="E179" s="35">
        <v>2016</v>
      </c>
      <c r="F179" s="36" t="s">
        <v>241</v>
      </c>
      <c r="G179" s="37">
        <v>8530</v>
      </c>
      <c r="H179" s="37">
        <v>8530</v>
      </c>
      <c r="I179" s="36" t="s">
        <v>402</v>
      </c>
      <c r="J179" s="43">
        <v>0.20930000000000001</v>
      </c>
      <c r="K179" s="36"/>
      <c r="L179" s="37"/>
      <c r="M179" s="36"/>
      <c r="N179" s="34"/>
      <c r="O179" s="41" t="s">
        <v>567</v>
      </c>
      <c r="P179" s="41" t="s">
        <v>772</v>
      </c>
      <c r="Q179" s="41" t="s">
        <v>567</v>
      </c>
      <c r="R179" s="21"/>
    </row>
    <row r="180" spans="1:18" ht="51" x14ac:dyDescent="0.2">
      <c r="A180" s="41" t="s">
        <v>220</v>
      </c>
      <c r="B180" s="36" t="s">
        <v>484</v>
      </c>
      <c r="C180" s="41" t="s">
        <v>477</v>
      </c>
      <c r="D180" s="36" t="s">
        <v>623</v>
      </c>
      <c r="E180" s="35">
        <v>2016</v>
      </c>
      <c r="F180" s="36" t="s">
        <v>241</v>
      </c>
      <c r="G180" s="37">
        <v>27600</v>
      </c>
      <c r="H180" s="37">
        <v>27600</v>
      </c>
      <c r="I180" s="36" t="s">
        <v>402</v>
      </c>
      <c r="J180" s="43">
        <v>0.92864999999999998</v>
      </c>
      <c r="K180" s="36"/>
      <c r="L180" s="37"/>
      <c r="M180" s="36"/>
      <c r="N180" s="34"/>
      <c r="O180" s="41" t="s">
        <v>567</v>
      </c>
      <c r="P180" s="41" t="s">
        <v>772</v>
      </c>
      <c r="Q180" s="41" t="s">
        <v>567</v>
      </c>
      <c r="R180" s="21"/>
    </row>
    <row r="181" spans="1:18" ht="102" x14ac:dyDescent="0.2">
      <c r="A181" s="41" t="s">
        <v>213</v>
      </c>
      <c r="B181" s="36" t="s">
        <v>488</v>
      </c>
      <c r="C181" s="41" t="s">
        <v>487</v>
      </c>
      <c r="D181" s="36" t="s">
        <v>702</v>
      </c>
      <c r="E181" s="35" t="s">
        <v>273</v>
      </c>
      <c r="F181" s="36" t="s">
        <v>519</v>
      </c>
      <c r="G181" s="37">
        <v>2062</v>
      </c>
      <c r="H181" s="37">
        <v>420</v>
      </c>
      <c r="I181" s="36" t="s">
        <v>242</v>
      </c>
      <c r="J181" s="34">
        <v>1</v>
      </c>
      <c r="K181" s="36"/>
      <c r="L181" s="37"/>
      <c r="M181" s="36"/>
      <c r="N181" s="34"/>
      <c r="O181" s="41" t="s">
        <v>567</v>
      </c>
      <c r="P181" s="41" t="s">
        <v>772</v>
      </c>
      <c r="Q181" s="41" t="s">
        <v>568</v>
      </c>
      <c r="R181" s="21"/>
    </row>
    <row r="182" spans="1:18" ht="102" x14ac:dyDescent="0.2">
      <c r="A182" s="41" t="s">
        <v>213</v>
      </c>
      <c r="B182" s="36" t="s">
        <v>489</v>
      </c>
      <c r="C182" s="41" t="s">
        <v>487</v>
      </c>
      <c r="D182" s="36" t="s">
        <v>703</v>
      </c>
      <c r="E182" s="35" t="s">
        <v>273</v>
      </c>
      <c r="F182" s="36" t="s">
        <v>519</v>
      </c>
      <c r="G182" s="37">
        <v>2782</v>
      </c>
      <c r="H182" s="37">
        <v>560</v>
      </c>
      <c r="I182" s="36" t="s">
        <v>242</v>
      </c>
      <c r="J182" s="34">
        <v>1</v>
      </c>
      <c r="K182" s="36"/>
      <c r="L182" s="37"/>
      <c r="M182" s="36"/>
      <c r="N182" s="34"/>
      <c r="O182" s="41" t="s">
        <v>567</v>
      </c>
      <c r="P182" s="41" t="s">
        <v>772</v>
      </c>
      <c r="Q182" s="41" t="s">
        <v>568</v>
      </c>
      <c r="R182" s="21"/>
    </row>
    <row r="183" spans="1:18" ht="102" x14ac:dyDescent="0.2">
      <c r="A183" s="41" t="s">
        <v>213</v>
      </c>
      <c r="B183" s="36" t="s">
        <v>490</v>
      </c>
      <c r="C183" s="41" t="s">
        <v>487</v>
      </c>
      <c r="D183" s="36" t="s">
        <v>704</v>
      </c>
      <c r="E183" s="35" t="s">
        <v>273</v>
      </c>
      <c r="F183" s="36" t="s">
        <v>519</v>
      </c>
      <c r="G183" s="37">
        <v>1337</v>
      </c>
      <c r="H183" s="37">
        <v>320</v>
      </c>
      <c r="I183" s="36" t="s">
        <v>242</v>
      </c>
      <c r="J183" s="34">
        <v>1</v>
      </c>
      <c r="K183" s="36"/>
      <c r="L183" s="37"/>
      <c r="M183" s="36"/>
      <c r="N183" s="34"/>
      <c r="O183" s="41" t="s">
        <v>567</v>
      </c>
      <c r="P183" s="41" t="s">
        <v>772</v>
      </c>
      <c r="Q183" s="41" t="s">
        <v>568</v>
      </c>
      <c r="R183" s="21"/>
    </row>
    <row r="184" spans="1:18" ht="63.75" x14ac:dyDescent="0.2">
      <c r="A184" s="41" t="s">
        <v>213</v>
      </c>
      <c r="B184" s="36" t="s">
        <v>491</v>
      </c>
      <c r="C184" s="41" t="s">
        <v>487</v>
      </c>
      <c r="D184" s="36" t="s">
        <v>705</v>
      </c>
      <c r="E184" s="35" t="s">
        <v>273</v>
      </c>
      <c r="F184" s="36" t="s">
        <v>519</v>
      </c>
      <c r="G184" s="37">
        <v>3011</v>
      </c>
      <c r="H184" s="37">
        <v>614</v>
      </c>
      <c r="I184" s="36" t="s">
        <v>242</v>
      </c>
      <c r="J184" s="34">
        <v>1</v>
      </c>
      <c r="K184" s="36"/>
      <c r="L184" s="37"/>
      <c r="M184" s="36"/>
      <c r="N184" s="34"/>
      <c r="O184" s="41" t="s">
        <v>567</v>
      </c>
      <c r="P184" s="41" t="s">
        <v>772</v>
      </c>
      <c r="Q184" s="41" t="s">
        <v>568</v>
      </c>
      <c r="R184" s="21"/>
    </row>
    <row r="185" spans="1:18" ht="63.75" x14ac:dyDescent="0.2">
      <c r="A185" s="41" t="s">
        <v>213</v>
      </c>
      <c r="B185" s="36" t="s">
        <v>492</v>
      </c>
      <c r="C185" s="41" t="s">
        <v>487</v>
      </c>
      <c r="D185" s="36" t="s">
        <v>706</v>
      </c>
      <c r="E185" s="35" t="s">
        <v>273</v>
      </c>
      <c r="F185" s="36" t="s">
        <v>519</v>
      </c>
      <c r="G185" s="37">
        <v>435</v>
      </c>
      <c r="H185" s="37">
        <v>210</v>
      </c>
      <c r="I185" s="36" t="s">
        <v>242</v>
      </c>
      <c r="J185" s="34">
        <v>1</v>
      </c>
      <c r="K185" s="36"/>
      <c r="L185" s="37"/>
      <c r="M185" s="36"/>
      <c r="N185" s="34"/>
      <c r="O185" s="41" t="s">
        <v>567</v>
      </c>
      <c r="P185" s="41" t="s">
        <v>772</v>
      </c>
      <c r="Q185" s="41" t="s">
        <v>568</v>
      </c>
      <c r="R185" s="21"/>
    </row>
    <row r="186" spans="1:18" ht="89.25" x14ac:dyDescent="0.2">
      <c r="A186" s="41" t="s">
        <v>213</v>
      </c>
      <c r="B186" s="36" t="s">
        <v>493</v>
      </c>
      <c r="C186" s="41" t="s">
        <v>487</v>
      </c>
      <c r="D186" s="36" t="s">
        <v>707</v>
      </c>
      <c r="E186" s="35" t="s">
        <v>273</v>
      </c>
      <c r="F186" s="36" t="s">
        <v>519</v>
      </c>
      <c r="G186" s="37">
        <v>582</v>
      </c>
      <c r="H186" s="37">
        <v>200</v>
      </c>
      <c r="I186" s="36" t="s">
        <v>242</v>
      </c>
      <c r="J186" s="34">
        <v>1</v>
      </c>
      <c r="K186" s="36"/>
      <c r="L186" s="37"/>
      <c r="M186" s="36"/>
      <c r="N186" s="34"/>
      <c r="O186" s="41" t="s">
        <v>567</v>
      </c>
      <c r="P186" s="41" t="s">
        <v>772</v>
      </c>
      <c r="Q186" s="41" t="s">
        <v>568</v>
      </c>
      <c r="R186" s="21"/>
    </row>
    <row r="187" spans="1:18" ht="89.25" x14ac:dyDescent="0.2">
      <c r="A187" s="41" t="s">
        <v>213</v>
      </c>
      <c r="B187" s="36" t="s">
        <v>494</v>
      </c>
      <c r="C187" s="41" t="s">
        <v>487</v>
      </c>
      <c r="D187" s="36" t="s">
        <v>708</v>
      </c>
      <c r="E187" s="35" t="s">
        <v>273</v>
      </c>
      <c r="F187" s="36" t="s">
        <v>519</v>
      </c>
      <c r="G187" s="37">
        <v>4116</v>
      </c>
      <c r="H187" s="37">
        <v>1000</v>
      </c>
      <c r="I187" s="36" t="s">
        <v>242</v>
      </c>
      <c r="J187" s="34">
        <v>1</v>
      </c>
      <c r="K187" s="36"/>
      <c r="L187" s="37"/>
      <c r="M187" s="36"/>
      <c r="N187" s="34"/>
      <c r="O187" s="41" t="s">
        <v>567</v>
      </c>
      <c r="P187" s="41" t="s">
        <v>772</v>
      </c>
      <c r="Q187" s="41" t="s">
        <v>568</v>
      </c>
      <c r="R187" s="21"/>
    </row>
    <row r="188" spans="1:18" ht="242.25" x14ac:dyDescent="0.2">
      <c r="A188" s="41" t="s">
        <v>213</v>
      </c>
      <c r="B188" s="36" t="s">
        <v>495</v>
      </c>
      <c r="C188" s="41" t="s">
        <v>487</v>
      </c>
      <c r="D188" s="36" t="s">
        <v>709</v>
      </c>
      <c r="E188" s="35">
        <v>2016</v>
      </c>
      <c r="F188" s="36" t="s">
        <v>519</v>
      </c>
      <c r="G188" s="37">
        <v>2116</v>
      </c>
      <c r="H188" s="37">
        <v>460</v>
      </c>
      <c r="I188" s="36" t="s">
        <v>242</v>
      </c>
      <c r="J188" s="34">
        <v>1</v>
      </c>
      <c r="K188" s="36"/>
      <c r="L188" s="37"/>
      <c r="M188" s="36"/>
      <c r="N188" s="34"/>
      <c r="O188" s="41" t="s">
        <v>567</v>
      </c>
      <c r="P188" s="41" t="s">
        <v>772</v>
      </c>
      <c r="Q188" s="41" t="s">
        <v>568</v>
      </c>
      <c r="R188" s="21"/>
    </row>
    <row r="189" spans="1:18" ht="63.75" x14ac:dyDescent="0.2">
      <c r="A189" s="41" t="s">
        <v>213</v>
      </c>
      <c r="B189" s="36" t="s">
        <v>496</v>
      </c>
      <c r="C189" s="41" t="s">
        <v>487</v>
      </c>
      <c r="D189" s="36" t="s">
        <v>710</v>
      </c>
      <c r="E189" s="35" t="s">
        <v>273</v>
      </c>
      <c r="F189" s="36" t="s">
        <v>519</v>
      </c>
      <c r="G189" s="37">
        <v>1390</v>
      </c>
      <c r="H189" s="37">
        <v>300</v>
      </c>
      <c r="I189" s="36" t="s">
        <v>242</v>
      </c>
      <c r="J189" s="34">
        <v>1</v>
      </c>
      <c r="K189" s="36"/>
      <c r="L189" s="37"/>
      <c r="M189" s="36"/>
      <c r="N189" s="34"/>
      <c r="O189" s="41" t="s">
        <v>567</v>
      </c>
      <c r="P189" s="41" t="s">
        <v>772</v>
      </c>
      <c r="Q189" s="41" t="s">
        <v>568</v>
      </c>
      <c r="R189" s="21"/>
    </row>
    <row r="190" spans="1:18" ht="63.75" x14ac:dyDescent="0.2">
      <c r="A190" s="41" t="s">
        <v>213</v>
      </c>
      <c r="B190" s="36" t="s">
        <v>497</v>
      </c>
      <c r="C190" s="41" t="s">
        <v>487</v>
      </c>
      <c r="D190" s="36" t="s">
        <v>711</v>
      </c>
      <c r="E190" s="35" t="s">
        <v>273</v>
      </c>
      <c r="F190" s="36" t="s">
        <v>519</v>
      </c>
      <c r="G190" s="37">
        <v>561</v>
      </c>
      <c r="H190" s="37">
        <v>120</v>
      </c>
      <c r="I190" s="36" t="s">
        <v>242</v>
      </c>
      <c r="J190" s="34">
        <v>1</v>
      </c>
      <c r="K190" s="36" t="s">
        <v>612</v>
      </c>
      <c r="L190" s="37">
        <v>16</v>
      </c>
      <c r="M190" s="36"/>
      <c r="N190" s="34"/>
      <c r="O190" s="41" t="s">
        <v>567</v>
      </c>
      <c r="P190" s="41" t="s">
        <v>772</v>
      </c>
      <c r="Q190" s="41" t="s">
        <v>568</v>
      </c>
      <c r="R190" s="21"/>
    </row>
    <row r="191" spans="1:18" ht="63.75" x14ac:dyDescent="0.2">
      <c r="A191" s="41" t="s">
        <v>213</v>
      </c>
      <c r="B191" s="36" t="s">
        <v>498</v>
      </c>
      <c r="C191" s="41" t="s">
        <v>487</v>
      </c>
      <c r="D191" s="36" t="s">
        <v>712</v>
      </c>
      <c r="E191" s="35" t="s">
        <v>273</v>
      </c>
      <c r="F191" s="36" t="s">
        <v>519</v>
      </c>
      <c r="G191" s="37">
        <v>584</v>
      </c>
      <c r="H191" s="37">
        <v>120</v>
      </c>
      <c r="I191" s="36" t="s">
        <v>242</v>
      </c>
      <c r="J191" s="34">
        <v>1</v>
      </c>
      <c r="K191" s="36"/>
      <c r="L191" s="37"/>
      <c r="M191" s="36"/>
      <c r="N191" s="34"/>
      <c r="O191" s="41" t="s">
        <v>567</v>
      </c>
      <c r="P191" s="41" t="s">
        <v>772</v>
      </c>
      <c r="Q191" s="41" t="s">
        <v>568</v>
      </c>
      <c r="R191" s="21"/>
    </row>
    <row r="192" spans="1:18" ht="63.75" x14ac:dyDescent="0.2">
      <c r="A192" s="41" t="s">
        <v>213</v>
      </c>
      <c r="B192" s="36" t="s">
        <v>499</v>
      </c>
      <c r="C192" s="41" t="s">
        <v>487</v>
      </c>
      <c r="D192" s="36" t="s">
        <v>713</v>
      </c>
      <c r="E192" s="35" t="s">
        <v>273</v>
      </c>
      <c r="F192" s="36" t="s">
        <v>519</v>
      </c>
      <c r="G192" s="37">
        <v>580</v>
      </c>
      <c r="H192" s="37">
        <v>120</v>
      </c>
      <c r="I192" s="36" t="s">
        <v>242</v>
      </c>
      <c r="J192" s="34">
        <v>1</v>
      </c>
      <c r="K192" s="36"/>
      <c r="L192" s="37"/>
      <c r="M192" s="36"/>
      <c r="N192" s="34"/>
      <c r="O192" s="41" t="s">
        <v>567</v>
      </c>
      <c r="P192" s="41" t="s">
        <v>772</v>
      </c>
      <c r="Q192" s="41" t="s">
        <v>568</v>
      </c>
      <c r="R192" s="21"/>
    </row>
    <row r="193" spans="1:18" ht="63.75" x14ac:dyDescent="0.2">
      <c r="A193" s="41" t="s">
        <v>214</v>
      </c>
      <c r="B193" s="36" t="s">
        <v>320</v>
      </c>
      <c r="C193" s="41" t="s">
        <v>321</v>
      </c>
      <c r="D193" s="36" t="s">
        <v>852</v>
      </c>
      <c r="E193" s="35" t="s">
        <v>500</v>
      </c>
      <c r="F193" s="36" t="s">
        <v>501</v>
      </c>
      <c r="G193" s="37">
        <v>76346</v>
      </c>
      <c r="H193" s="37">
        <v>3817</v>
      </c>
      <c r="I193" s="36" t="s">
        <v>242</v>
      </c>
      <c r="J193" s="34">
        <v>63</v>
      </c>
      <c r="K193" s="36"/>
      <c r="L193" s="37"/>
      <c r="M193" s="36"/>
      <c r="N193" s="34"/>
      <c r="O193" s="41" t="s">
        <v>567</v>
      </c>
      <c r="P193" s="41" t="s">
        <v>567</v>
      </c>
      <c r="Q193" s="41" t="s">
        <v>568</v>
      </c>
      <c r="R193" s="21"/>
    </row>
    <row r="194" spans="1:18" ht="38.25" x14ac:dyDescent="0.2">
      <c r="A194" s="41" t="s">
        <v>227</v>
      </c>
      <c r="B194" s="36" t="s">
        <v>502</v>
      </c>
      <c r="C194" s="41" t="s">
        <v>486</v>
      </c>
      <c r="D194" s="36" t="s">
        <v>714</v>
      </c>
      <c r="E194" s="35" t="s">
        <v>503</v>
      </c>
      <c r="F194" s="36" t="s">
        <v>504</v>
      </c>
      <c r="G194" s="17">
        <v>41</v>
      </c>
      <c r="H194" s="17">
        <v>41</v>
      </c>
      <c r="I194" s="36" t="s">
        <v>242</v>
      </c>
      <c r="J194" s="34">
        <v>1</v>
      </c>
      <c r="K194" s="36"/>
      <c r="L194" s="37"/>
      <c r="M194" s="36"/>
      <c r="N194" s="34"/>
      <c r="O194" s="41" t="s">
        <v>567</v>
      </c>
      <c r="P194" s="41" t="s">
        <v>772</v>
      </c>
      <c r="Q194" s="41" t="s">
        <v>568</v>
      </c>
      <c r="R194" s="21"/>
    </row>
    <row r="195" spans="1:18" s="10" customFormat="1" ht="89.25" x14ac:dyDescent="0.2">
      <c r="A195" s="41" t="s">
        <v>234</v>
      </c>
      <c r="B195" s="36" t="s">
        <v>505</v>
      </c>
      <c r="C195" s="41" t="s">
        <v>508</v>
      </c>
      <c r="D195" s="36" t="s">
        <v>509</v>
      </c>
      <c r="E195" s="35" t="s">
        <v>261</v>
      </c>
      <c r="F195" s="36" t="s">
        <v>241</v>
      </c>
      <c r="G195" s="37">
        <v>6000</v>
      </c>
      <c r="H195" s="37">
        <v>6000</v>
      </c>
      <c r="I195" s="36" t="s">
        <v>242</v>
      </c>
      <c r="J195" s="34">
        <v>196</v>
      </c>
      <c r="K195" s="36"/>
      <c r="L195" s="37"/>
      <c r="M195" s="36"/>
      <c r="N195" s="34"/>
      <c r="O195" s="41" t="s">
        <v>568</v>
      </c>
      <c r="P195" s="41" t="s">
        <v>567</v>
      </c>
      <c r="Q195" s="41" t="s">
        <v>567</v>
      </c>
      <c r="R195" s="21">
        <v>18</v>
      </c>
    </row>
    <row r="196" spans="1:18" s="9" customFormat="1" ht="63.75" x14ac:dyDescent="0.2">
      <c r="A196" s="41" t="s">
        <v>234</v>
      </c>
      <c r="B196" s="36" t="s">
        <v>506</v>
      </c>
      <c r="C196" s="41" t="s">
        <v>508</v>
      </c>
      <c r="D196" s="36" t="s">
        <v>510</v>
      </c>
      <c r="E196" s="35" t="s">
        <v>261</v>
      </c>
      <c r="F196" s="36" t="s">
        <v>241</v>
      </c>
      <c r="G196" s="37">
        <v>2000</v>
      </c>
      <c r="H196" s="37">
        <v>2000</v>
      </c>
      <c r="I196" s="36" t="s">
        <v>242</v>
      </c>
      <c r="J196" s="34">
        <v>20</v>
      </c>
      <c r="K196" s="36"/>
      <c r="L196" s="37"/>
      <c r="M196" s="36"/>
      <c r="N196" s="34"/>
      <c r="O196" s="41" t="s">
        <v>568</v>
      </c>
      <c r="P196" s="41" t="s">
        <v>772</v>
      </c>
      <c r="Q196" s="41" t="s">
        <v>567</v>
      </c>
      <c r="R196" s="21">
        <v>274</v>
      </c>
    </row>
    <row r="197" spans="1:18" s="9" customFormat="1" ht="76.5" x14ac:dyDescent="0.2">
      <c r="A197" s="41" t="s">
        <v>234</v>
      </c>
      <c r="B197" s="36" t="s">
        <v>507</v>
      </c>
      <c r="C197" s="41" t="s">
        <v>508</v>
      </c>
      <c r="D197" s="36" t="s">
        <v>511</v>
      </c>
      <c r="E197" s="35" t="s">
        <v>261</v>
      </c>
      <c r="F197" s="36" t="s">
        <v>241</v>
      </c>
      <c r="G197" s="37">
        <v>2076</v>
      </c>
      <c r="H197" s="37">
        <v>2076</v>
      </c>
      <c r="I197" s="36" t="s">
        <v>242</v>
      </c>
      <c r="J197" s="34">
        <v>115</v>
      </c>
      <c r="K197" s="36"/>
      <c r="L197" s="37"/>
      <c r="M197" s="36"/>
      <c r="N197" s="34"/>
      <c r="O197" s="41" t="s">
        <v>568</v>
      </c>
      <c r="P197" s="41" t="s">
        <v>567</v>
      </c>
      <c r="Q197" s="41" t="s">
        <v>567</v>
      </c>
      <c r="R197" s="21">
        <v>568</v>
      </c>
    </row>
    <row r="198" spans="1:18" s="38" customFormat="1" ht="63.75" x14ac:dyDescent="0.2">
      <c r="A198" s="41" t="s">
        <v>214</v>
      </c>
      <c r="B198" s="36" t="s">
        <v>516</v>
      </c>
      <c r="C198" s="41" t="s">
        <v>326</v>
      </c>
      <c r="D198" s="36" t="s">
        <v>715</v>
      </c>
      <c r="E198" s="35" t="s">
        <v>442</v>
      </c>
      <c r="F198" s="36" t="s">
        <v>401</v>
      </c>
      <c r="G198" s="17">
        <v>514</v>
      </c>
      <c r="H198" s="17">
        <v>514</v>
      </c>
      <c r="I198" s="36" t="s">
        <v>242</v>
      </c>
      <c r="J198" s="34">
        <v>1</v>
      </c>
      <c r="K198" s="36"/>
      <c r="L198" s="37"/>
      <c r="M198" s="36"/>
      <c r="N198" s="34"/>
      <c r="O198" s="41" t="s">
        <v>567</v>
      </c>
      <c r="P198" s="41" t="s">
        <v>772</v>
      </c>
      <c r="Q198" s="41" t="s">
        <v>568</v>
      </c>
      <c r="R198" s="21"/>
    </row>
    <row r="199" spans="1:18" s="38" customFormat="1" ht="30.75" customHeight="1" x14ac:dyDescent="0.2">
      <c r="A199" s="41" t="s">
        <v>214</v>
      </c>
      <c r="B199" s="36" t="s">
        <v>517</v>
      </c>
      <c r="C199" s="41" t="s">
        <v>326</v>
      </c>
      <c r="D199" s="36" t="s">
        <v>716</v>
      </c>
      <c r="E199" s="35" t="s">
        <v>442</v>
      </c>
      <c r="F199" s="36" t="s">
        <v>401</v>
      </c>
      <c r="G199" s="17">
        <v>286</v>
      </c>
      <c r="H199" s="17">
        <v>286</v>
      </c>
      <c r="I199" s="36" t="s">
        <v>242</v>
      </c>
      <c r="J199" s="34">
        <v>1</v>
      </c>
      <c r="K199" s="36"/>
      <c r="L199" s="37"/>
      <c r="M199" s="36"/>
      <c r="N199" s="34"/>
      <c r="O199" s="41" t="s">
        <v>567</v>
      </c>
      <c r="P199" s="41" t="s">
        <v>772</v>
      </c>
      <c r="Q199" s="41" t="s">
        <v>568</v>
      </c>
      <c r="R199" s="21"/>
    </row>
    <row r="200" spans="1:18" s="38" customFormat="1" ht="63.75" x14ac:dyDescent="0.2">
      <c r="A200" s="41" t="s">
        <v>213</v>
      </c>
      <c r="B200" s="36" t="s">
        <v>718</v>
      </c>
      <c r="C200" s="41" t="s">
        <v>438</v>
      </c>
      <c r="D200" s="36" t="s">
        <v>717</v>
      </c>
      <c r="E200" s="35">
        <v>2016</v>
      </c>
      <c r="F200" s="36" t="s">
        <v>519</v>
      </c>
      <c r="G200" s="37">
        <v>7685</v>
      </c>
      <c r="H200" s="37">
        <v>4267</v>
      </c>
      <c r="I200" s="36" t="s">
        <v>242</v>
      </c>
      <c r="J200" s="34">
        <v>1</v>
      </c>
      <c r="K200" s="36"/>
      <c r="L200" s="37"/>
      <c r="M200" s="36"/>
      <c r="N200" s="34"/>
      <c r="O200" s="41" t="s">
        <v>567</v>
      </c>
      <c r="P200" s="41" t="s">
        <v>772</v>
      </c>
      <c r="Q200" s="41" t="s">
        <v>568</v>
      </c>
      <c r="R200" s="21"/>
    </row>
    <row r="201" spans="1:18" s="38" customFormat="1" ht="63.75" x14ac:dyDescent="0.2">
      <c r="A201" s="41" t="s">
        <v>213</v>
      </c>
      <c r="B201" s="36" t="s">
        <v>719</v>
      </c>
      <c r="C201" s="41" t="s">
        <v>438</v>
      </c>
      <c r="D201" s="36" t="s">
        <v>720</v>
      </c>
      <c r="E201" s="35">
        <v>2016</v>
      </c>
      <c r="F201" s="36" t="s">
        <v>519</v>
      </c>
      <c r="G201" s="37">
        <v>30812</v>
      </c>
      <c r="H201" s="37">
        <v>8300</v>
      </c>
      <c r="I201" s="36" t="s">
        <v>242</v>
      </c>
      <c r="J201" s="34">
        <v>1</v>
      </c>
      <c r="K201" s="36"/>
      <c r="L201" s="37"/>
      <c r="M201" s="36"/>
      <c r="N201" s="34"/>
      <c r="O201" s="41" t="s">
        <v>567</v>
      </c>
      <c r="P201" s="41" t="s">
        <v>772</v>
      </c>
      <c r="Q201" s="41" t="s">
        <v>568</v>
      </c>
      <c r="R201" s="21"/>
    </row>
    <row r="202" spans="1:18" s="38" customFormat="1" ht="63.75" x14ac:dyDescent="0.2">
      <c r="A202" s="41" t="s">
        <v>231</v>
      </c>
      <c r="B202" s="36" t="s">
        <v>722</v>
      </c>
      <c r="C202" s="41" t="s">
        <v>438</v>
      </c>
      <c r="D202" s="36" t="s">
        <v>721</v>
      </c>
      <c r="E202" s="35">
        <v>2016</v>
      </c>
      <c r="F202" s="36" t="s">
        <v>519</v>
      </c>
      <c r="G202" s="37">
        <v>1540</v>
      </c>
      <c r="H202" s="37">
        <v>479</v>
      </c>
      <c r="I202" s="36" t="s">
        <v>242</v>
      </c>
      <c r="J202" s="34">
        <v>1</v>
      </c>
      <c r="K202" s="36"/>
      <c r="L202" s="37"/>
      <c r="M202" s="36"/>
      <c r="N202" s="34"/>
      <c r="O202" s="41" t="s">
        <v>567</v>
      </c>
      <c r="P202" s="41" t="s">
        <v>772</v>
      </c>
      <c r="Q202" s="41" t="s">
        <v>568</v>
      </c>
      <c r="R202" s="21"/>
    </row>
    <row r="203" spans="1:18" s="38" customFormat="1" ht="38.25" x14ac:dyDescent="0.2">
      <c r="A203" s="41" t="s">
        <v>212</v>
      </c>
      <c r="B203" s="36" t="s">
        <v>520</v>
      </c>
      <c r="C203" s="41" t="s">
        <v>449</v>
      </c>
      <c r="D203" s="36" t="s">
        <v>779</v>
      </c>
      <c r="E203" s="35" t="s">
        <v>442</v>
      </c>
      <c r="F203" s="16" t="s">
        <v>401</v>
      </c>
      <c r="G203" s="17">
        <v>4553</v>
      </c>
      <c r="H203" s="17">
        <v>455</v>
      </c>
      <c r="I203" s="36" t="s">
        <v>242</v>
      </c>
      <c r="J203" s="34">
        <v>1</v>
      </c>
      <c r="K203" s="36"/>
      <c r="L203" s="37"/>
      <c r="M203" s="36"/>
      <c r="N203" s="34"/>
      <c r="O203" s="41" t="s">
        <v>567</v>
      </c>
      <c r="P203" s="41" t="s">
        <v>772</v>
      </c>
      <c r="Q203" s="41" t="s">
        <v>568</v>
      </c>
      <c r="R203" s="21"/>
    </row>
    <row r="204" spans="1:18" s="38" customFormat="1" ht="39" customHeight="1" x14ac:dyDescent="0.2">
      <c r="A204" s="41" t="s">
        <v>232</v>
      </c>
      <c r="B204" s="36" t="s">
        <v>521</v>
      </c>
      <c r="C204" s="41" t="s">
        <v>449</v>
      </c>
      <c r="D204" s="36" t="s">
        <v>723</v>
      </c>
      <c r="E204" s="35" t="s">
        <v>442</v>
      </c>
      <c r="F204" s="36" t="s">
        <v>401</v>
      </c>
      <c r="G204" s="17">
        <v>2019</v>
      </c>
      <c r="H204" s="17">
        <v>202</v>
      </c>
      <c r="I204" s="36" t="s">
        <v>242</v>
      </c>
      <c r="J204" s="34">
        <v>1</v>
      </c>
      <c r="K204" s="36"/>
      <c r="L204" s="37"/>
      <c r="M204" s="36"/>
      <c r="N204" s="34"/>
      <c r="O204" s="41" t="s">
        <v>567</v>
      </c>
      <c r="P204" s="41" t="s">
        <v>772</v>
      </c>
      <c r="Q204" s="41" t="s">
        <v>568</v>
      </c>
      <c r="R204" s="21"/>
    </row>
    <row r="205" spans="1:18" s="38" customFormat="1" ht="51" x14ac:dyDescent="0.2">
      <c r="A205" s="41" t="s">
        <v>216</v>
      </c>
      <c r="B205" s="36" t="s">
        <v>522</v>
      </c>
      <c r="C205" s="41" t="s">
        <v>252</v>
      </c>
      <c r="D205" s="36" t="s">
        <v>523</v>
      </c>
      <c r="E205" s="35" t="s">
        <v>261</v>
      </c>
      <c r="F205" s="36" t="s">
        <v>241</v>
      </c>
      <c r="G205" s="37">
        <v>28555</v>
      </c>
      <c r="H205" s="37">
        <v>28555</v>
      </c>
      <c r="I205" s="36" t="s">
        <v>524</v>
      </c>
      <c r="J205" s="34">
        <v>64</v>
      </c>
      <c r="K205" s="36" t="s">
        <v>525</v>
      </c>
      <c r="L205" s="37">
        <v>61</v>
      </c>
      <c r="M205" s="36"/>
      <c r="N205" s="34"/>
      <c r="O205" s="41" t="s">
        <v>568</v>
      </c>
      <c r="P205" s="41" t="s">
        <v>567</v>
      </c>
      <c r="Q205" s="41" t="s">
        <v>567</v>
      </c>
      <c r="R205" s="21">
        <v>135</v>
      </c>
    </row>
    <row r="206" spans="1:18" s="38" customFormat="1" ht="51" x14ac:dyDescent="0.2">
      <c r="A206" s="41" t="s">
        <v>217</v>
      </c>
      <c r="B206" s="36" t="s">
        <v>526</v>
      </c>
      <c r="C206" s="41" t="s">
        <v>252</v>
      </c>
      <c r="D206" s="36" t="s">
        <v>527</v>
      </c>
      <c r="E206" s="35" t="s">
        <v>261</v>
      </c>
      <c r="F206" s="36" t="s">
        <v>241</v>
      </c>
      <c r="G206" s="37">
        <v>704</v>
      </c>
      <c r="H206" s="37">
        <v>704</v>
      </c>
      <c r="I206" s="36" t="s">
        <v>242</v>
      </c>
      <c r="J206" s="34">
        <v>2</v>
      </c>
      <c r="K206" s="36" t="s">
        <v>282</v>
      </c>
      <c r="L206" s="37">
        <v>4</v>
      </c>
      <c r="M206" s="36"/>
      <c r="N206" s="34"/>
      <c r="O206" s="41" t="s">
        <v>567</v>
      </c>
      <c r="P206" s="41" t="s">
        <v>567</v>
      </c>
      <c r="Q206" s="41" t="s">
        <v>567</v>
      </c>
      <c r="R206" s="21">
        <v>120</v>
      </c>
    </row>
    <row r="207" spans="1:18" s="38" customFormat="1" ht="38.25" x14ac:dyDescent="0.2">
      <c r="A207" s="41" t="s">
        <v>226</v>
      </c>
      <c r="B207" s="36" t="s">
        <v>528</v>
      </c>
      <c r="C207" s="41" t="s">
        <v>252</v>
      </c>
      <c r="D207" s="36" t="s">
        <v>529</v>
      </c>
      <c r="E207" s="35" t="s">
        <v>261</v>
      </c>
      <c r="F207" s="36" t="s">
        <v>241</v>
      </c>
      <c r="G207" s="37">
        <v>477</v>
      </c>
      <c r="H207" s="37">
        <v>477</v>
      </c>
      <c r="I207" s="36" t="s">
        <v>242</v>
      </c>
      <c r="J207" s="34">
        <v>27</v>
      </c>
      <c r="K207" s="36"/>
      <c r="L207" s="37"/>
      <c r="M207" s="36"/>
      <c r="N207" s="34"/>
      <c r="O207" s="41" t="s">
        <v>568</v>
      </c>
      <c r="P207" s="41" t="s">
        <v>567</v>
      </c>
      <c r="Q207" s="41" t="s">
        <v>567</v>
      </c>
      <c r="R207" s="21">
        <v>133</v>
      </c>
    </row>
    <row r="208" spans="1:18" s="38" customFormat="1" ht="76.5" x14ac:dyDescent="0.2">
      <c r="A208" s="41" t="s">
        <v>226</v>
      </c>
      <c r="B208" s="36" t="s">
        <v>530</v>
      </c>
      <c r="C208" s="41" t="s">
        <v>252</v>
      </c>
      <c r="D208" s="36" t="s">
        <v>531</v>
      </c>
      <c r="E208" s="35" t="s">
        <v>261</v>
      </c>
      <c r="F208" s="36" t="s">
        <v>241</v>
      </c>
      <c r="G208" s="37">
        <v>115</v>
      </c>
      <c r="H208" s="37">
        <v>115</v>
      </c>
      <c r="I208" s="36" t="s">
        <v>242</v>
      </c>
      <c r="J208" s="34">
        <v>1</v>
      </c>
      <c r="K208" s="36"/>
      <c r="L208" s="37"/>
      <c r="M208" s="36"/>
      <c r="N208" s="34"/>
      <c r="O208" s="41" t="s">
        <v>567</v>
      </c>
      <c r="P208" s="41" t="s">
        <v>567</v>
      </c>
      <c r="Q208" s="41" t="s">
        <v>567</v>
      </c>
      <c r="R208" s="21">
        <v>751</v>
      </c>
    </row>
    <row r="209" spans="1:18" s="38" customFormat="1" ht="51" x14ac:dyDescent="0.2">
      <c r="A209" s="41" t="s">
        <v>229</v>
      </c>
      <c r="B209" s="36" t="s">
        <v>532</v>
      </c>
      <c r="C209" s="41" t="s">
        <v>252</v>
      </c>
      <c r="D209" s="36" t="s">
        <v>533</v>
      </c>
      <c r="E209" s="35" t="s">
        <v>255</v>
      </c>
      <c r="F209" s="36" t="s">
        <v>576</v>
      </c>
      <c r="G209" s="37">
        <v>1295</v>
      </c>
      <c r="H209" s="37">
        <v>681</v>
      </c>
      <c r="I209" s="36" t="s">
        <v>242</v>
      </c>
      <c r="J209" s="34">
        <v>1</v>
      </c>
      <c r="K209" s="36"/>
      <c r="L209" s="37"/>
      <c r="M209" s="36"/>
      <c r="N209" s="34"/>
      <c r="O209" s="41" t="s">
        <v>567</v>
      </c>
      <c r="P209" s="41" t="s">
        <v>567</v>
      </c>
      <c r="Q209" s="41" t="s">
        <v>568</v>
      </c>
      <c r="R209" s="21">
        <v>132</v>
      </c>
    </row>
    <row r="210" spans="1:18" s="38" customFormat="1" ht="25.5" x14ac:dyDescent="0.2">
      <c r="A210" s="41" t="s">
        <v>230</v>
      </c>
      <c r="B210" s="36" t="s">
        <v>534</v>
      </c>
      <c r="C210" s="41" t="s">
        <v>252</v>
      </c>
      <c r="D210" s="36" t="s">
        <v>535</v>
      </c>
      <c r="E210" s="35" t="s">
        <v>261</v>
      </c>
      <c r="F210" s="36" t="s">
        <v>241</v>
      </c>
      <c r="G210" s="37">
        <v>30</v>
      </c>
      <c r="H210" s="37">
        <v>30</v>
      </c>
      <c r="I210" s="36" t="s">
        <v>242</v>
      </c>
      <c r="J210" s="34">
        <v>1</v>
      </c>
      <c r="K210" s="36"/>
      <c r="L210" s="37"/>
      <c r="M210" s="36"/>
      <c r="N210" s="34"/>
      <c r="O210" s="41" t="s">
        <v>568</v>
      </c>
      <c r="P210" s="41" t="s">
        <v>567</v>
      </c>
      <c r="Q210" s="41" t="s">
        <v>567</v>
      </c>
      <c r="R210" s="21">
        <v>127</v>
      </c>
    </row>
    <row r="211" spans="1:18" s="38" customFormat="1" ht="38.25" x14ac:dyDescent="0.2">
      <c r="A211" s="41" t="s">
        <v>230</v>
      </c>
      <c r="B211" s="36" t="s">
        <v>536</v>
      </c>
      <c r="C211" s="41" t="s">
        <v>252</v>
      </c>
      <c r="D211" s="36" t="s">
        <v>537</v>
      </c>
      <c r="E211" s="35" t="s">
        <v>261</v>
      </c>
      <c r="F211" s="36" t="s">
        <v>241</v>
      </c>
      <c r="G211" s="37">
        <v>1500</v>
      </c>
      <c r="H211" s="37">
        <v>1500</v>
      </c>
      <c r="I211" s="36" t="s">
        <v>242</v>
      </c>
      <c r="J211" s="34">
        <v>1</v>
      </c>
      <c r="K211" s="36"/>
      <c r="L211" s="37"/>
      <c r="M211" s="36"/>
      <c r="N211" s="34"/>
      <c r="O211" s="41" t="s">
        <v>568</v>
      </c>
      <c r="P211" s="41" t="s">
        <v>567</v>
      </c>
      <c r="Q211" s="41" t="s">
        <v>567</v>
      </c>
      <c r="R211" s="21">
        <v>134</v>
      </c>
    </row>
    <row r="212" spans="1:18" s="38" customFormat="1" ht="51" x14ac:dyDescent="0.2">
      <c r="A212" s="41" t="s">
        <v>216</v>
      </c>
      <c r="B212" s="36" t="s">
        <v>538</v>
      </c>
      <c r="C212" s="41" t="s">
        <v>252</v>
      </c>
      <c r="D212" s="36" t="s">
        <v>539</v>
      </c>
      <c r="E212" s="35" t="s">
        <v>261</v>
      </c>
      <c r="F212" s="36" t="s">
        <v>241</v>
      </c>
      <c r="G212" s="37">
        <v>555</v>
      </c>
      <c r="H212" s="37">
        <v>555</v>
      </c>
      <c r="I212" s="36" t="s">
        <v>242</v>
      </c>
      <c r="J212" s="34">
        <v>1</v>
      </c>
      <c r="K212" s="36"/>
      <c r="L212" s="37"/>
      <c r="M212" s="36"/>
      <c r="N212" s="34"/>
      <c r="O212" s="41" t="s">
        <v>568</v>
      </c>
      <c r="P212" s="41" t="s">
        <v>567</v>
      </c>
      <c r="Q212" s="41" t="s">
        <v>567</v>
      </c>
      <c r="R212" s="21">
        <v>213</v>
      </c>
    </row>
    <row r="213" spans="1:18" s="39" customFormat="1" ht="25.5" x14ac:dyDescent="0.2">
      <c r="A213" s="41" t="s">
        <v>230</v>
      </c>
      <c r="B213" s="36" t="s">
        <v>540</v>
      </c>
      <c r="C213" s="41" t="s">
        <v>252</v>
      </c>
      <c r="D213" s="36" t="s">
        <v>541</v>
      </c>
      <c r="E213" s="35" t="s">
        <v>261</v>
      </c>
      <c r="F213" s="36" t="s">
        <v>241</v>
      </c>
      <c r="G213" s="37">
        <v>350</v>
      </c>
      <c r="H213" s="37">
        <v>350</v>
      </c>
      <c r="I213" s="36" t="s">
        <v>242</v>
      </c>
      <c r="J213" s="34">
        <v>2</v>
      </c>
      <c r="K213" s="36"/>
      <c r="L213" s="37"/>
      <c r="M213" s="36"/>
      <c r="N213" s="34"/>
      <c r="O213" s="41" t="s">
        <v>568</v>
      </c>
      <c r="P213" s="41" t="s">
        <v>567</v>
      </c>
      <c r="Q213" s="41" t="s">
        <v>567</v>
      </c>
      <c r="R213" s="21">
        <v>215</v>
      </c>
    </row>
    <row r="214" spans="1:18" s="38" customFormat="1" ht="38.25" x14ac:dyDescent="0.2">
      <c r="A214" s="41" t="s">
        <v>230</v>
      </c>
      <c r="B214" s="36" t="s">
        <v>542</v>
      </c>
      <c r="C214" s="41" t="s">
        <v>252</v>
      </c>
      <c r="D214" s="36" t="s">
        <v>543</v>
      </c>
      <c r="E214" s="35" t="s">
        <v>261</v>
      </c>
      <c r="F214" s="36" t="s">
        <v>241</v>
      </c>
      <c r="G214" s="37">
        <v>150</v>
      </c>
      <c r="H214" s="37">
        <v>150</v>
      </c>
      <c r="I214" s="36" t="s">
        <v>242</v>
      </c>
      <c r="J214" s="34">
        <v>1</v>
      </c>
      <c r="K214" s="36"/>
      <c r="L214" s="37"/>
      <c r="M214" s="36"/>
      <c r="N214" s="34"/>
      <c r="O214" s="41" t="s">
        <v>567</v>
      </c>
      <c r="P214" s="41" t="s">
        <v>567</v>
      </c>
      <c r="Q214" s="41" t="s">
        <v>567</v>
      </c>
      <c r="R214" s="21">
        <v>529</v>
      </c>
    </row>
    <row r="215" spans="1:18" s="38" customFormat="1" ht="38.25" x14ac:dyDescent="0.2">
      <c r="A215" s="41" t="s">
        <v>217</v>
      </c>
      <c r="B215" s="36" t="s">
        <v>545</v>
      </c>
      <c r="C215" s="41" t="s">
        <v>252</v>
      </c>
      <c r="D215" s="36" t="s">
        <v>544</v>
      </c>
      <c r="E215" s="35" t="s">
        <v>261</v>
      </c>
      <c r="F215" s="36" t="s">
        <v>241</v>
      </c>
      <c r="G215" s="37">
        <v>300</v>
      </c>
      <c r="H215" s="37">
        <v>300</v>
      </c>
      <c r="I215" s="36" t="s">
        <v>242</v>
      </c>
      <c r="J215" s="34">
        <v>4</v>
      </c>
      <c r="K215" s="36"/>
      <c r="L215" s="37"/>
      <c r="M215" s="36"/>
      <c r="N215" s="34"/>
      <c r="O215" s="41" t="s">
        <v>568</v>
      </c>
      <c r="P215" s="41" t="s">
        <v>567</v>
      </c>
      <c r="Q215" s="41" t="s">
        <v>567</v>
      </c>
      <c r="R215" s="21"/>
    </row>
    <row r="216" spans="1:18" s="38" customFormat="1" ht="38.25" x14ac:dyDescent="0.2">
      <c r="A216" s="41" t="s">
        <v>217</v>
      </c>
      <c r="B216" s="36" t="s">
        <v>546</v>
      </c>
      <c r="C216" s="41" t="s">
        <v>252</v>
      </c>
      <c r="D216" s="36" t="s">
        <v>547</v>
      </c>
      <c r="E216" s="35" t="s">
        <v>261</v>
      </c>
      <c r="F216" s="36" t="s">
        <v>241</v>
      </c>
      <c r="G216" s="37">
        <v>86</v>
      </c>
      <c r="H216" s="37">
        <v>86</v>
      </c>
      <c r="I216" s="36" t="s">
        <v>242</v>
      </c>
      <c r="J216" s="34">
        <v>5</v>
      </c>
      <c r="K216" s="36"/>
      <c r="L216" s="37"/>
      <c r="M216" s="36"/>
      <c r="N216" s="34"/>
      <c r="O216" s="41" t="s">
        <v>568</v>
      </c>
      <c r="P216" s="41" t="s">
        <v>567</v>
      </c>
      <c r="Q216" s="41" t="s">
        <v>567</v>
      </c>
      <c r="R216" s="21"/>
    </row>
    <row r="217" spans="1:18" s="38" customFormat="1" ht="51" x14ac:dyDescent="0.2">
      <c r="A217" s="41" t="s">
        <v>217</v>
      </c>
      <c r="B217" s="36" t="s">
        <v>548</v>
      </c>
      <c r="C217" s="41" t="s">
        <v>252</v>
      </c>
      <c r="D217" s="36" t="s">
        <v>549</v>
      </c>
      <c r="E217" s="35" t="s">
        <v>261</v>
      </c>
      <c r="F217" s="36" t="s">
        <v>241</v>
      </c>
      <c r="G217" s="37">
        <v>100</v>
      </c>
      <c r="H217" s="37">
        <v>100</v>
      </c>
      <c r="I217" s="36" t="s">
        <v>242</v>
      </c>
      <c r="J217" s="34">
        <v>1</v>
      </c>
      <c r="K217" s="36"/>
      <c r="L217" s="37"/>
      <c r="M217" s="36"/>
      <c r="N217" s="34"/>
      <c r="O217" s="41" t="s">
        <v>568</v>
      </c>
      <c r="P217" s="41" t="s">
        <v>567</v>
      </c>
      <c r="Q217" s="41" t="s">
        <v>567</v>
      </c>
      <c r="R217" s="21"/>
    </row>
    <row r="218" spans="1:18" s="39" customFormat="1" ht="38.25" x14ac:dyDescent="0.2">
      <c r="A218" s="41" t="s">
        <v>217</v>
      </c>
      <c r="B218" s="36" t="s">
        <v>551</v>
      </c>
      <c r="C218" s="41" t="s">
        <v>252</v>
      </c>
      <c r="D218" s="36" t="s">
        <v>550</v>
      </c>
      <c r="E218" s="35" t="s">
        <v>261</v>
      </c>
      <c r="F218" s="36" t="s">
        <v>241</v>
      </c>
      <c r="G218" s="37">
        <v>570</v>
      </c>
      <c r="H218" s="37">
        <v>570</v>
      </c>
      <c r="I218" s="36" t="s">
        <v>242</v>
      </c>
      <c r="J218" s="34">
        <v>3</v>
      </c>
      <c r="K218" s="36"/>
      <c r="L218" s="37"/>
      <c r="M218" s="36"/>
      <c r="N218" s="34"/>
      <c r="O218" s="41" t="s">
        <v>568</v>
      </c>
      <c r="P218" s="41" t="s">
        <v>567</v>
      </c>
      <c r="Q218" s="41" t="s">
        <v>567</v>
      </c>
      <c r="R218" s="21"/>
    </row>
    <row r="219" spans="1:18" s="39" customFormat="1" ht="25.5" x14ac:dyDescent="0.2">
      <c r="A219" s="41" t="s">
        <v>230</v>
      </c>
      <c r="B219" s="36" t="s">
        <v>553</v>
      </c>
      <c r="C219" s="41" t="s">
        <v>252</v>
      </c>
      <c r="D219" s="36" t="s">
        <v>552</v>
      </c>
      <c r="E219" s="35">
        <v>2016</v>
      </c>
      <c r="F219" s="36" t="s">
        <v>241</v>
      </c>
      <c r="G219" s="37">
        <v>5200</v>
      </c>
      <c r="H219" s="37">
        <v>5200</v>
      </c>
      <c r="I219" s="36" t="s">
        <v>242</v>
      </c>
      <c r="J219" s="34">
        <v>13</v>
      </c>
      <c r="K219" s="36"/>
      <c r="L219" s="37"/>
      <c r="M219" s="36"/>
      <c r="N219" s="34"/>
      <c r="O219" s="41" t="s">
        <v>568</v>
      </c>
      <c r="P219" s="41" t="s">
        <v>567</v>
      </c>
      <c r="Q219" s="41" t="s">
        <v>567</v>
      </c>
      <c r="R219" s="21"/>
    </row>
    <row r="220" spans="1:18" s="39" customFormat="1" ht="38.25" x14ac:dyDescent="0.2">
      <c r="A220" s="41" t="s">
        <v>229</v>
      </c>
      <c r="B220" s="36" t="s">
        <v>554</v>
      </c>
      <c r="C220" s="41" t="s">
        <v>252</v>
      </c>
      <c r="D220" s="36" t="s">
        <v>555</v>
      </c>
      <c r="E220" s="35">
        <v>2016</v>
      </c>
      <c r="F220" s="36" t="s">
        <v>241</v>
      </c>
      <c r="G220" s="37">
        <v>73</v>
      </c>
      <c r="H220" s="37">
        <v>73</v>
      </c>
      <c r="I220" s="36" t="s">
        <v>242</v>
      </c>
      <c r="J220" s="34">
        <v>1</v>
      </c>
      <c r="K220" s="36"/>
      <c r="L220" s="37"/>
      <c r="M220" s="36"/>
      <c r="N220" s="34"/>
      <c r="O220" s="41" t="s">
        <v>567</v>
      </c>
      <c r="P220" s="41" t="s">
        <v>567</v>
      </c>
      <c r="Q220" s="41" t="s">
        <v>567</v>
      </c>
      <c r="R220" s="21"/>
    </row>
    <row r="221" spans="1:18" s="39" customFormat="1" ht="38.25" x14ac:dyDescent="0.2">
      <c r="A221" s="41" t="s">
        <v>229</v>
      </c>
      <c r="B221" s="36" t="s">
        <v>556</v>
      </c>
      <c r="C221" s="41" t="s">
        <v>252</v>
      </c>
      <c r="D221" s="36" t="s">
        <v>557</v>
      </c>
      <c r="E221" s="35">
        <v>2016</v>
      </c>
      <c r="F221" s="36" t="s">
        <v>241</v>
      </c>
      <c r="G221" s="37">
        <v>240</v>
      </c>
      <c r="H221" s="37">
        <v>240</v>
      </c>
      <c r="I221" s="36" t="s">
        <v>242</v>
      </c>
      <c r="J221" s="34">
        <v>1</v>
      </c>
      <c r="K221" s="36"/>
      <c r="L221" s="37"/>
      <c r="M221" s="36"/>
      <c r="N221" s="34"/>
      <c r="O221" s="41" t="s">
        <v>567</v>
      </c>
      <c r="P221" s="41" t="s">
        <v>567</v>
      </c>
      <c r="Q221" s="41" t="s">
        <v>567</v>
      </c>
      <c r="R221" s="21"/>
    </row>
    <row r="222" spans="1:18" s="39" customFormat="1" ht="51" x14ac:dyDescent="0.2">
      <c r="A222" s="41" t="s">
        <v>218</v>
      </c>
      <c r="B222" s="36" t="s">
        <v>558</v>
      </c>
      <c r="C222" s="41" t="s">
        <v>252</v>
      </c>
      <c r="D222" s="36" t="s">
        <v>559</v>
      </c>
      <c r="E222" s="35" t="s">
        <v>261</v>
      </c>
      <c r="F222" s="36" t="s">
        <v>241</v>
      </c>
      <c r="G222" s="37">
        <v>300</v>
      </c>
      <c r="H222" s="37">
        <v>300</v>
      </c>
      <c r="I222" s="36" t="s">
        <v>242</v>
      </c>
      <c r="J222" s="34">
        <v>1</v>
      </c>
      <c r="K222" s="36"/>
      <c r="L222" s="37"/>
      <c r="M222" s="36"/>
      <c r="N222" s="34"/>
      <c r="O222" s="41" t="s">
        <v>568</v>
      </c>
      <c r="P222" s="41" t="s">
        <v>567</v>
      </c>
      <c r="Q222" s="41" t="s">
        <v>567</v>
      </c>
      <c r="R222" s="21">
        <v>123</v>
      </c>
    </row>
    <row r="223" spans="1:18" s="38" customFormat="1" ht="38.25" x14ac:dyDescent="0.2">
      <c r="A223" s="41" t="s">
        <v>218</v>
      </c>
      <c r="B223" s="36" t="s">
        <v>560</v>
      </c>
      <c r="C223" s="41" t="s">
        <v>252</v>
      </c>
      <c r="D223" s="36" t="s">
        <v>561</v>
      </c>
      <c r="E223" s="35">
        <v>2016</v>
      </c>
      <c r="F223" s="36" t="s">
        <v>241</v>
      </c>
      <c r="G223" s="37">
        <v>700</v>
      </c>
      <c r="H223" s="37">
        <v>700</v>
      </c>
      <c r="I223" s="36" t="s">
        <v>242</v>
      </c>
      <c r="J223" s="34">
        <v>1</v>
      </c>
      <c r="K223" s="36"/>
      <c r="L223" s="37"/>
      <c r="M223" s="36"/>
      <c r="N223" s="34"/>
      <c r="O223" s="41" t="s">
        <v>568</v>
      </c>
      <c r="P223" s="41" t="s">
        <v>567</v>
      </c>
      <c r="Q223" s="41" t="s">
        <v>567</v>
      </c>
      <c r="R223" s="21"/>
    </row>
    <row r="224" spans="1:18" s="38" customFormat="1" ht="38.25" x14ac:dyDescent="0.2">
      <c r="A224" s="41" t="s">
        <v>230</v>
      </c>
      <c r="B224" s="36" t="s">
        <v>562</v>
      </c>
      <c r="C224" s="41" t="s">
        <v>252</v>
      </c>
      <c r="D224" s="36" t="s">
        <v>563</v>
      </c>
      <c r="E224" s="35">
        <v>2016</v>
      </c>
      <c r="F224" s="36" t="s">
        <v>241</v>
      </c>
      <c r="G224" s="37">
        <v>1000</v>
      </c>
      <c r="H224" s="37">
        <v>1000</v>
      </c>
      <c r="I224" s="36" t="s">
        <v>242</v>
      </c>
      <c r="J224" s="34">
        <v>1</v>
      </c>
      <c r="K224" s="36"/>
      <c r="L224" s="37"/>
      <c r="M224" s="36"/>
      <c r="N224" s="34"/>
      <c r="O224" s="41" t="s">
        <v>568</v>
      </c>
      <c r="P224" s="41" t="s">
        <v>567</v>
      </c>
      <c r="Q224" s="41" t="s">
        <v>567</v>
      </c>
      <c r="R224" s="21">
        <v>121</v>
      </c>
    </row>
    <row r="225" spans="1:18" s="38" customFormat="1" ht="38.25" x14ac:dyDescent="0.2">
      <c r="A225" s="41" t="s">
        <v>230</v>
      </c>
      <c r="B225" s="36" t="s">
        <v>564</v>
      </c>
      <c r="C225" s="41" t="s">
        <v>252</v>
      </c>
      <c r="D225" s="36" t="s">
        <v>565</v>
      </c>
      <c r="E225" s="35" t="s">
        <v>273</v>
      </c>
      <c r="F225" s="36" t="s">
        <v>566</v>
      </c>
      <c r="G225" s="37">
        <v>1310</v>
      </c>
      <c r="H225" s="37">
        <v>0</v>
      </c>
      <c r="I225" s="36" t="s">
        <v>242</v>
      </c>
      <c r="J225" s="34">
        <v>1</v>
      </c>
      <c r="K225" s="36"/>
      <c r="L225" s="37"/>
      <c r="M225" s="36"/>
      <c r="N225" s="34"/>
      <c r="O225" s="41" t="s">
        <v>567</v>
      </c>
      <c r="P225" s="41" t="s">
        <v>567</v>
      </c>
      <c r="Q225" s="41" t="s">
        <v>568</v>
      </c>
      <c r="R225" s="21"/>
    </row>
    <row r="226" spans="1:18" s="40" customFormat="1" ht="51" x14ac:dyDescent="0.2">
      <c r="A226" s="41" t="s">
        <v>230</v>
      </c>
      <c r="B226" s="36" t="s">
        <v>569</v>
      </c>
      <c r="C226" s="41" t="s">
        <v>252</v>
      </c>
      <c r="D226" s="36" t="s">
        <v>570</v>
      </c>
      <c r="E226" s="35" t="s">
        <v>571</v>
      </c>
      <c r="F226" s="36" t="s">
        <v>572</v>
      </c>
      <c r="G226" s="37">
        <v>433</v>
      </c>
      <c r="H226" s="37">
        <v>48</v>
      </c>
      <c r="I226" s="36" t="s">
        <v>242</v>
      </c>
      <c r="J226" s="34">
        <v>1</v>
      </c>
      <c r="K226" s="36"/>
      <c r="L226" s="37"/>
      <c r="M226" s="36"/>
      <c r="N226" s="34"/>
      <c r="O226" s="41" t="s">
        <v>567</v>
      </c>
      <c r="P226" s="41" t="s">
        <v>567</v>
      </c>
      <c r="Q226" s="41" t="s">
        <v>568</v>
      </c>
      <c r="R226" s="21"/>
    </row>
    <row r="227" spans="1:18" s="40" customFormat="1" ht="63.75" x14ac:dyDescent="0.2">
      <c r="A227" s="41" t="s">
        <v>218</v>
      </c>
      <c r="B227" s="36" t="s">
        <v>573</v>
      </c>
      <c r="C227" s="41" t="s">
        <v>252</v>
      </c>
      <c r="D227" s="36" t="s">
        <v>575</v>
      </c>
      <c r="E227" s="35" t="s">
        <v>253</v>
      </c>
      <c r="F227" s="36" t="s">
        <v>574</v>
      </c>
      <c r="G227" s="37">
        <v>3458</v>
      </c>
      <c r="H227" s="37">
        <v>610</v>
      </c>
      <c r="I227" s="36" t="s">
        <v>242</v>
      </c>
      <c r="J227" s="34">
        <v>1</v>
      </c>
      <c r="K227" s="36"/>
      <c r="L227" s="37"/>
      <c r="M227" s="36"/>
      <c r="N227" s="34"/>
      <c r="O227" s="41" t="s">
        <v>567</v>
      </c>
      <c r="P227" s="41" t="s">
        <v>567</v>
      </c>
      <c r="Q227" s="41" t="s">
        <v>568</v>
      </c>
      <c r="R227" s="21"/>
    </row>
    <row r="228" spans="1:18" s="38" customFormat="1" ht="76.5" x14ac:dyDescent="0.2">
      <c r="A228" s="41" t="s">
        <v>229</v>
      </c>
      <c r="B228" s="36" t="s">
        <v>257</v>
      </c>
      <c r="C228" s="41" t="s">
        <v>252</v>
      </c>
      <c r="D228" s="36" t="s">
        <v>724</v>
      </c>
      <c r="E228" s="35">
        <v>2016</v>
      </c>
      <c r="F228" s="36" t="s">
        <v>241</v>
      </c>
      <c r="G228" s="37">
        <v>66</v>
      </c>
      <c r="H228" s="37">
        <v>66</v>
      </c>
      <c r="I228" s="36" t="s">
        <v>242</v>
      </c>
      <c r="J228" s="34">
        <v>1</v>
      </c>
      <c r="K228" s="36" t="s">
        <v>258</v>
      </c>
      <c r="L228" s="37">
        <v>2</v>
      </c>
      <c r="M228" s="36"/>
      <c r="N228" s="34"/>
      <c r="O228" s="41" t="s">
        <v>567</v>
      </c>
      <c r="P228" s="41" t="s">
        <v>567</v>
      </c>
      <c r="Q228" s="41" t="s">
        <v>567</v>
      </c>
      <c r="R228" s="21">
        <v>523</v>
      </c>
    </row>
    <row r="229" spans="1:18" s="40" customFormat="1" ht="76.5" x14ac:dyDescent="0.2">
      <c r="A229" s="41" t="s">
        <v>229</v>
      </c>
      <c r="B229" s="36" t="s">
        <v>251</v>
      </c>
      <c r="C229" s="41" t="s">
        <v>252</v>
      </c>
      <c r="D229" s="36" t="s">
        <v>725</v>
      </c>
      <c r="E229" s="35" t="s">
        <v>253</v>
      </c>
      <c r="F229" s="36" t="s">
        <v>241</v>
      </c>
      <c r="G229" s="37">
        <v>0</v>
      </c>
      <c r="H229" s="37">
        <v>0</v>
      </c>
      <c r="I229" s="36" t="s">
        <v>242</v>
      </c>
      <c r="J229" s="34">
        <v>1</v>
      </c>
      <c r="K229" s="36"/>
      <c r="L229" s="37"/>
      <c r="M229" s="36"/>
      <c r="N229" s="34"/>
      <c r="O229" s="41" t="s">
        <v>567</v>
      </c>
      <c r="P229" s="41" t="s">
        <v>567</v>
      </c>
      <c r="Q229" s="41" t="s">
        <v>567</v>
      </c>
      <c r="R229" s="21">
        <v>469</v>
      </c>
    </row>
    <row r="230" spans="1:18" s="40" customFormat="1" ht="76.5" x14ac:dyDescent="0.2">
      <c r="A230" s="41" t="s">
        <v>229</v>
      </c>
      <c r="B230" s="36" t="s">
        <v>254</v>
      </c>
      <c r="C230" s="41" t="s">
        <v>252</v>
      </c>
      <c r="D230" s="36" t="s">
        <v>726</v>
      </c>
      <c r="E230" s="35" t="s">
        <v>255</v>
      </c>
      <c r="F230" s="36" t="s">
        <v>241</v>
      </c>
      <c r="G230" s="37">
        <v>200</v>
      </c>
      <c r="H230" s="37">
        <v>200</v>
      </c>
      <c r="I230" s="36" t="s">
        <v>242</v>
      </c>
      <c r="J230" s="34">
        <v>1</v>
      </c>
      <c r="K230" s="36"/>
      <c r="L230" s="37"/>
      <c r="M230" s="36"/>
      <c r="N230" s="34"/>
      <c r="O230" s="41" t="s">
        <v>567</v>
      </c>
      <c r="P230" s="41" t="s">
        <v>567</v>
      </c>
      <c r="Q230" s="41" t="s">
        <v>567</v>
      </c>
      <c r="R230" s="21"/>
    </row>
    <row r="231" spans="1:18" s="38" customFormat="1" ht="127.5" x14ac:dyDescent="0.2">
      <c r="A231" s="41" t="s">
        <v>229</v>
      </c>
      <c r="B231" s="36" t="s">
        <v>256</v>
      </c>
      <c r="C231" s="41" t="s">
        <v>252</v>
      </c>
      <c r="D231" s="36" t="s">
        <v>727</v>
      </c>
      <c r="E231" s="35">
        <v>2016</v>
      </c>
      <c r="F231" s="36" t="s">
        <v>241</v>
      </c>
      <c r="G231" s="37">
        <v>1310</v>
      </c>
      <c r="H231" s="37">
        <v>1310</v>
      </c>
      <c r="I231" s="36" t="s">
        <v>242</v>
      </c>
      <c r="J231" s="34">
        <v>4</v>
      </c>
      <c r="K231" s="36"/>
      <c r="L231" s="37"/>
      <c r="M231" s="36"/>
      <c r="N231" s="34"/>
      <c r="O231" s="41" t="s">
        <v>567</v>
      </c>
      <c r="P231" s="41" t="s">
        <v>567</v>
      </c>
      <c r="Q231" s="41" t="s">
        <v>567</v>
      </c>
      <c r="R231" s="21"/>
    </row>
    <row r="232" spans="1:18" s="38" customFormat="1" ht="51" x14ac:dyDescent="0.2">
      <c r="A232" s="41" t="s">
        <v>220</v>
      </c>
      <c r="B232" s="36" t="s">
        <v>577</v>
      </c>
      <c r="C232" s="41" t="s">
        <v>395</v>
      </c>
      <c r="D232" s="36" t="s">
        <v>728</v>
      </c>
      <c r="E232" s="35" t="s">
        <v>261</v>
      </c>
      <c r="F232" s="36" t="s">
        <v>241</v>
      </c>
      <c r="G232" s="37">
        <v>2073</v>
      </c>
      <c r="H232" s="37">
        <v>2073</v>
      </c>
      <c r="I232" s="36" t="s">
        <v>242</v>
      </c>
      <c r="J232" s="34">
        <v>6</v>
      </c>
      <c r="K232" s="36"/>
      <c r="L232" s="37"/>
      <c r="M232" s="36"/>
      <c r="N232" s="34"/>
      <c r="O232" s="41" t="s">
        <v>568</v>
      </c>
      <c r="P232" s="41" t="s">
        <v>772</v>
      </c>
      <c r="Q232" s="42" t="s">
        <v>567</v>
      </c>
      <c r="R232" s="21">
        <v>403</v>
      </c>
    </row>
    <row r="233" spans="1:18" s="38" customFormat="1" ht="51" x14ac:dyDescent="0.2">
      <c r="A233" s="41" t="s">
        <v>223</v>
      </c>
      <c r="B233" s="36" t="s">
        <v>578</v>
      </c>
      <c r="C233" s="41" t="s">
        <v>395</v>
      </c>
      <c r="D233" s="36" t="s">
        <v>729</v>
      </c>
      <c r="E233" s="35" t="s">
        <v>261</v>
      </c>
      <c r="F233" s="36" t="s">
        <v>241</v>
      </c>
      <c r="G233" s="37">
        <v>2358</v>
      </c>
      <c r="H233" s="37">
        <v>2358</v>
      </c>
      <c r="I233" s="36" t="s">
        <v>242</v>
      </c>
      <c r="J233" s="34">
        <v>8</v>
      </c>
      <c r="K233" s="36"/>
      <c r="L233" s="37"/>
      <c r="M233" s="36"/>
      <c r="N233" s="34"/>
      <c r="O233" s="41" t="s">
        <v>568</v>
      </c>
      <c r="P233" s="41" t="s">
        <v>772</v>
      </c>
      <c r="Q233" s="42" t="s">
        <v>567</v>
      </c>
      <c r="R233" s="21">
        <v>572</v>
      </c>
    </row>
    <row r="234" spans="1:18" s="38" customFormat="1" ht="51" x14ac:dyDescent="0.2">
      <c r="A234" s="41" t="s">
        <v>220</v>
      </c>
      <c r="B234" s="36" t="s">
        <v>579</v>
      </c>
      <c r="C234" s="41" t="s">
        <v>395</v>
      </c>
      <c r="D234" s="36" t="s">
        <v>730</v>
      </c>
      <c r="E234" s="35" t="s">
        <v>261</v>
      </c>
      <c r="F234" s="36" t="s">
        <v>241</v>
      </c>
      <c r="G234" s="37">
        <v>1000</v>
      </c>
      <c r="H234" s="37">
        <v>1000</v>
      </c>
      <c r="I234" s="36" t="s">
        <v>242</v>
      </c>
      <c r="J234" s="34">
        <v>1</v>
      </c>
      <c r="K234" s="36"/>
      <c r="L234" s="37"/>
      <c r="M234" s="36"/>
      <c r="N234" s="34"/>
      <c r="O234" s="41" t="s">
        <v>568</v>
      </c>
      <c r="P234" s="41" t="s">
        <v>772</v>
      </c>
      <c r="Q234" s="41" t="s">
        <v>567</v>
      </c>
      <c r="R234" s="21">
        <v>405</v>
      </c>
    </row>
    <row r="235" spans="1:18" s="9" customFormat="1" ht="51" x14ac:dyDescent="0.2">
      <c r="A235" s="41" t="s">
        <v>220</v>
      </c>
      <c r="B235" s="36" t="s">
        <v>580</v>
      </c>
      <c r="C235" s="41" t="s">
        <v>395</v>
      </c>
      <c r="D235" s="36" t="s">
        <v>731</v>
      </c>
      <c r="E235" s="35">
        <v>2016</v>
      </c>
      <c r="F235" s="36" t="s">
        <v>241</v>
      </c>
      <c r="G235" s="37">
        <v>2900</v>
      </c>
      <c r="H235" s="37">
        <v>2900</v>
      </c>
      <c r="I235" s="36" t="s">
        <v>242</v>
      </c>
      <c r="J235" s="34">
        <v>1</v>
      </c>
      <c r="K235" s="36"/>
      <c r="L235" s="37"/>
      <c r="M235" s="36"/>
      <c r="N235" s="34"/>
      <c r="O235" s="41" t="s">
        <v>568</v>
      </c>
      <c r="P235" s="41" t="s">
        <v>567</v>
      </c>
      <c r="Q235" s="41" t="s">
        <v>567</v>
      </c>
      <c r="R235" s="21"/>
    </row>
    <row r="236" spans="1:18" s="9" customFormat="1" ht="51" x14ac:dyDescent="0.2">
      <c r="A236" s="41" t="s">
        <v>220</v>
      </c>
      <c r="B236" s="36" t="s">
        <v>581</v>
      </c>
      <c r="C236" s="41" t="s">
        <v>395</v>
      </c>
      <c r="D236" s="36" t="s">
        <v>732</v>
      </c>
      <c r="E236" s="35">
        <v>2016</v>
      </c>
      <c r="F236" s="36" t="s">
        <v>241</v>
      </c>
      <c r="G236" s="37">
        <v>602</v>
      </c>
      <c r="H236" s="37">
        <v>602</v>
      </c>
      <c r="I236" s="36" t="s">
        <v>242</v>
      </c>
      <c r="J236" s="34">
        <v>1</v>
      </c>
      <c r="K236" s="36"/>
      <c r="L236" s="37"/>
      <c r="M236" s="36"/>
      <c r="N236" s="34"/>
      <c r="O236" s="41" t="s">
        <v>568</v>
      </c>
      <c r="P236" s="41" t="s">
        <v>567</v>
      </c>
      <c r="Q236" s="42" t="s">
        <v>567</v>
      </c>
      <c r="R236" s="21"/>
    </row>
    <row r="237" spans="1:18" s="9" customFormat="1" ht="51" x14ac:dyDescent="0.2">
      <c r="A237" s="41" t="s">
        <v>223</v>
      </c>
      <c r="B237" s="36" t="s">
        <v>582</v>
      </c>
      <c r="C237" s="41" t="s">
        <v>395</v>
      </c>
      <c r="D237" s="36" t="s">
        <v>733</v>
      </c>
      <c r="E237" s="35">
        <v>2016</v>
      </c>
      <c r="F237" s="36" t="s">
        <v>241</v>
      </c>
      <c r="G237" s="37">
        <v>1000</v>
      </c>
      <c r="H237" s="37">
        <v>1000</v>
      </c>
      <c r="I237" s="36" t="s">
        <v>242</v>
      </c>
      <c r="J237" s="34">
        <v>1</v>
      </c>
      <c r="K237" s="36"/>
      <c r="L237" s="37"/>
      <c r="M237" s="36"/>
      <c r="N237" s="34"/>
      <c r="O237" s="41" t="s">
        <v>568</v>
      </c>
      <c r="P237" s="41" t="s">
        <v>567</v>
      </c>
      <c r="Q237" s="42" t="s">
        <v>567</v>
      </c>
      <c r="R237" s="21"/>
    </row>
    <row r="238" spans="1:18" s="9" customFormat="1" ht="51" x14ac:dyDescent="0.2">
      <c r="A238" s="41" t="s">
        <v>223</v>
      </c>
      <c r="B238" s="36" t="s">
        <v>583</v>
      </c>
      <c r="C238" s="41" t="s">
        <v>395</v>
      </c>
      <c r="D238" s="36" t="s">
        <v>734</v>
      </c>
      <c r="E238" s="35">
        <v>2016</v>
      </c>
      <c r="F238" s="36" t="s">
        <v>241</v>
      </c>
      <c r="G238" s="37">
        <v>1100</v>
      </c>
      <c r="H238" s="37">
        <v>1100</v>
      </c>
      <c r="I238" s="36" t="s">
        <v>242</v>
      </c>
      <c r="J238" s="34">
        <v>1</v>
      </c>
      <c r="K238" s="36"/>
      <c r="L238" s="37"/>
      <c r="M238" s="36"/>
      <c r="N238" s="34"/>
      <c r="O238" s="41" t="s">
        <v>568</v>
      </c>
      <c r="P238" s="41" t="s">
        <v>567</v>
      </c>
      <c r="Q238" s="42" t="s">
        <v>567</v>
      </c>
      <c r="R238" s="21"/>
    </row>
    <row r="239" spans="1:18" s="9" customFormat="1" ht="51" x14ac:dyDescent="0.2">
      <c r="A239" s="41" t="s">
        <v>222</v>
      </c>
      <c r="B239" s="36" t="s">
        <v>584</v>
      </c>
      <c r="C239" s="41" t="s">
        <v>395</v>
      </c>
      <c r="D239" s="36" t="s">
        <v>735</v>
      </c>
      <c r="E239" s="35">
        <v>2016</v>
      </c>
      <c r="F239" s="36" t="s">
        <v>241</v>
      </c>
      <c r="G239" s="37">
        <v>30</v>
      </c>
      <c r="H239" s="37">
        <v>30</v>
      </c>
      <c r="I239" s="36" t="s">
        <v>242</v>
      </c>
      <c r="J239" s="34">
        <v>2</v>
      </c>
      <c r="K239" s="36"/>
      <c r="L239" s="37"/>
      <c r="M239" s="36"/>
      <c r="N239" s="34"/>
      <c r="O239" s="41" t="s">
        <v>568</v>
      </c>
      <c r="P239" s="41" t="s">
        <v>567</v>
      </c>
      <c r="Q239" s="42" t="s">
        <v>567</v>
      </c>
      <c r="R239" s="21"/>
    </row>
    <row r="240" spans="1:18" s="9" customFormat="1" ht="51" x14ac:dyDescent="0.2">
      <c r="A240" s="41" t="s">
        <v>220</v>
      </c>
      <c r="B240" s="36" t="s">
        <v>585</v>
      </c>
      <c r="C240" s="41" t="s">
        <v>400</v>
      </c>
      <c r="D240" s="36" t="s">
        <v>623</v>
      </c>
      <c r="E240" s="35">
        <v>2016</v>
      </c>
      <c r="F240" s="36" t="s">
        <v>241</v>
      </c>
      <c r="G240" s="37">
        <v>3811</v>
      </c>
      <c r="H240" s="37">
        <v>3811</v>
      </c>
      <c r="I240" s="36" t="s">
        <v>402</v>
      </c>
      <c r="J240" s="34">
        <v>0.92800000000000005</v>
      </c>
      <c r="K240" s="36" t="s">
        <v>403</v>
      </c>
      <c r="L240" s="37">
        <v>0</v>
      </c>
      <c r="M240" s="36"/>
      <c r="N240" s="34"/>
      <c r="O240" s="41" t="s">
        <v>567</v>
      </c>
      <c r="P240" s="41" t="s">
        <v>772</v>
      </c>
      <c r="Q240" s="41" t="s">
        <v>567</v>
      </c>
      <c r="R240" s="21"/>
    </row>
    <row r="241" spans="1:18" s="9" customFormat="1" ht="51" x14ac:dyDescent="0.2">
      <c r="A241" s="41" t="s">
        <v>220</v>
      </c>
      <c r="B241" s="36" t="s">
        <v>586</v>
      </c>
      <c r="C241" s="41" t="s">
        <v>400</v>
      </c>
      <c r="D241" s="36" t="s">
        <v>623</v>
      </c>
      <c r="E241" s="35">
        <v>2016</v>
      </c>
      <c r="F241" s="36" t="s">
        <v>241</v>
      </c>
      <c r="G241" s="37">
        <v>4352</v>
      </c>
      <c r="H241" s="37">
        <v>4352</v>
      </c>
      <c r="I241" s="36" t="s">
        <v>402</v>
      </c>
      <c r="J241" s="34">
        <v>0.53</v>
      </c>
      <c r="K241" s="36" t="s">
        <v>403</v>
      </c>
      <c r="L241" s="37">
        <v>0</v>
      </c>
      <c r="M241" s="36"/>
      <c r="N241" s="34"/>
      <c r="O241" s="41" t="s">
        <v>567</v>
      </c>
      <c r="P241" s="41" t="s">
        <v>772</v>
      </c>
      <c r="Q241" s="41" t="s">
        <v>567</v>
      </c>
      <c r="R241" s="21"/>
    </row>
    <row r="242" spans="1:18" s="9" customFormat="1" ht="51" x14ac:dyDescent="0.2">
      <c r="A242" s="41" t="s">
        <v>220</v>
      </c>
      <c r="B242" s="36" t="s">
        <v>587</v>
      </c>
      <c r="C242" s="41" t="s">
        <v>400</v>
      </c>
      <c r="D242" s="36" t="s">
        <v>626</v>
      </c>
      <c r="E242" s="35">
        <v>2016</v>
      </c>
      <c r="F242" s="36" t="s">
        <v>241</v>
      </c>
      <c r="G242" s="37">
        <v>3272</v>
      </c>
      <c r="H242" s="37">
        <v>3272</v>
      </c>
      <c r="I242" s="36" t="s">
        <v>402</v>
      </c>
      <c r="J242" s="34">
        <v>0.05</v>
      </c>
      <c r="K242" s="36" t="s">
        <v>403</v>
      </c>
      <c r="L242" s="37">
        <v>1</v>
      </c>
      <c r="M242" s="36"/>
      <c r="N242" s="34"/>
      <c r="O242" s="41" t="s">
        <v>567</v>
      </c>
      <c r="P242" s="41" t="s">
        <v>772</v>
      </c>
      <c r="Q242" s="41" t="s">
        <v>567</v>
      </c>
      <c r="R242" s="21"/>
    </row>
    <row r="243" spans="1:18" s="9" customFormat="1" ht="51" x14ac:dyDescent="0.2">
      <c r="A243" s="41" t="s">
        <v>220</v>
      </c>
      <c r="B243" s="36" t="s">
        <v>588</v>
      </c>
      <c r="C243" s="41" t="s">
        <v>400</v>
      </c>
      <c r="D243" s="36" t="s">
        <v>623</v>
      </c>
      <c r="E243" s="35">
        <v>2016</v>
      </c>
      <c r="F243" s="36" t="s">
        <v>241</v>
      </c>
      <c r="G243" s="37">
        <v>2323</v>
      </c>
      <c r="H243" s="37">
        <v>2323</v>
      </c>
      <c r="I243" s="36" t="s">
        <v>402</v>
      </c>
      <c r="J243" s="34">
        <v>0.38200000000000001</v>
      </c>
      <c r="K243" s="36" t="s">
        <v>403</v>
      </c>
      <c r="L243" s="37">
        <v>0</v>
      </c>
      <c r="M243" s="36"/>
      <c r="N243" s="34"/>
      <c r="O243" s="41" t="s">
        <v>567</v>
      </c>
      <c r="P243" s="41" t="s">
        <v>772</v>
      </c>
      <c r="Q243" s="41" t="s">
        <v>567</v>
      </c>
      <c r="R243" s="21"/>
    </row>
    <row r="244" spans="1:18" s="11" customFormat="1" ht="51" x14ac:dyDescent="0.2">
      <c r="A244" s="41" t="s">
        <v>220</v>
      </c>
      <c r="B244" s="36" t="s">
        <v>589</v>
      </c>
      <c r="C244" s="41" t="s">
        <v>400</v>
      </c>
      <c r="D244" s="36" t="s">
        <v>623</v>
      </c>
      <c r="E244" s="35">
        <v>2016</v>
      </c>
      <c r="F244" s="36" t="s">
        <v>241</v>
      </c>
      <c r="G244" s="37">
        <v>1665</v>
      </c>
      <c r="H244" s="37">
        <v>1665</v>
      </c>
      <c r="I244" s="36" t="s">
        <v>402</v>
      </c>
      <c r="J244" s="34">
        <v>0.55400000000000005</v>
      </c>
      <c r="K244" s="36" t="s">
        <v>403</v>
      </c>
      <c r="L244" s="37">
        <v>0</v>
      </c>
      <c r="M244" s="36"/>
      <c r="N244" s="34"/>
      <c r="O244" s="41" t="s">
        <v>567</v>
      </c>
      <c r="P244" s="41" t="s">
        <v>772</v>
      </c>
      <c r="Q244" s="41" t="s">
        <v>567</v>
      </c>
      <c r="R244" s="21"/>
    </row>
    <row r="245" spans="1:18" s="11" customFormat="1" ht="51" x14ac:dyDescent="0.2">
      <c r="A245" s="41" t="s">
        <v>220</v>
      </c>
      <c r="B245" s="36" t="s">
        <v>590</v>
      </c>
      <c r="C245" s="41" t="s">
        <v>400</v>
      </c>
      <c r="D245" s="36" t="s">
        <v>736</v>
      </c>
      <c r="E245" s="35">
        <v>2016</v>
      </c>
      <c r="F245" s="36" t="s">
        <v>241</v>
      </c>
      <c r="G245" s="37">
        <v>2973</v>
      </c>
      <c r="H245" s="37">
        <v>2973</v>
      </c>
      <c r="I245" s="36" t="s">
        <v>591</v>
      </c>
      <c r="J245" s="34">
        <v>0.15</v>
      </c>
      <c r="K245" s="36"/>
      <c r="L245" s="37"/>
      <c r="M245" s="36"/>
      <c r="N245" s="34"/>
      <c r="O245" s="41" t="s">
        <v>567</v>
      </c>
      <c r="P245" s="41" t="s">
        <v>772</v>
      </c>
      <c r="Q245" s="41" t="s">
        <v>567</v>
      </c>
      <c r="R245" s="21"/>
    </row>
    <row r="246" spans="1:18" s="11" customFormat="1" ht="51" x14ac:dyDescent="0.2">
      <c r="A246" s="41" t="s">
        <v>220</v>
      </c>
      <c r="B246" s="36" t="s">
        <v>592</v>
      </c>
      <c r="C246" s="41" t="s">
        <v>400</v>
      </c>
      <c r="D246" s="36" t="s">
        <v>623</v>
      </c>
      <c r="E246" s="35">
        <v>2016</v>
      </c>
      <c r="F246" s="36" t="s">
        <v>241</v>
      </c>
      <c r="G246" s="37">
        <v>3640</v>
      </c>
      <c r="H246" s="37">
        <v>3640</v>
      </c>
      <c r="I246" s="36" t="s">
        <v>402</v>
      </c>
      <c r="J246" s="34">
        <v>0.31</v>
      </c>
      <c r="K246" s="36" t="s">
        <v>403</v>
      </c>
      <c r="L246" s="37">
        <v>0</v>
      </c>
      <c r="M246" s="36"/>
      <c r="N246" s="34"/>
      <c r="O246" s="41" t="s">
        <v>567</v>
      </c>
      <c r="P246" s="41" t="s">
        <v>772</v>
      </c>
      <c r="Q246" s="41" t="s">
        <v>567</v>
      </c>
      <c r="R246" s="21"/>
    </row>
    <row r="247" spans="1:18" s="11" customFormat="1" ht="51" x14ac:dyDescent="0.2">
      <c r="A247" s="41" t="s">
        <v>220</v>
      </c>
      <c r="B247" s="36" t="s">
        <v>593</v>
      </c>
      <c r="C247" s="41" t="s">
        <v>400</v>
      </c>
      <c r="D247" s="36" t="s">
        <v>623</v>
      </c>
      <c r="E247" s="35">
        <v>2016</v>
      </c>
      <c r="F247" s="36" t="s">
        <v>241</v>
      </c>
      <c r="G247" s="37">
        <v>2462</v>
      </c>
      <c r="H247" s="37">
        <v>2462</v>
      </c>
      <c r="I247" s="36" t="s">
        <v>402</v>
      </c>
      <c r="J247" s="34">
        <v>0.28499999999999998</v>
      </c>
      <c r="K247" s="36" t="s">
        <v>403</v>
      </c>
      <c r="L247" s="37">
        <v>0</v>
      </c>
      <c r="M247" s="36"/>
      <c r="N247" s="34"/>
      <c r="O247" s="41" t="s">
        <v>567</v>
      </c>
      <c r="P247" s="41" t="s">
        <v>772</v>
      </c>
      <c r="Q247" s="41" t="s">
        <v>567</v>
      </c>
      <c r="R247" s="21"/>
    </row>
    <row r="248" spans="1:18" s="11" customFormat="1" ht="51" x14ac:dyDescent="0.2">
      <c r="A248" s="41" t="s">
        <v>220</v>
      </c>
      <c r="B248" s="36" t="s">
        <v>594</v>
      </c>
      <c r="C248" s="41" t="s">
        <v>400</v>
      </c>
      <c r="D248" s="36" t="s">
        <v>736</v>
      </c>
      <c r="E248" s="35">
        <v>2016</v>
      </c>
      <c r="F248" s="36" t="s">
        <v>241</v>
      </c>
      <c r="G248" s="37">
        <v>2592</v>
      </c>
      <c r="H248" s="37">
        <v>2592</v>
      </c>
      <c r="I248" s="36" t="s">
        <v>591</v>
      </c>
      <c r="J248" s="34">
        <v>0.1</v>
      </c>
      <c r="K248" s="36"/>
      <c r="L248" s="37"/>
      <c r="M248" s="36"/>
      <c r="N248" s="34"/>
      <c r="O248" s="41" t="s">
        <v>567</v>
      </c>
      <c r="P248" s="41" t="s">
        <v>772</v>
      </c>
      <c r="Q248" s="41" t="s">
        <v>567</v>
      </c>
      <c r="R248" s="21"/>
    </row>
    <row r="249" spans="1:18" s="11" customFormat="1" ht="51" x14ac:dyDescent="0.2">
      <c r="A249" s="41" t="s">
        <v>220</v>
      </c>
      <c r="B249" s="36" t="s">
        <v>595</v>
      </c>
      <c r="C249" s="41" t="s">
        <v>400</v>
      </c>
      <c r="D249" s="36" t="s">
        <v>626</v>
      </c>
      <c r="E249" s="35">
        <v>2016</v>
      </c>
      <c r="F249" s="36" t="s">
        <v>241</v>
      </c>
      <c r="G249" s="37">
        <v>1472</v>
      </c>
      <c r="H249" s="37">
        <v>1472</v>
      </c>
      <c r="I249" s="36" t="s">
        <v>402</v>
      </c>
      <c r="J249" s="34">
        <v>4.0000000000000001E-3</v>
      </c>
      <c r="K249" s="36" t="s">
        <v>403</v>
      </c>
      <c r="L249" s="37">
        <v>1</v>
      </c>
      <c r="M249" s="36"/>
      <c r="N249" s="34"/>
      <c r="O249" s="41" t="s">
        <v>567</v>
      </c>
      <c r="P249" s="41" t="s">
        <v>772</v>
      </c>
      <c r="Q249" s="41" t="s">
        <v>567</v>
      </c>
      <c r="R249" s="21"/>
    </row>
    <row r="250" spans="1:18" s="11" customFormat="1" ht="51" x14ac:dyDescent="0.2">
      <c r="A250" s="41" t="s">
        <v>220</v>
      </c>
      <c r="B250" s="36" t="s">
        <v>596</v>
      </c>
      <c r="C250" s="41" t="s">
        <v>400</v>
      </c>
      <c r="D250" s="36" t="s">
        <v>623</v>
      </c>
      <c r="E250" s="35">
        <v>2016</v>
      </c>
      <c r="F250" s="36" t="s">
        <v>241</v>
      </c>
      <c r="G250" s="37">
        <v>4930</v>
      </c>
      <c r="H250" s="37">
        <v>4930</v>
      </c>
      <c r="I250" s="36" t="s">
        <v>402</v>
      </c>
      <c r="J250" s="34">
        <v>0.19900000000000001</v>
      </c>
      <c r="K250" s="36" t="s">
        <v>403</v>
      </c>
      <c r="L250" s="37">
        <v>0</v>
      </c>
      <c r="M250" s="36"/>
      <c r="N250" s="34"/>
      <c r="O250" s="41" t="s">
        <v>567</v>
      </c>
      <c r="P250" s="41" t="s">
        <v>772</v>
      </c>
      <c r="Q250" s="41" t="s">
        <v>567</v>
      </c>
      <c r="R250" s="21"/>
    </row>
    <row r="251" spans="1:18" s="11" customFormat="1" ht="51" x14ac:dyDescent="0.2">
      <c r="A251" s="41" t="s">
        <v>220</v>
      </c>
      <c r="B251" s="36" t="s">
        <v>597</v>
      </c>
      <c r="C251" s="41" t="s">
        <v>400</v>
      </c>
      <c r="D251" s="36" t="s">
        <v>623</v>
      </c>
      <c r="E251" s="35">
        <v>2016</v>
      </c>
      <c r="F251" s="36" t="s">
        <v>241</v>
      </c>
      <c r="G251" s="37">
        <v>2798</v>
      </c>
      <c r="H251" s="37">
        <v>2798</v>
      </c>
      <c r="I251" s="36" t="s">
        <v>402</v>
      </c>
      <c r="J251" s="34">
        <v>0.13300000000000001</v>
      </c>
      <c r="K251" s="36" t="s">
        <v>403</v>
      </c>
      <c r="L251" s="37">
        <v>0</v>
      </c>
      <c r="M251" s="36"/>
      <c r="N251" s="34"/>
      <c r="O251" s="41" t="s">
        <v>567</v>
      </c>
      <c r="P251" s="41" t="s">
        <v>772</v>
      </c>
      <c r="Q251" s="41" t="s">
        <v>567</v>
      </c>
      <c r="R251" s="21"/>
    </row>
    <row r="252" spans="1:18" s="11" customFormat="1" ht="51" x14ac:dyDescent="0.2">
      <c r="A252" s="41" t="s">
        <v>220</v>
      </c>
      <c r="B252" s="36" t="s">
        <v>598</v>
      </c>
      <c r="C252" s="41" t="s">
        <v>400</v>
      </c>
      <c r="D252" s="36" t="s">
        <v>736</v>
      </c>
      <c r="E252" s="35">
        <v>2016</v>
      </c>
      <c r="F252" s="36" t="s">
        <v>241</v>
      </c>
      <c r="G252" s="37">
        <v>4583</v>
      </c>
      <c r="H252" s="37">
        <v>4583</v>
      </c>
      <c r="I252" s="36" t="s">
        <v>591</v>
      </c>
      <c r="J252" s="34">
        <v>0.16</v>
      </c>
      <c r="K252" s="36"/>
      <c r="L252" s="37"/>
      <c r="M252" s="36"/>
      <c r="N252" s="34"/>
      <c r="O252" s="41" t="s">
        <v>567</v>
      </c>
      <c r="P252" s="41" t="s">
        <v>772</v>
      </c>
      <c r="Q252" s="41" t="s">
        <v>567</v>
      </c>
      <c r="R252" s="21"/>
    </row>
    <row r="253" spans="1:18" s="11" customFormat="1" ht="51" x14ac:dyDescent="0.2">
      <c r="A253" s="41" t="s">
        <v>220</v>
      </c>
      <c r="B253" s="36" t="s">
        <v>599</v>
      </c>
      <c r="C253" s="41" t="s">
        <v>400</v>
      </c>
      <c r="D253" s="36" t="s">
        <v>623</v>
      </c>
      <c r="E253" s="35">
        <v>2016</v>
      </c>
      <c r="F253" s="36" t="s">
        <v>600</v>
      </c>
      <c r="G253" s="17">
        <v>4204</v>
      </c>
      <c r="H253" s="17">
        <v>1051</v>
      </c>
      <c r="I253" s="36" t="s">
        <v>402</v>
      </c>
      <c r="J253" s="34">
        <v>0.8</v>
      </c>
      <c r="K253" s="36" t="s">
        <v>403</v>
      </c>
      <c r="L253" s="37">
        <v>0</v>
      </c>
      <c r="M253" s="36"/>
      <c r="N253" s="34"/>
      <c r="O253" s="41" t="s">
        <v>567</v>
      </c>
      <c r="P253" s="41" t="s">
        <v>772</v>
      </c>
      <c r="Q253" s="41" t="s">
        <v>568</v>
      </c>
      <c r="R253" s="21"/>
    </row>
    <row r="254" spans="1:18" s="11" customFormat="1" ht="51" x14ac:dyDescent="0.2">
      <c r="A254" s="41" t="s">
        <v>220</v>
      </c>
      <c r="B254" s="36" t="s">
        <v>601</v>
      </c>
      <c r="C254" s="41" t="s">
        <v>400</v>
      </c>
      <c r="D254" s="36" t="s">
        <v>623</v>
      </c>
      <c r="E254" s="35">
        <v>2016</v>
      </c>
      <c r="F254" s="36" t="s">
        <v>241</v>
      </c>
      <c r="G254" s="37">
        <v>560</v>
      </c>
      <c r="H254" s="37">
        <v>560</v>
      </c>
      <c r="I254" s="36" t="s">
        <v>402</v>
      </c>
      <c r="J254" s="34">
        <v>0.05</v>
      </c>
      <c r="K254" s="36" t="s">
        <v>403</v>
      </c>
      <c r="L254" s="37">
        <v>0</v>
      </c>
      <c r="M254" s="36"/>
      <c r="N254" s="34"/>
      <c r="O254" s="41" t="s">
        <v>567</v>
      </c>
      <c r="P254" s="41" t="s">
        <v>772</v>
      </c>
      <c r="Q254" s="41" t="s">
        <v>567</v>
      </c>
      <c r="R254" s="21"/>
    </row>
    <row r="255" spans="1:18" s="11" customFormat="1" ht="51" x14ac:dyDescent="0.2">
      <c r="A255" s="41" t="s">
        <v>220</v>
      </c>
      <c r="B255" s="36" t="s">
        <v>602</v>
      </c>
      <c r="C255" s="41" t="s">
        <v>400</v>
      </c>
      <c r="D255" s="36" t="s">
        <v>623</v>
      </c>
      <c r="E255" s="35">
        <v>2016</v>
      </c>
      <c r="F255" s="36" t="s">
        <v>241</v>
      </c>
      <c r="G255" s="37">
        <v>3258</v>
      </c>
      <c r="H255" s="37">
        <v>3258</v>
      </c>
      <c r="I255" s="36" t="s">
        <v>402</v>
      </c>
      <c r="J255" s="34">
        <v>0.88400000000000001</v>
      </c>
      <c r="K255" s="36" t="s">
        <v>403</v>
      </c>
      <c r="L255" s="37">
        <v>0</v>
      </c>
      <c r="M255" s="36"/>
      <c r="N255" s="34"/>
      <c r="O255" s="41" t="s">
        <v>567</v>
      </c>
      <c r="P255" s="41" t="s">
        <v>772</v>
      </c>
      <c r="Q255" s="41" t="s">
        <v>567</v>
      </c>
      <c r="R255" s="21"/>
    </row>
    <row r="256" spans="1:18" s="11" customFormat="1" ht="51" x14ac:dyDescent="0.2">
      <c r="A256" s="41" t="s">
        <v>220</v>
      </c>
      <c r="B256" s="36" t="s">
        <v>603</v>
      </c>
      <c r="C256" s="41" t="s">
        <v>400</v>
      </c>
      <c r="D256" s="36" t="s">
        <v>623</v>
      </c>
      <c r="E256" s="35">
        <v>2016</v>
      </c>
      <c r="F256" s="36" t="s">
        <v>241</v>
      </c>
      <c r="G256" s="37">
        <v>1494</v>
      </c>
      <c r="H256" s="37">
        <v>1494</v>
      </c>
      <c r="I256" s="36" t="s">
        <v>402</v>
      </c>
      <c r="J256" s="34">
        <v>0.28000000000000003</v>
      </c>
      <c r="K256" s="36" t="s">
        <v>403</v>
      </c>
      <c r="L256" s="37">
        <v>0</v>
      </c>
      <c r="M256" s="36"/>
      <c r="N256" s="34"/>
      <c r="O256" s="41" t="s">
        <v>567</v>
      </c>
      <c r="P256" s="41" t="s">
        <v>772</v>
      </c>
      <c r="Q256" s="41" t="s">
        <v>567</v>
      </c>
      <c r="R256" s="21"/>
    </row>
    <row r="257" spans="1:18" s="11" customFormat="1" ht="51" x14ac:dyDescent="0.2">
      <c r="A257" s="41" t="s">
        <v>220</v>
      </c>
      <c r="B257" s="36" t="s">
        <v>604</v>
      </c>
      <c r="C257" s="41" t="s">
        <v>400</v>
      </c>
      <c r="D257" s="36" t="s">
        <v>623</v>
      </c>
      <c r="E257" s="35">
        <v>2016</v>
      </c>
      <c r="F257" s="36" t="s">
        <v>241</v>
      </c>
      <c r="G257" s="37">
        <v>1690</v>
      </c>
      <c r="H257" s="37">
        <v>1690</v>
      </c>
      <c r="I257" s="36" t="s">
        <v>402</v>
      </c>
      <c r="J257" s="34">
        <v>0.54</v>
      </c>
      <c r="K257" s="36" t="s">
        <v>403</v>
      </c>
      <c r="L257" s="37">
        <v>0</v>
      </c>
      <c r="M257" s="36"/>
      <c r="N257" s="34"/>
      <c r="O257" s="41" t="s">
        <v>567</v>
      </c>
      <c r="P257" s="41" t="s">
        <v>772</v>
      </c>
      <c r="Q257" s="41" t="s">
        <v>567</v>
      </c>
      <c r="R257" s="21"/>
    </row>
    <row r="258" spans="1:18" s="11" customFormat="1" ht="51" x14ac:dyDescent="0.2">
      <c r="A258" s="41" t="s">
        <v>220</v>
      </c>
      <c r="B258" s="36" t="s">
        <v>605</v>
      </c>
      <c r="C258" s="41" t="s">
        <v>400</v>
      </c>
      <c r="D258" s="36" t="s">
        <v>623</v>
      </c>
      <c r="E258" s="35">
        <v>2016</v>
      </c>
      <c r="F258" s="36" t="s">
        <v>241</v>
      </c>
      <c r="G258" s="37">
        <v>2636</v>
      </c>
      <c r="H258" s="37">
        <v>2636</v>
      </c>
      <c r="I258" s="36" t="s">
        <v>402</v>
      </c>
      <c r="J258" s="34">
        <v>0.5</v>
      </c>
      <c r="K258" s="36" t="s">
        <v>403</v>
      </c>
      <c r="L258" s="37">
        <v>0</v>
      </c>
      <c r="M258" s="36"/>
      <c r="N258" s="34"/>
      <c r="O258" s="41" t="s">
        <v>567</v>
      </c>
      <c r="P258" s="41" t="s">
        <v>772</v>
      </c>
      <c r="Q258" s="41" t="s">
        <v>567</v>
      </c>
      <c r="R258" s="21"/>
    </row>
    <row r="259" spans="1:18" s="11" customFormat="1" ht="38.25" x14ac:dyDescent="0.2">
      <c r="A259" s="41" t="s">
        <v>228</v>
      </c>
      <c r="B259" s="36" t="s">
        <v>606</v>
      </c>
      <c r="C259" s="41" t="s">
        <v>239</v>
      </c>
      <c r="D259" s="36" t="s">
        <v>607</v>
      </c>
      <c r="E259" s="35" t="s">
        <v>261</v>
      </c>
      <c r="F259" s="36" t="s">
        <v>241</v>
      </c>
      <c r="G259" s="37">
        <v>2839</v>
      </c>
      <c r="H259" s="37">
        <v>2839</v>
      </c>
      <c r="I259" s="36" t="s">
        <v>242</v>
      </c>
      <c r="J259" s="34">
        <v>40</v>
      </c>
      <c r="K259" s="36"/>
      <c r="L259" s="37"/>
      <c r="M259" s="36"/>
      <c r="N259" s="34"/>
      <c r="O259" s="41" t="s">
        <v>567</v>
      </c>
      <c r="P259" s="41" t="s">
        <v>567</v>
      </c>
      <c r="Q259" s="41" t="s">
        <v>567</v>
      </c>
      <c r="R259" s="21">
        <v>162</v>
      </c>
    </row>
    <row r="260" spans="1:18" s="11" customFormat="1" ht="51" x14ac:dyDescent="0.2">
      <c r="A260" s="41" t="s">
        <v>224</v>
      </c>
      <c r="B260" s="36" t="s">
        <v>608</v>
      </c>
      <c r="C260" s="41" t="s">
        <v>239</v>
      </c>
      <c r="D260" s="36" t="s">
        <v>609</v>
      </c>
      <c r="E260" s="35" t="s">
        <v>261</v>
      </c>
      <c r="F260" s="36" t="s">
        <v>241</v>
      </c>
      <c r="G260" s="37">
        <v>1400</v>
      </c>
      <c r="H260" s="37">
        <v>1400</v>
      </c>
      <c r="I260" s="36" t="s">
        <v>242</v>
      </c>
      <c r="J260" s="34">
        <v>3</v>
      </c>
      <c r="K260" s="36"/>
      <c r="L260" s="37"/>
      <c r="M260" s="36"/>
      <c r="N260" s="34"/>
      <c r="O260" s="41" t="s">
        <v>568</v>
      </c>
      <c r="P260" s="41" t="s">
        <v>567</v>
      </c>
      <c r="Q260" s="42" t="s">
        <v>567</v>
      </c>
      <c r="R260" s="21"/>
    </row>
    <row r="261" spans="1:18" s="11" customFormat="1" ht="63.75" x14ac:dyDescent="0.2">
      <c r="A261" s="41" t="s">
        <v>225</v>
      </c>
      <c r="B261" s="36" t="s">
        <v>610</v>
      </c>
      <c r="C261" s="41" t="s">
        <v>239</v>
      </c>
      <c r="D261" s="36" t="s">
        <v>611</v>
      </c>
      <c r="E261" s="35" t="s">
        <v>261</v>
      </c>
      <c r="F261" s="36" t="s">
        <v>241</v>
      </c>
      <c r="G261" s="17">
        <v>563</v>
      </c>
      <c r="H261" s="17">
        <v>563</v>
      </c>
      <c r="I261" s="36" t="s">
        <v>242</v>
      </c>
      <c r="J261" s="34">
        <v>8</v>
      </c>
      <c r="K261" s="36"/>
      <c r="L261" s="37"/>
      <c r="M261" s="36"/>
      <c r="N261" s="34"/>
      <c r="O261" s="41" t="s">
        <v>568</v>
      </c>
      <c r="P261" s="41" t="s">
        <v>567</v>
      </c>
      <c r="Q261" s="42" t="s">
        <v>567</v>
      </c>
      <c r="R261" s="21">
        <v>166</v>
      </c>
    </row>
    <row r="262" spans="1:18" s="11" customFormat="1" ht="63.75" x14ac:dyDescent="0.2">
      <c r="A262" s="41" t="s">
        <v>232</v>
      </c>
      <c r="B262" s="36" t="s">
        <v>781</v>
      </c>
      <c r="C262" s="41" t="s">
        <v>370</v>
      </c>
      <c r="D262" s="36" t="s">
        <v>782</v>
      </c>
      <c r="E262" s="35" t="s">
        <v>261</v>
      </c>
      <c r="F262" s="36" t="s">
        <v>241</v>
      </c>
      <c r="G262" s="37">
        <v>25039</v>
      </c>
      <c r="H262" s="37">
        <v>25039</v>
      </c>
      <c r="I262" s="36" t="s">
        <v>242</v>
      </c>
      <c r="J262" s="34">
        <v>264</v>
      </c>
      <c r="K262" s="36"/>
      <c r="L262" s="37"/>
      <c r="M262" s="36"/>
      <c r="N262" s="34"/>
      <c r="O262" s="47" t="s">
        <v>568</v>
      </c>
      <c r="P262" s="47" t="s">
        <v>567</v>
      </c>
      <c r="Q262" s="47" t="s">
        <v>567</v>
      </c>
      <c r="R262" s="21">
        <v>118</v>
      </c>
    </row>
    <row r="263" spans="1:18" s="11" customFormat="1" ht="63.75" x14ac:dyDescent="0.2">
      <c r="A263" s="33" t="s">
        <v>232</v>
      </c>
      <c r="B263" s="16" t="s">
        <v>783</v>
      </c>
      <c r="C263" s="35" t="s">
        <v>370</v>
      </c>
      <c r="D263" s="16" t="s">
        <v>784</v>
      </c>
      <c r="E263" s="35" t="s">
        <v>261</v>
      </c>
      <c r="F263" s="16" t="s">
        <v>241</v>
      </c>
      <c r="G263" s="13">
        <v>1500</v>
      </c>
      <c r="H263" s="13">
        <v>1500</v>
      </c>
      <c r="I263" s="36" t="s">
        <v>242</v>
      </c>
      <c r="J263" s="14">
        <v>3</v>
      </c>
      <c r="K263" s="12"/>
      <c r="L263" s="13"/>
      <c r="M263" s="12"/>
      <c r="N263" s="14"/>
      <c r="O263" s="24" t="s">
        <v>568</v>
      </c>
      <c r="P263" s="24" t="s">
        <v>567</v>
      </c>
      <c r="Q263" s="24" t="s">
        <v>567</v>
      </c>
      <c r="R263" s="19">
        <v>116</v>
      </c>
    </row>
    <row r="264" spans="1:18" s="11" customFormat="1" ht="63.75" x14ac:dyDescent="0.2">
      <c r="A264" s="33" t="s">
        <v>232</v>
      </c>
      <c r="B264" s="16" t="s">
        <v>785</v>
      </c>
      <c r="C264" s="35" t="s">
        <v>370</v>
      </c>
      <c r="D264" s="16" t="s">
        <v>786</v>
      </c>
      <c r="E264" s="35" t="s">
        <v>261</v>
      </c>
      <c r="F264" s="16" t="s">
        <v>241</v>
      </c>
      <c r="G264" s="13">
        <v>9000</v>
      </c>
      <c r="H264" s="13">
        <v>9000</v>
      </c>
      <c r="I264" s="36" t="s">
        <v>242</v>
      </c>
      <c r="J264" s="14">
        <v>1</v>
      </c>
      <c r="K264" s="12" t="s">
        <v>793</v>
      </c>
      <c r="L264" s="13">
        <v>472</v>
      </c>
      <c r="M264" s="12"/>
      <c r="N264" s="14"/>
      <c r="O264" s="24" t="s">
        <v>568</v>
      </c>
      <c r="P264" s="24" t="s">
        <v>567</v>
      </c>
      <c r="Q264" s="24" t="s">
        <v>567</v>
      </c>
      <c r="R264" s="19">
        <v>117</v>
      </c>
    </row>
    <row r="265" spans="1:18" s="11" customFormat="1" ht="25.5" x14ac:dyDescent="0.2">
      <c r="A265" s="33" t="s">
        <v>212</v>
      </c>
      <c r="B265" s="16" t="s">
        <v>787</v>
      </c>
      <c r="C265" s="35" t="s">
        <v>370</v>
      </c>
      <c r="D265" s="16" t="s">
        <v>788</v>
      </c>
      <c r="E265" s="35" t="s">
        <v>261</v>
      </c>
      <c r="F265" s="16" t="s">
        <v>241</v>
      </c>
      <c r="G265" s="13">
        <v>21000</v>
      </c>
      <c r="H265" s="13">
        <v>21000</v>
      </c>
      <c r="I265" s="36" t="s">
        <v>242</v>
      </c>
      <c r="J265" s="14">
        <v>1</v>
      </c>
      <c r="K265" s="12"/>
      <c r="L265" s="13"/>
      <c r="M265" s="12"/>
      <c r="N265" s="14"/>
      <c r="O265" s="20" t="s">
        <v>568</v>
      </c>
      <c r="P265" s="24" t="s">
        <v>567</v>
      </c>
      <c r="Q265" s="24" t="s">
        <v>567</v>
      </c>
      <c r="R265" s="19">
        <v>224</v>
      </c>
    </row>
    <row r="266" spans="1:18" s="11" customFormat="1" ht="63.75" x14ac:dyDescent="0.2">
      <c r="A266" s="33" t="s">
        <v>232</v>
      </c>
      <c r="B266" s="16" t="s">
        <v>789</v>
      </c>
      <c r="C266" s="35" t="s">
        <v>370</v>
      </c>
      <c r="D266" s="16" t="s">
        <v>803</v>
      </c>
      <c r="E266" s="35" t="s">
        <v>261</v>
      </c>
      <c r="F266" s="16" t="s">
        <v>241</v>
      </c>
      <c r="G266" s="17">
        <v>101839</v>
      </c>
      <c r="H266" s="17">
        <v>101839</v>
      </c>
      <c r="I266" s="36" t="s">
        <v>242</v>
      </c>
      <c r="J266" s="34">
        <v>88</v>
      </c>
      <c r="K266" s="12"/>
      <c r="L266" s="13"/>
      <c r="M266" s="12"/>
      <c r="N266" s="14"/>
      <c r="O266" s="24" t="s">
        <v>568</v>
      </c>
      <c r="P266" s="24" t="s">
        <v>567</v>
      </c>
      <c r="Q266" s="24" t="s">
        <v>567</v>
      </c>
      <c r="R266" s="19"/>
    </row>
    <row r="267" spans="1:18" s="11" customFormat="1" ht="63.75" x14ac:dyDescent="0.2">
      <c r="A267" s="33" t="s">
        <v>231</v>
      </c>
      <c r="B267" s="16" t="s">
        <v>790</v>
      </c>
      <c r="C267" s="35" t="s">
        <v>370</v>
      </c>
      <c r="D267" s="16" t="s">
        <v>804</v>
      </c>
      <c r="E267" s="35" t="s">
        <v>261</v>
      </c>
      <c r="F267" s="16" t="s">
        <v>241</v>
      </c>
      <c r="G267" s="17">
        <v>2300</v>
      </c>
      <c r="H267" s="17">
        <v>2300</v>
      </c>
      <c r="I267" s="36" t="s">
        <v>242</v>
      </c>
      <c r="J267" s="34">
        <v>10</v>
      </c>
      <c r="K267" s="12"/>
      <c r="L267" s="13"/>
      <c r="M267" s="12"/>
      <c r="N267" s="14"/>
      <c r="O267" s="24" t="s">
        <v>568</v>
      </c>
      <c r="P267" s="24" t="s">
        <v>567</v>
      </c>
      <c r="Q267" s="24" t="s">
        <v>567</v>
      </c>
      <c r="R267" s="19"/>
    </row>
    <row r="268" spans="1:18" s="11" customFormat="1" ht="63.75" x14ac:dyDescent="0.2">
      <c r="A268" s="33" t="s">
        <v>232</v>
      </c>
      <c r="B268" s="16" t="s">
        <v>791</v>
      </c>
      <c r="C268" s="35" t="s">
        <v>370</v>
      </c>
      <c r="D268" s="16" t="s">
        <v>792</v>
      </c>
      <c r="E268" s="35" t="s">
        <v>261</v>
      </c>
      <c r="F268" s="16" t="s">
        <v>241</v>
      </c>
      <c r="G268" s="13">
        <v>6036</v>
      </c>
      <c r="H268" s="13">
        <v>6036</v>
      </c>
      <c r="I268" s="36" t="s">
        <v>242</v>
      </c>
      <c r="J268" s="18">
        <v>41</v>
      </c>
      <c r="K268" s="12"/>
      <c r="L268" s="13"/>
      <c r="M268" s="12"/>
      <c r="N268" s="14"/>
      <c r="O268" s="24" t="s">
        <v>568</v>
      </c>
      <c r="P268" s="24" t="s">
        <v>567</v>
      </c>
      <c r="Q268" s="24" t="s">
        <v>567</v>
      </c>
      <c r="R268" s="19"/>
    </row>
    <row r="269" spans="1:18" s="11" customFormat="1" ht="51" x14ac:dyDescent="0.2">
      <c r="A269" s="33" t="s">
        <v>216</v>
      </c>
      <c r="B269" s="16" t="s">
        <v>794</v>
      </c>
      <c r="C269" s="35" t="s">
        <v>252</v>
      </c>
      <c r="D269" s="16" t="s">
        <v>792</v>
      </c>
      <c r="E269" s="35" t="s">
        <v>261</v>
      </c>
      <c r="F269" s="16" t="s">
        <v>241</v>
      </c>
      <c r="G269" s="37">
        <v>100</v>
      </c>
      <c r="H269" s="37">
        <v>100</v>
      </c>
      <c r="I269" s="36" t="s">
        <v>242</v>
      </c>
      <c r="J269" s="18">
        <v>1</v>
      </c>
      <c r="K269" s="12"/>
      <c r="L269" s="13"/>
      <c r="M269" s="12"/>
      <c r="N269" s="14"/>
      <c r="O269" s="48" t="s">
        <v>568</v>
      </c>
      <c r="P269" s="48" t="s">
        <v>567</v>
      </c>
      <c r="Q269" s="48" t="s">
        <v>567</v>
      </c>
      <c r="R269" s="19"/>
    </row>
    <row r="270" spans="1:18" s="11" customFormat="1" ht="63.75" x14ac:dyDescent="0.2">
      <c r="A270" s="33" t="s">
        <v>213</v>
      </c>
      <c r="B270" s="12" t="s">
        <v>807</v>
      </c>
      <c r="C270" s="20" t="s">
        <v>808</v>
      </c>
      <c r="D270" s="12" t="s">
        <v>809</v>
      </c>
      <c r="E270" s="15">
        <v>2016</v>
      </c>
      <c r="F270" s="12" t="s">
        <v>241</v>
      </c>
      <c r="G270" s="13">
        <v>3745</v>
      </c>
      <c r="H270" s="13">
        <v>3745</v>
      </c>
      <c r="I270" s="12" t="s">
        <v>242</v>
      </c>
      <c r="J270" s="14">
        <v>1</v>
      </c>
      <c r="K270" s="12"/>
      <c r="L270" s="13"/>
      <c r="M270" s="12"/>
      <c r="N270" s="14"/>
      <c r="O270" s="20" t="s">
        <v>567</v>
      </c>
      <c r="P270" s="20" t="s">
        <v>772</v>
      </c>
      <c r="Q270" s="20" t="s">
        <v>567</v>
      </c>
      <c r="R270" s="19"/>
    </row>
    <row r="271" spans="1:18" s="11" customFormat="1" ht="89.25" x14ac:dyDescent="0.2">
      <c r="A271" s="33" t="s">
        <v>212</v>
      </c>
      <c r="B271" s="12" t="s">
        <v>810</v>
      </c>
      <c r="C271" s="24" t="s">
        <v>811</v>
      </c>
      <c r="D271" s="12" t="s">
        <v>812</v>
      </c>
      <c r="E271" s="15">
        <v>2016</v>
      </c>
      <c r="F271" s="12" t="s">
        <v>241</v>
      </c>
      <c r="G271" s="13">
        <v>2685</v>
      </c>
      <c r="H271" s="13">
        <v>2685</v>
      </c>
      <c r="I271" s="12" t="s">
        <v>242</v>
      </c>
      <c r="J271" s="14">
        <v>1</v>
      </c>
      <c r="K271" s="12"/>
      <c r="L271" s="13"/>
      <c r="M271" s="12"/>
      <c r="N271" s="14"/>
      <c r="O271" s="49" t="s">
        <v>567</v>
      </c>
      <c r="P271" s="49" t="s">
        <v>772</v>
      </c>
      <c r="Q271" s="49" t="s">
        <v>567</v>
      </c>
      <c r="R271" s="19"/>
    </row>
    <row r="272" spans="1:18" s="11" customFormat="1" ht="63.75" x14ac:dyDescent="0.2">
      <c r="A272" s="33" t="s">
        <v>213</v>
      </c>
      <c r="B272" s="12" t="s">
        <v>813</v>
      </c>
      <c r="C272" s="24" t="s">
        <v>808</v>
      </c>
      <c r="D272" s="12" t="s">
        <v>814</v>
      </c>
      <c r="E272" s="15">
        <v>2016</v>
      </c>
      <c r="F272" s="12" t="s">
        <v>241</v>
      </c>
      <c r="G272" s="13">
        <v>2242</v>
      </c>
      <c r="H272" s="13">
        <v>2242</v>
      </c>
      <c r="I272" s="12" t="s">
        <v>242</v>
      </c>
      <c r="J272" s="14">
        <v>1</v>
      </c>
      <c r="K272" s="12"/>
      <c r="L272" s="13"/>
      <c r="M272" s="12"/>
      <c r="N272" s="14"/>
      <c r="O272" s="49" t="s">
        <v>567</v>
      </c>
      <c r="P272" s="49" t="s">
        <v>772</v>
      </c>
      <c r="Q272" s="49" t="s">
        <v>567</v>
      </c>
      <c r="R272" s="19"/>
    </row>
    <row r="273" spans="1:18" s="11" customFormat="1" ht="63.75" x14ac:dyDescent="0.2">
      <c r="A273" s="33" t="s">
        <v>214</v>
      </c>
      <c r="B273" s="12" t="s">
        <v>815</v>
      </c>
      <c r="C273" s="24" t="s">
        <v>816</v>
      </c>
      <c r="D273" s="12" t="s">
        <v>817</v>
      </c>
      <c r="E273" s="15">
        <v>2016</v>
      </c>
      <c r="F273" s="12" t="s">
        <v>241</v>
      </c>
      <c r="G273" s="13">
        <v>1955</v>
      </c>
      <c r="H273" s="13">
        <v>1955</v>
      </c>
      <c r="I273" s="12" t="s">
        <v>242</v>
      </c>
      <c r="J273" s="14">
        <v>1</v>
      </c>
      <c r="K273" s="12"/>
      <c r="L273" s="13"/>
      <c r="M273" s="12"/>
      <c r="N273" s="14"/>
      <c r="O273" s="49" t="s">
        <v>567</v>
      </c>
      <c r="P273" s="49" t="s">
        <v>772</v>
      </c>
      <c r="Q273" s="49" t="s">
        <v>567</v>
      </c>
      <c r="R273" s="19"/>
    </row>
    <row r="274" spans="1:18" s="11" customFormat="1" ht="63.75" x14ac:dyDescent="0.2">
      <c r="A274" s="33" t="s">
        <v>213</v>
      </c>
      <c r="B274" s="12" t="s">
        <v>818</v>
      </c>
      <c r="C274" s="24" t="s">
        <v>808</v>
      </c>
      <c r="D274" s="12" t="s">
        <v>819</v>
      </c>
      <c r="E274" s="15">
        <v>2016</v>
      </c>
      <c r="F274" s="12" t="s">
        <v>241</v>
      </c>
      <c r="G274" s="13">
        <v>1834</v>
      </c>
      <c r="H274" s="13">
        <v>1834</v>
      </c>
      <c r="I274" s="12" t="s">
        <v>242</v>
      </c>
      <c r="J274" s="14">
        <v>1</v>
      </c>
      <c r="K274" s="12"/>
      <c r="L274" s="13"/>
      <c r="M274" s="12"/>
      <c r="N274" s="14"/>
      <c r="O274" s="49" t="s">
        <v>567</v>
      </c>
      <c r="P274" s="49" t="s">
        <v>772</v>
      </c>
      <c r="Q274" s="49" t="s">
        <v>567</v>
      </c>
      <c r="R274" s="19"/>
    </row>
    <row r="275" spans="1:18" s="11" customFormat="1" ht="63.75" x14ac:dyDescent="0.2">
      <c r="A275" s="33" t="s">
        <v>231</v>
      </c>
      <c r="B275" s="12" t="s">
        <v>820</v>
      </c>
      <c r="C275" s="24" t="s">
        <v>811</v>
      </c>
      <c r="D275" s="12" t="s">
        <v>821</v>
      </c>
      <c r="E275" s="15">
        <v>2016</v>
      </c>
      <c r="F275" s="12" t="s">
        <v>241</v>
      </c>
      <c r="G275" s="13">
        <v>1729</v>
      </c>
      <c r="H275" s="13">
        <v>1729</v>
      </c>
      <c r="I275" s="36" t="s">
        <v>242</v>
      </c>
      <c r="J275" s="34">
        <v>1</v>
      </c>
      <c r="K275" s="36"/>
      <c r="L275" s="37"/>
      <c r="M275" s="36"/>
      <c r="N275" s="34"/>
      <c r="O275" s="49" t="s">
        <v>567</v>
      </c>
      <c r="P275" s="49" t="s">
        <v>772</v>
      </c>
      <c r="Q275" s="49" t="s">
        <v>567</v>
      </c>
      <c r="R275" s="19"/>
    </row>
    <row r="276" spans="1:18" s="11" customFormat="1" ht="63.75" x14ac:dyDescent="0.2">
      <c r="A276" s="33" t="s">
        <v>231</v>
      </c>
      <c r="B276" s="12" t="s">
        <v>822</v>
      </c>
      <c r="C276" s="24" t="s">
        <v>811</v>
      </c>
      <c r="D276" s="12" t="s">
        <v>823</v>
      </c>
      <c r="E276" s="15">
        <v>2016</v>
      </c>
      <c r="F276" s="12" t="s">
        <v>241</v>
      </c>
      <c r="G276" s="13">
        <v>1178</v>
      </c>
      <c r="H276" s="13">
        <v>1178</v>
      </c>
      <c r="I276" s="36" t="s">
        <v>242</v>
      </c>
      <c r="J276" s="34">
        <v>1</v>
      </c>
      <c r="K276" s="36"/>
      <c r="L276" s="37"/>
      <c r="M276" s="36"/>
      <c r="N276" s="34"/>
      <c r="O276" s="49" t="s">
        <v>567</v>
      </c>
      <c r="P276" s="49" t="s">
        <v>772</v>
      </c>
      <c r="Q276" s="49" t="s">
        <v>567</v>
      </c>
      <c r="R276" s="19"/>
    </row>
    <row r="277" spans="1:18" s="11" customFormat="1" ht="63.75" x14ac:dyDescent="0.2">
      <c r="A277" s="33" t="s">
        <v>231</v>
      </c>
      <c r="B277" s="12" t="s">
        <v>824</v>
      </c>
      <c r="C277" s="24" t="s">
        <v>811</v>
      </c>
      <c r="D277" s="12" t="s">
        <v>825</v>
      </c>
      <c r="E277" s="15">
        <v>2016</v>
      </c>
      <c r="F277" s="12" t="s">
        <v>241</v>
      </c>
      <c r="G277" s="13">
        <v>741</v>
      </c>
      <c r="H277" s="13">
        <v>741</v>
      </c>
      <c r="I277" s="36" t="s">
        <v>242</v>
      </c>
      <c r="J277" s="34">
        <v>1</v>
      </c>
      <c r="K277" s="36"/>
      <c r="L277" s="37"/>
      <c r="M277" s="36"/>
      <c r="N277" s="34"/>
      <c r="O277" s="49" t="s">
        <v>567</v>
      </c>
      <c r="P277" s="49" t="s">
        <v>772</v>
      </c>
      <c r="Q277" s="49" t="s">
        <v>567</v>
      </c>
      <c r="R277" s="19"/>
    </row>
    <row r="278" spans="1:18" s="11" customFormat="1" ht="63.75" x14ac:dyDescent="0.2">
      <c r="A278" s="33" t="s">
        <v>214</v>
      </c>
      <c r="B278" s="12" t="s">
        <v>826</v>
      </c>
      <c r="C278" s="24" t="s">
        <v>816</v>
      </c>
      <c r="D278" s="12" t="s">
        <v>827</v>
      </c>
      <c r="E278" s="15">
        <v>2016</v>
      </c>
      <c r="F278" s="12" t="s">
        <v>241</v>
      </c>
      <c r="G278" s="13">
        <v>720</v>
      </c>
      <c r="H278" s="13">
        <v>720</v>
      </c>
      <c r="I278" s="36" t="s">
        <v>242</v>
      </c>
      <c r="J278" s="34">
        <v>1</v>
      </c>
      <c r="K278" s="36"/>
      <c r="L278" s="37"/>
      <c r="M278" s="36"/>
      <c r="N278" s="34"/>
      <c r="O278" s="49" t="s">
        <v>567</v>
      </c>
      <c r="P278" s="49" t="s">
        <v>772</v>
      </c>
      <c r="Q278" s="49" t="s">
        <v>567</v>
      </c>
      <c r="R278" s="19"/>
    </row>
    <row r="279" spans="1:18" s="11" customFormat="1" ht="63.75" x14ac:dyDescent="0.2">
      <c r="A279" s="33" t="s">
        <v>213</v>
      </c>
      <c r="B279" s="12" t="s">
        <v>828</v>
      </c>
      <c r="C279" s="24" t="s">
        <v>808</v>
      </c>
      <c r="D279" s="12" t="s">
        <v>829</v>
      </c>
      <c r="E279" s="15">
        <v>2016</v>
      </c>
      <c r="F279" s="12" t="s">
        <v>241</v>
      </c>
      <c r="G279" s="13">
        <v>684</v>
      </c>
      <c r="H279" s="13">
        <v>684</v>
      </c>
      <c r="I279" s="36" t="s">
        <v>242</v>
      </c>
      <c r="J279" s="34">
        <v>1</v>
      </c>
      <c r="K279" s="36"/>
      <c r="L279" s="37"/>
      <c r="M279" s="36"/>
      <c r="N279" s="34"/>
      <c r="O279" s="49" t="s">
        <v>567</v>
      </c>
      <c r="P279" s="49" t="s">
        <v>772</v>
      </c>
      <c r="Q279" s="49" t="s">
        <v>567</v>
      </c>
      <c r="R279" s="19"/>
    </row>
    <row r="280" spans="1:18" s="11" customFormat="1" ht="63.75" x14ac:dyDescent="0.2">
      <c r="A280" s="33" t="s">
        <v>214</v>
      </c>
      <c r="B280" s="12" t="s">
        <v>830</v>
      </c>
      <c r="C280" s="24" t="s">
        <v>816</v>
      </c>
      <c r="D280" s="12" t="s">
        <v>831</v>
      </c>
      <c r="E280" s="15">
        <v>2016</v>
      </c>
      <c r="F280" s="12" t="s">
        <v>241</v>
      </c>
      <c r="G280" s="13">
        <v>650</v>
      </c>
      <c r="H280" s="13">
        <v>650</v>
      </c>
      <c r="I280" s="36" t="s">
        <v>242</v>
      </c>
      <c r="J280" s="34">
        <v>1</v>
      </c>
      <c r="K280" s="36"/>
      <c r="L280" s="37"/>
      <c r="M280" s="36"/>
      <c r="N280" s="34"/>
      <c r="O280" s="49" t="s">
        <v>567</v>
      </c>
      <c r="P280" s="49" t="s">
        <v>772</v>
      </c>
      <c r="Q280" s="49" t="s">
        <v>567</v>
      </c>
      <c r="R280" s="19"/>
    </row>
    <row r="281" spans="1:18" s="11" customFormat="1" ht="76.5" x14ac:dyDescent="0.2">
      <c r="A281" s="33" t="s">
        <v>213</v>
      </c>
      <c r="B281" s="12" t="s">
        <v>832</v>
      </c>
      <c r="C281" s="24" t="s">
        <v>808</v>
      </c>
      <c r="D281" s="12" t="s">
        <v>833</v>
      </c>
      <c r="E281" s="15">
        <v>2016</v>
      </c>
      <c r="F281" s="36" t="s">
        <v>519</v>
      </c>
      <c r="G281" s="13">
        <v>2000</v>
      </c>
      <c r="H281" s="13">
        <v>400</v>
      </c>
      <c r="I281" s="36" t="s">
        <v>242</v>
      </c>
      <c r="J281" s="34">
        <v>1</v>
      </c>
      <c r="K281" s="36"/>
      <c r="L281" s="37"/>
      <c r="M281" s="36"/>
      <c r="N281" s="34"/>
      <c r="O281" s="49" t="s">
        <v>567</v>
      </c>
      <c r="P281" s="49" t="s">
        <v>772</v>
      </c>
      <c r="Q281" s="49" t="s">
        <v>568</v>
      </c>
      <c r="R281" s="19"/>
    </row>
    <row r="282" spans="1:18" s="11" customFormat="1" ht="63.75" x14ac:dyDescent="0.2">
      <c r="A282" s="33" t="s">
        <v>231</v>
      </c>
      <c r="B282" s="36" t="s">
        <v>834</v>
      </c>
      <c r="C282" s="50" t="s">
        <v>811</v>
      </c>
      <c r="D282" s="36" t="s">
        <v>835</v>
      </c>
      <c r="E282" s="35">
        <v>2016</v>
      </c>
      <c r="F282" s="51" t="s">
        <v>241</v>
      </c>
      <c r="G282" s="17">
        <v>300</v>
      </c>
      <c r="H282" s="13">
        <v>300</v>
      </c>
      <c r="I282" s="36" t="s">
        <v>242</v>
      </c>
      <c r="J282" s="34">
        <v>1</v>
      </c>
      <c r="K282" s="36"/>
      <c r="L282" s="37"/>
      <c r="M282" s="36"/>
      <c r="N282" s="34"/>
      <c r="O282" s="49" t="s">
        <v>567</v>
      </c>
      <c r="P282" s="49" t="s">
        <v>772</v>
      </c>
      <c r="Q282" s="49" t="s">
        <v>567</v>
      </c>
      <c r="R282" s="19"/>
    </row>
    <row r="283" spans="1:18" s="11" customFormat="1" ht="63.75" x14ac:dyDescent="0.2">
      <c r="A283" s="33" t="s">
        <v>214</v>
      </c>
      <c r="B283" s="51" t="s">
        <v>837</v>
      </c>
      <c r="C283" s="49" t="s">
        <v>816</v>
      </c>
      <c r="D283" s="51" t="s">
        <v>836</v>
      </c>
      <c r="E283" s="35">
        <v>2016</v>
      </c>
      <c r="F283" s="51" t="s">
        <v>241</v>
      </c>
      <c r="G283" s="17">
        <v>220</v>
      </c>
      <c r="H283" s="13">
        <v>220</v>
      </c>
      <c r="I283" s="36" t="s">
        <v>242</v>
      </c>
      <c r="J283" s="34">
        <v>1</v>
      </c>
      <c r="K283" s="36"/>
      <c r="L283" s="37"/>
      <c r="M283" s="36"/>
      <c r="N283" s="34"/>
      <c r="O283" s="49" t="s">
        <v>567</v>
      </c>
      <c r="P283" s="49" t="s">
        <v>772</v>
      </c>
      <c r="Q283" s="49" t="s">
        <v>567</v>
      </c>
      <c r="R283" s="19"/>
    </row>
    <row r="284" spans="1:18" s="11" customFormat="1" ht="63.75" x14ac:dyDescent="0.2">
      <c r="A284" s="33" t="s">
        <v>231</v>
      </c>
      <c r="B284" s="12" t="s">
        <v>838</v>
      </c>
      <c r="C284" s="24" t="s">
        <v>811</v>
      </c>
      <c r="D284" s="12" t="s">
        <v>839</v>
      </c>
      <c r="E284" s="15">
        <v>2016</v>
      </c>
      <c r="F284" s="12" t="s">
        <v>241</v>
      </c>
      <c r="G284" s="13">
        <v>220</v>
      </c>
      <c r="H284" s="13">
        <v>220</v>
      </c>
      <c r="I284" s="36" t="s">
        <v>242</v>
      </c>
      <c r="J284" s="34">
        <v>1</v>
      </c>
      <c r="K284" s="36"/>
      <c r="L284" s="37"/>
      <c r="M284" s="36"/>
      <c r="N284" s="34"/>
      <c r="O284" s="49" t="s">
        <v>567</v>
      </c>
      <c r="P284" s="49" t="s">
        <v>772</v>
      </c>
      <c r="Q284" s="49" t="s">
        <v>567</v>
      </c>
      <c r="R284" s="19"/>
    </row>
    <row r="285" spans="1:18" s="11" customFormat="1" ht="38.25" x14ac:dyDescent="0.2">
      <c r="A285" s="33" t="s">
        <v>215</v>
      </c>
      <c r="B285" s="36" t="s">
        <v>840</v>
      </c>
      <c r="C285" s="49" t="s">
        <v>816</v>
      </c>
      <c r="D285" s="36" t="s">
        <v>841</v>
      </c>
      <c r="E285" s="35">
        <v>2016</v>
      </c>
      <c r="F285" s="51" t="s">
        <v>241</v>
      </c>
      <c r="G285" s="17">
        <v>188</v>
      </c>
      <c r="H285" s="17">
        <v>188</v>
      </c>
      <c r="I285" s="36" t="s">
        <v>242</v>
      </c>
      <c r="J285" s="34">
        <v>1</v>
      </c>
      <c r="K285" s="36"/>
      <c r="L285" s="37"/>
      <c r="M285" s="36"/>
      <c r="N285" s="34"/>
      <c r="O285" s="49" t="s">
        <v>567</v>
      </c>
      <c r="P285" s="49" t="s">
        <v>772</v>
      </c>
      <c r="Q285" s="49" t="s">
        <v>567</v>
      </c>
      <c r="R285" s="19"/>
    </row>
    <row r="286" spans="1:18" s="11" customFormat="1" ht="51" x14ac:dyDescent="0.2">
      <c r="A286" s="33" t="s">
        <v>212</v>
      </c>
      <c r="B286" s="12" t="s">
        <v>842</v>
      </c>
      <c r="C286" s="24" t="s">
        <v>811</v>
      </c>
      <c r="D286" s="12" t="s">
        <v>843</v>
      </c>
      <c r="E286" s="15">
        <v>2016</v>
      </c>
      <c r="F286" s="12" t="s">
        <v>241</v>
      </c>
      <c r="G286" s="13">
        <v>183</v>
      </c>
      <c r="H286" s="13">
        <v>183</v>
      </c>
      <c r="I286" s="36" t="s">
        <v>242</v>
      </c>
      <c r="J286" s="34">
        <v>1</v>
      </c>
      <c r="K286" s="36"/>
      <c r="L286" s="37"/>
      <c r="M286" s="36"/>
      <c r="N286" s="34"/>
      <c r="O286" s="49" t="s">
        <v>567</v>
      </c>
      <c r="P286" s="49" t="s">
        <v>772</v>
      </c>
      <c r="Q286" s="49" t="s">
        <v>567</v>
      </c>
      <c r="R286" s="19"/>
    </row>
    <row r="287" spans="1:18" s="11" customFormat="1" ht="38.25" x14ac:dyDescent="0.2">
      <c r="A287" s="33" t="s">
        <v>212</v>
      </c>
      <c r="B287" s="36" t="s">
        <v>844</v>
      </c>
      <c r="C287" s="49" t="s">
        <v>811</v>
      </c>
      <c r="D287" s="36" t="s">
        <v>845</v>
      </c>
      <c r="E287" s="35">
        <v>2016</v>
      </c>
      <c r="F287" s="51" t="s">
        <v>241</v>
      </c>
      <c r="G287" s="37">
        <v>168</v>
      </c>
      <c r="H287" s="37">
        <v>168</v>
      </c>
      <c r="I287" s="36" t="s">
        <v>242</v>
      </c>
      <c r="J287" s="34">
        <v>1</v>
      </c>
      <c r="K287" s="36"/>
      <c r="L287" s="37"/>
      <c r="M287" s="36"/>
      <c r="N287" s="34"/>
      <c r="O287" s="49" t="s">
        <v>567</v>
      </c>
      <c r="P287" s="49" t="s">
        <v>772</v>
      </c>
      <c r="Q287" s="49" t="s">
        <v>567</v>
      </c>
      <c r="R287" s="19"/>
    </row>
    <row r="288" spans="1:18" s="11" customFormat="1" ht="63.75" x14ac:dyDescent="0.2">
      <c r="A288" s="33" t="s">
        <v>214</v>
      </c>
      <c r="B288" s="12" t="s">
        <v>846</v>
      </c>
      <c r="C288" s="24" t="s">
        <v>816</v>
      </c>
      <c r="D288" s="12" t="s">
        <v>847</v>
      </c>
      <c r="E288" s="15">
        <v>2016</v>
      </c>
      <c r="F288" s="12" t="s">
        <v>241</v>
      </c>
      <c r="G288" s="13">
        <v>100</v>
      </c>
      <c r="H288" s="13">
        <v>100</v>
      </c>
      <c r="I288" s="36" t="s">
        <v>242</v>
      </c>
      <c r="J288" s="34">
        <v>1</v>
      </c>
      <c r="K288" s="36"/>
      <c r="L288" s="37"/>
      <c r="M288" s="36"/>
      <c r="N288" s="34"/>
      <c r="O288" s="49" t="s">
        <v>567</v>
      </c>
      <c r="P288" s="49" t="s">
        <v>772</v>
      </c>
      <c r="Q288" s="49" t="s">
        <v>567</v>
      </c>
      <c r="R288" s="19"/>
    </row>
    <row r="289" spans="1:18" s="11" customFormat="1" ht="63.75" x14ac:dyDescent="0.2">
      <c r="A289" s="33" t="s">
        <v>214</v>
      </c>
      <c r="B289" s="36" t="s">
        <v>848</v>
      </c>
      <c r="C289" s="49" t="s">
        <v>816</v>
      </c>
      <c r="D289" s="36" t="s">
        <v>849</v>
      </c>
      <c r="E289" s="35">
        <v>2016</v>
      </c>
      <c r="F289" s="51" t="s">
        <v>241</v>
      </c>
      <c r="G289" s="17">
        <v>99</v>
      </c>
      <c r="H289" s="13">
        <v>99</v>
      </c>
      <c r="I289" s="36" t="s">
        <v>242</v>
      </c>
      <c r="J289" s="34">
        <v>1</v>
      </c>
      <c r="K289" s="36"/>
      <c r="L289" s="37"/>
      <c r="M289" s="36"/>
      <c r="N289" s="34"/>
      <c r="O289" s="49" t="s">
        <v>567</v>
      </c>
      <c r="P289" s="49" t="s">
        <v>772</v>
      </c>
      <c r="Q289" s="49" t="s">
        <v>567</v>
      </c>
      <c r="R289" s="19"/>
    </row>
    <row r="290" spans="1:18" s="11" customFormat="1" ht="63.75" x14ac:dyDescent="0.2">
      <c r="A290" s="33" t="s">
        <v>213</v>
      </c>
      <c r="B290" s="12" t="s">
        <v>850</v>
      </c>
      <c r="C290" s="24" t="s">
        <v>808</v>
      </c>
      <c r="D290" s="12" t="s">
        <v>851</v>
      </c>
      <c r="E290" s="15">
        <v>2016</v>
      </c>
      <c r="F290" s="12" t="s">
        <v>241</v>
      </c>
      <c r="G290" s="13">
        <v>98</v>
      </c>
      <c r="H290" s="13">
        <v>98</v>
      </c>
      <c r="I290" s="36" t="s">
        <v>242</v>
      </c>
      <c r="J290" s="34">
        <v>1</v>
      </c>
      <c r="K290" s="36"/>
      <c r="L290" s="37"/>
      <c r="M290" s="36"/>
      <c r="N290" s="34"/>
      <c r="O290" s="49" t="s">
        <v>567</v>
      </c>
      <c r="P290" s="49" t="s">
        <v>772</v>
      </c>
      <c r="Q290" s="49" t="s">
        <v>567</v>
      </c>
      <c r="R290" s="19"/>
    </row>
    <row r="291" spans="1:18" s="11" customFormat="1" x14ac:dyDescent="0.2">
      <c r="A291" s="33"/>
      <c r="B291" s="12"/>
      <c r="C291" s="24"/>
      <c r="D291" s="12"/>
      <c r="E291" s="15"/>
      <c r="F291" s="12"/>
      <c r="G291" s="13"/>
      <c r="H291" s="13"/>
      <c r="I291" s="12"/>
      <c r="J291" s="14"/>
      <c r="K291" s="12"/>
      <c r="L291" s="13"/>
      <c r="M291" s="12"/>
      <c r="N291" s="14"/>
      <c r="O291" s="20"/>
      <c r="P291" s="20"/>
      <c r="Q291" s="20"/>
      <c r="R291" s="19"/>
    </row>
    <row r="292" spans="1:18" s="11" customFormat="1" x14ac:dyDescent="0.2">
      <c r="A292" s="33"/>
      <c r="B292" s="12"/>
      <c r="C292" s="24"/>
      <c r="D292" s="12"/>
      <c r="E292" s="15"/>
      <c r="F292" s="12"/>
      <c r="G292" s="13"/>
      <c r="H292" s="13"/>
      <c r="I292" s="12"/>
      <c r="J292" s="14"/>
      <c r="K292" s="12"/>
      <c r="L292" s="13"/>
      <c r="M292" s="12"/>
      <c r="N292" s="14"/>
      <c r="O292" s="24"/>
      <c r="P292" s="24"/>
      <c r="Q292" s="24"/>
      <c r="R292" s="19"/>
    </row>
    <row r="293" spans="1:18" s="11" customFormat="1" x14ac:dyDescent="0.2">
      <c r="A293" s="33"/>
      <c r="B293" s="12"/>
      <c r="C293" s="24"/>
      <c r="D293" s="12"/>
      <c r="E293" s="15"/>
      <c r="F293" s="12"/>
      <c r="G293" s="13"/>
      <c r="H293" s="13"/>
      <c r="I293" s="12"/>
      <c r="J293" s="14"/>
      <c r="K293" s="12"/>
      <c r="L293" s="13"/>
      <c r="M293" s="12"/>
      <c r="N293" s="14"/>
      <c r="O293" s="24"/>
      <c r="P293" s="24"/>
      <c r="Q293" s="24"/>
      <c r="R293" s="19"/>
    </row>
    <row r="294" spans="1:18" s="11" customFormat="1" x14ac:dyDescent="0.2">
      <c r="A294" s="33"/>
      <c r="B294" s="12"/>
      <c r="C294" s="24"/>
      <c r="D294" s="12"/>
      <c r="E294" s="15"/>
      <c r="F294" s="12"/>
      <c r="G294" s="13"/>
      <c r="H294" s="13"/>
      <c r="I294" s="12"/>
      <c r="J294" s="14"/>
      <c r="K294" s="12"/>
      <c r="L294" s="13"/>
      <c r="M294" s="12"/>
      <c r="N294" s="14"/>
      <c r="O294" s="24"/>
      <c r="P294" s="24"/>
      <c r="Q294" s="24"/>
      <c r="R294" s="19"/>
    </row>
    <row r="295" spans="1:18" s="11" customFormat="1" x14ac:dyDescent="0.2">
      <c r="A295" s="33"/>
      <c r="B295" s="12"/>
      <c r="C295" s="24"/>
      <c r="D295" s="12"/>
      <c r="E295" s="15"/>
      <c r="F295" s="12"/>
      <c r="G295" s="13"/>
      <c r="H295" s="13"/>
      <c r="I295" s="12"/>
      <c r="J295" s="14"/>
      <c r="K295" s="12"/>
      <c r="L295" s="13"/>
      <c r="M295" s="12"/>
      <c r="N295" s="14"/>
      <c r="O295" s="25"/>
      <c r="P295" s="25"/>
      <c r="Q295" s="25"/>
      <c r="R295" s="19"/>
    </row>
    <row r="296" spans="1:18" s="11" customFormat="1" x14ac:dyDescent="0.2">
      <c r="A296" s="33"/>
      <c r="B296" s="12"/>
      <c r="C296" s="24"/>
      <c r="D296" s="12"/>
      <c r="E296" s="15"/>
      <c r="F296" s="12"/>
      <c r="G296" s="13"/>
      <c r="H296" s="13"/>
      <c r="I296" s="12"/>
      <c r="J296" s="14"/>
      <c r="K296" s="12"/>
      <c r="L296" s="13"/>
      <c r="M296" s="12"/>
      <c r="N296" s="14"/>
      <c r="O296" s="25"/>
      <c r="P296" s="25"/>
      <c r="Q296" s="25"/>
      <c r="R296" s="19"/>
    </row>
    <row r="297" spans="1:18" s="11" customFormat="1" x14ac:dyDescent="0.2">
      <c r="A297" s="33"/>
      <c r="B297" s="12"/>
      <c r="C297" s="24"/>
      <c r="D297" s="12"/>
      <c r="E297" s="15"/>
      <c r="F297" s="12"/>
      <c r="G297" s="13"/>
      <c r="H297" s="13"/>
      <c r="I297" s="12"/>
      <c r="J297" s="14"/>
      <c r="K297" s="12"/>
      <c r="L297" s="13"/>
      <c r="M297" s="12"/>
      <c r="N297" s="14"/>
      <c r="O297" s="25"/>
      <c r="P297" s="25"/>
      <c r="Q297" s="25"/>
      <c r="R297" s="19"/>
    </row>
    <row r="298" spans="1:18" s="11" customFormat="1" x14ac:dyDescent="0.2">
      <c r="A298" s="33"/>
      <c r="B298" s="12"/>
      <c r="C298" s="24"/>
      <c r="D298" s="12"/>
      <c r="E298" s="15"/>
      <c r="F298" s="12"/>
      <c r="G298" s="13"/>
      <c r="H298" s="13"/>
      <c r="I298" s="12"/>
      <c r="J298" s="14"/>
      <c r="K298" s="12"/>
      <c r="L298" s="13"/>
      <c r="M298" s="12"/>
      <c r="N298" s="14"/>
      <c r="O298" s="20"/>
      <c r="P298" s="20"/>
      <c r="Q298" s="20"/>
      <c r="R298" s="19"/>
    </row>
    <row r="299" spans="1:18" s="11" customFormat="1" x14ac:dyDescent="0.2">
      <c r="A299" s="33"/>
      <c r="B299" s="12"/>
      <c r="C299" s="24"/>
      <c r="D299" s="12"/>
      <c r="E299" s="15"/>
      <c r="F299" s="12"/>
      <c r="G299" s="13"/>
      <c r="H299" s="13"/>
      <c r="I299" s="16"/>
      <c r="J299" s="18"/>
      <c r="K299" s="12"/>
      <c r="L299" s="13"/>
      <c r="M299" s="12"/>
      <c r="N299" s="14"/>
      <c r="O299" s="24"/>
      <c r="P299" s="24"/>
      <c r="Q299" s="24"/>
      <c r="R299" s="19"/>
    </row>
    <row r="300" spans="1:18" s="11" customFormat="1" x14ac:dyDescent="0.2">
      <c r="A300" s="33"/>
      <c r="B300" s="12"/>
      <c r="C300" s="20"/>
      <c r="D300" s="12"/>
      <c r="E300" s="15"/>
      <c r="F300" s="12"/>
      <c r="G300" s="13"/>
      <c r="H300" s="13"/>
      <c r="I300" s="16"/>
      <c r="J300" s="18"/>
      <c r="K300" s="12"/>
      <c r="L300" s="13"/>
      <c r="M300" s="12"/>
      <c r="N300" s="14"/>
      <c r="O300" s="23"/>
      <c r="P300" s="23"/>
      <c r="Q300" s="23"/>
      <c r="R300" s="19"/>
    </row>
    <row r="301" spans="1:18" s="11" customFormat="1" x14ac:dyDescent="0.2">
      <c r="A301" s="33"/>
      <c r="B301" s="12"/>
      <c r="C301" s="25"/>
      <c r="D301" s="12"/>
      <c r="E301" s="15"/>
      <c r="F301" s="12"/>
      <c r="G301" s="13"/>
      <c r="H301" s="13"/>
      <c r="I301" s="16"/>
      <c r="J301" s="18"/>
      <c r="K301" s="12"/>
      <c r="L301" s="13"/>
      <c r="M301" s="12"/>
      <c r="N301" s="14"/>
      <c r="O301" s="25"/>
      <c r="P301" s="23"/>
      <c r="Q301" s="25"/>
      <c r="R301" s="19"/>
    </row>
    <row r="302" spans="1:18" s="11" customFormat="1" x14ac:dyDescent="0.2">
      <c r="A302" s="33"/>
      <c r="B302" s="12"/>
      <c r="C302" s="24"/>
      <c r="D302" s="12"/>
      <c r="E302" s="15"/>
      <c r="F302" s="12"/>
      <c r="G302" s="13"/>
      <c r="H302" s="13"/>
      <c r="I302" s="16"/>
      <c r="J302" s="18"/>
      <c r="K302" s="12"/>
      <c r="L302" s="13"/>
      <c r="M302" s="12"/>
      <c r="N302" s="14"/>
      <c r="O302" s="25"/>
      <c r="P302" s="25"/>
      <c r="Q302" s="25"/>
      <c r="R302" s="19"/>
    </row>
    <row r="303" spans="1:18" s="11" customFormat="1" x14ac:dyDescent="0.2">
      <c r="A303" s="33"/>
      <c r="B303" s="12"/>
      <c r="C303" s="24"/>
      <c r="D303" s="12"/>
      <c r="E303" s="15"/>
      <c r="F303" s="12"/>
      <c r="G303" s="13"/>
      <c r="H303" s="13"/>
      <c r="I303" s="16"/>
      <c r="J303" s="18"/>
      <c r="K303" s="12"/>
      <c r="L303" s="13"/>
      <c r="M303" s="12"/>
      <c r="N303" s="14"/>
      <c r="O303" s="25"/>
      <c r="P303" s="25"/>
      <c r="Q303" s="25"/>
      <c r="R303" s="19"/>
    </row>
    <row r="304" spans="1:18" s="11" customFormat="1" x14ac:dyDescent="0.2">
      <c r="A304" s="33"/>
      <c r="B304" s="12"/>
      <c r="C304" s="24"/>
      <c r="D304" s="12"/>
      <c r="E304" s="15"/>
      <c r="F304" s="12"/>
      <c r="G304" s="13"/>
      <c r="H304" s="13"/>
      <c r="I304" s="16"/>
      <c r="J304" s="18"/>
      <c r="K304" s="12"/>
      <c r="L304" s="13"/>
      <c r="M304" s="12"/>
      <c r="N304" s="14"/>
      <c r="O304" s="25"/>
      <c r="P304" s="25"/>
      <c r="Q304" s="25"/>
      <c r="R304" s="19"/>
    </row>
    <row r="305" spans="1:18" s="11" customFormat="1" x14ac:dyDescent="0.2">
      <c r="A305" s="33"/>
      <c r="B305" s="12"/>
      <c r="C305" s="24"/>
      <c r="D305" s="12"/>
      <c r="E305" s="15"/>
      <c r="F305" s="12"/>
      <c r="G305" s="13"/>
      <c r="H305" s="13"/>
      <c r="I305" s="16"/>
      <c r="J305" s="18"/>
      <c r="K305" s="12"/>
      <c r="L305" s="13"/>
      <c r="M305" s="12"/>
      <c r="N305" s="14"/>
      <c r="O305" s="25"/>
      <c r="P305" s="25"/>
      <c r="Q305" s="25"/>
      <c r="R305" s="19"/>
    </row>
    <row r="306" spans="1:18" s="11" customFormat="1" x14ac:dyDescent="0.2">
      <c r="A306" s="33"/>
      <c r="B306" s="12"/>
      <c r="C306" s="20"/>
      <c r="D306" s="12"/>
      <c r="E306" s="15"/>
      <c r="F306" s="12"/>
      <c r="G306" s="13"/>
      <c r="H306" s="13"/>
      <c r="I306" s="16"/>
      <c r="J306" s="18"/>
      <c r="K306" s="12"/>
      <c r="L306" s="13"/>
      <c r="M306" s="12"/>
      <c r="N306" s="14"/>
      <c r="O306" s="24"/>
      <c r="P306" s="24"/>
      <c r="Q306" s="24"/>
      <c r="R306" s="19"/>
    </row>
    <row r="307" spans="1:18" s="11" customFormat="1" x14ac:dyDescent="0.2">
      <c r="A307" s="33"/>
      <c r="B307" s="12"/>
      <c r="C307" s="20"/>
      <c r="D307" s="12"/>
      <c r="E307" s="15"/>
      <c r="F307" s="12"/>
      <c r="G307" s="13"/>
      <c r="H307" s="13"/>
      <c r="I307" s="16"/>
      <c r="J307" s="18"/>
      <c r="K307" s="12"/>
      <c r="L307" s="13"/>
      <c r="M307" s="12"/>
      <c r="N307" s="14"/>
      <c r="O307" s="24"/>
      <c r="P307" s="24"/>
      <c r="Q307" s="24"/>
      <c r="R307" s="19"/>
    </row>
    <row r="308" spans="1:18" s="11" customFormat="1" x14ac:dyDescent="0.2">
      <c r="A308" s="33"/>
      <c r="B308" s="12"/>
      <c r="C308" s="24"/>
      <c r="D308" s="12"/>
      <c r="E308" s="15"/>
      <c r="F308" s="12"/>
      <c r="G308" s="13"/>
      <c r="H308" s="13"/>
      <c r="I308" s="16"/>
      <c r="J308" s="18"/>
      <c r="K308" s="12"/>
      <c r="L308" s="13"/>
      <c r="M308" s="12"/>
      <c r="N308" s="14"/>
      <c r="O308" s="24"/>
      <c r="P308" s="24"/>
      <c r="Q308" s="24"/>
      <c r="R308" s="19"/>
    </row>
    <row r="309" spans="1:18" s="11" customFormat="1" x14ac:dyDescent="0.2">
      <c r="A309" s="33"/>
      <c r="B309" s="12"/>
      <c r="C309" s="24"/>
      <c r="D309" s="12"/>
      <c r="E309" s="15"/>
      <c r="F309" s="12"/>
      <c r="G309" s="13"/>
      <c r="H309" s="13"/>
      <c r="I309" s="16"/>
      <c r="J309" s="18"/>
      <c r="K309" s="12"/>
      <c r="L309" s="13"/>
      <c r="M309" s="12"/>
      <c r="N309" s="14"/>
      <c r="O309" s="24"/>
      <c r="P309" s="24"/>
      <c r="Q309" s="24"/>
      <c r="R309" s="19"/>
    </row>
    <row r="310" spans="1:18" s="11" customFormat="1" x14ac:dyDescent="0.2">
      <c r="A310" s="33"/>
      <c r="B310" s="12"/>
      <c r="C310" s="20"/>
      <c r="D310" s="12"/>
      <c r="E310" s="15"/>
      <c r="F310" s="12"/>
      <c r="G310" s="13"/>
      <c r="H310" s="13"/>
      <c r="I310" s="16"/>
      <c r="J310" s="18"/>
      <c r="K310" s="12"/>
      <c r="L310" s="13"/>
      <c r="M310" s="12"/>
      <c r="N310" s="14"/>
      <c r="O310" s="24"/>
      <c r="P310" s="24"/>
      <c r="Q310" s="24"/>
      <c r="R310" s="19"/>
    </row>
    <row r="311" spans="1:18" s="11" customFormat="1" x14ac:dyDescent="0.2">
      <c r="A311" s="33"/>
      <c r="B311" s="12"/>
      <c r="C311" s="24"/>
      <c r="D311" s="12"/>
      <c r="E311" s="15"/>
      <c r="F311" s="12"/>
      <c r="G311" s="13"/>
      <c r="H311" s="13"/>
      <c r="I311" s="16"/>
      <c r="J311" s="18"/>
      <c r="K311" s="12"/>
      <c r="L311" s="13"/>
      <c r="M311" s="12"/>
      <c r="N311" s="14"/>
      <c r="O311" s="24"/>
      <c r="P311" s="24"/>
      <c r="Q311" s="24"/>
      <c r="R311" s="19"/>
    </row>
    <row r="312" spans="1:18" s="11" customFormat="1" x14ac:dyDescent="0.2">
      <c r="A312" s="33"/>
      <c r="B312" s="12"/>
      <c r="C312" s="24"/>
      <c r="D312" s="12"/>
      <c r="E312" s="15"/>
      <c r="F312" s="12"/>
      <c r="G312" s="13"/>
      <c r="H312" s="13"/>
      <c r="I312" s="16"/>
      <c r="J312" s="18"/>
      <c r="K312" s="12"/>
      <c r="L312" s="13"/>
      <c r="M312" s="12"/>
      <c r="N312" s="14"/>
      <c r="O312" s="24"/>
      <c r="P312" s="24"/>
      <c r="Q312" s="24"/>
      <c r="R312" s="19"/>
    </row>
    <row r="313" spans="1:18" s="11" customFormat="1" x14ac:dyDescent="0.2">
      <c r="A313" s="33"/>
      <c r="B313" s="12"/>
      <c r="C313" s="24"/>
      <c r="D313" s="12"/>
      <c r="E313" s="15"/>
      <c r="F313" s="12"/>
      <c r="G313" s="13"/>
      <c r="H313" s="13"/>
      <c r="I313" s="16"/>
      <c r="J313" s="18"/>
      <c r="K313" s="12"/>
      <c r="L313" s="13"/>
      <c r="M313" s="12"/>
      <c r="N313" s="14"/>
      <c r="O313" s="24"/>
      <c r="P313" s="24"/>
      <c r="Q313" s="24"/>
      <c r="R313" s="19"/>
    </row>
    <row r="314" spans="1:18" s="11" customFormat="1" x14ac:dyDescent="0.2">
      <c r="A314" s="33"/>
      <c r="B314" s="12"/>
      <c r="C314" s="24"/>
      <c r="D314" s="12"/>
      <c r="E314" s="15"/>
      <c r="F314" s="12"/>
      <c r="G314" s="13"/>
      <c r="H314" s="13"/>
      <c r="I314" s="16"/>
      <c r="J314" s="18"/>
      <c r="K314" s="12"/>
      <c r="L314" s="13"/>
      <c r="M314" s="12"/>
      <c r="N314" s="14"/>
      <c r="O314" s="24"/>
      <c r="P314" s="24"/>
      <c r="Q314" s="24"/>
      <c r="R314" s="19"/>
    </row>
    <row r="315" spans="1:18" s="11" customFormat="1" x14ac:dyDescent="0.2">
      <c r="A315" s="33"/>
      <c r="B315" s="12"/>
      <c r="C315" s="20"/>
      <c r="D315" s="12"/>
      <c r="E315" s="15"/>
      <c r="F315" s="12"/>
      <c r="G315" s="13"/>
      <c r="H315" s="13"/>
      <c r="I315" s="16"/>
      <c r="J315" s="18"/>
      <c r="K315" s="12"/>
      <c r="L315" s="13"/>
      <c r="M315" s="12"/>
      <c r="N315" s="14"/>
      <c r="O315" s="24"/>
      <c r="P315" s="24"/>
      <c r="Q315" s="24"/>
      <c r="R315" s="19"/>
    </row>
    <row r="316" spans="1:18" s="11" customFormat="1" x14ac:dyDescent="0.2">
      <c r="A316" s="33"/>
      <c r="B316" s="12"/>
      <c r="C316" s="20"/>
      <c r="D316" s="12"/>
      <c r="E316" s="15"/>
      <c r="F316" s="12"/>
      <c r="G316" s="13"/>
      <c r="H316" s="13"/>
      <c r="I316" s="16"/>
      <c r="J316" s="18"/>
      <c r="K316" s="12"/>
      <c r="L316" s="13"/>
      <c r="M316" s="12"/>
      <c r="N316" s="14"/>
      <c r="O316" s="24"/>
      <c r="P316" s="24"/>
      <c r="Q316" s="24"/>
      <c r="R316" s="19"/>
    </row>
    <row r="317" spans="1:18" s="11" customFormat="1" x14ac:dyDescent="0.2">
      <c r="A317" s="33"/>
      <c r="B317" s="12"/>
      <c r="C317" s="20"/>
      <c r="D317" s="12"/>
      <c r="E317" s="15"/>
      <c r="F317" s="12"/>
      <c r="G317" s="13"/>
      <c r="H317" s="13"/>
      <c r="I317" s="16"/>
      <c r="J317" s="18"/>
      <c r="K317" s="12"/>
      <c r="L317" s="13"/>
      <c r="M317" s="12"/>
      <c r="N317" s="14"/>
      <c r="O317" s="24"/>
      <c r="P317" s="24"/>
      <c r="Q317" s="24"/>
      <c r="R317" s="19"/>
    </row>
    <row r="318" spans="1:18" s="11" customFormat="1" x14ac:dyDescent="0.2">
      <c r="A318" s="33"/>
      <c r="B318" s="12"/>
      <c r="C318" s="20"/>
      <c r="D318" s="12"/>
      <c r="E318" s="15"/>
      <c r="F318" s="12"/>
      <c r="G318" s="13"/>
      <c r="H318" s="13"/>
      <c r="I318" s="16"/>
      <c r="J318" s="18"/>
      <c r="K318" s="12"/>
      <c r="L318" s="13"/>
      <c r="M318" s="12"/>
      <c r="N318" s="14"/>
      <c r="O318" s="24"/>
      <c r="P318" s="24"/>
      <c r="Q318" s="24"/>
      <c r="R318" s="19"/>
    </row>
    <row r="319" spans="1:18" s="11" customFormat="1" x14ac:dyDescent="0.2">
      <c r="A319" s="33"/>
      <c r="B319" s="12"/>
      <c r="C319" s="20"/>
      <c r="D319" s="12"/>
      <c r="E319" s="15"/>
      <c r="F319" s="12"/>
      <c r="G319" s="13"/>
      <c r="H319" s="13"/>
      <c r="I319" s="16"/>
      <c r="J319" s="18"/>
      <c r="K319" s="12"/>
      <c r="L319" s="13"/>
      <c r="M319" s="12"/>
      <c r="N319" s="14"/>
      <c r="O319" s="24"/>
      <c r="P319" s="24"/>
      <c r="Q319" s="24"/>
      <c r="R319" s="19"/>
    </row>
    <row r="320" spans="1:18" s="11" customFormat="1" x14ac:dyDescent="0.2">
      <c r="A320" s="33"/>
      <c r="B320" s="12"/>
      <c r="C320" s="20"/>
      <c r="D320" s="12"/>
      <c r="E320" s="15"/>
      <c r="F320" s="12"/>
      <c r="G320" s="13"/>
      <c r="H320" s="13"/>
      <c r="I320" s="16"/>
      <c r="J320" s="18"/>
      <c r="K320" s="12"/>
      <c r="L320" s="13"/>
      <c r="M320" s="12"/>
      <c r="N320" s="14"/>
      <c r="O320" s="24"/>
      <c r="P320" s="24"/>
      <c r="Q320" s="24"/>
      <c r="R320" s="19"/>
    </row>
    <row r="321" spans="1:18" s="11" customFormat="1" x14ac:dyDescent="0.2">
      <c r="A321" s="33"/>
      <c r="B321" s="12"/>
      <c r="C321" s="20"/>
      <c r="D321" s="12"/>
      <c r="E321" s="15"/>
      <c r="F321" s="12"/>
      <c r="G321" s="13"/>
      <c r="H321" s="13"/>
      <c r="I321" s="16"/>
      <c r="J321" s="18"/>
      <c r="K321" s="12"/>
      <c r="L321" s="13"/>
      <c r="M321" s="12"/>
      <c r="N321" s="14"/>
      <c r="O321" s="24"/>
      <c r="P321" s="24"/>
      <c r="Q321" s="24"/>
      <c r="R321" s="19"/>
    </row>
    <row r="322" spans="1:18" s="11" customFormat="1" x14ac:dyDescent="0.2">
      <c r="A322" s="33"/>
      <c r="B322" s="12"/>
      <c r="C322" s="20"/>
      <c r="D322" s="16"/>
      <c r="E322" s="15"/>
      <c r="F322" s="12"/>
      <c r="G322" s="13"/>
      <c r="H322" s="13"/>
      <c r="I322" s="16"/>
      <c r="J322" s="18"/>
      <c r="K322" s="12"/>
      <c r="L322" s="13"/>
      <c r="M322" s="12"/>
      <c r="N322" s="14"/>
      <c r="O322" s="24"/>
      <c r="P322" s="24"/>
      <c r="Q322" s="24"/>
      <c r="R322" s="19"/>
    </row>
    <row r="323" spans="1:18" s="11" customFormat="1" x14ac:dyDescent="0.2">
      <c r="A323" s="33"/>
      <c r="B323" s="16"/>
      <c r="C323" s="15"/>
      <c r="D323" s="12"/>
      <c r="E323" s="15"/>
      <c r="F323" s="16"/>
      <c r="G323" s="17"/>
      <c r="H323" s="17"/>
      <c r="I323" s="16"/>
      <c r="J323" s="18"/>
      <c r="K323" s="16"/>
      <c r="L323" s="17"/>
      <c r="M323" s="16"/>
      <c r="N323" s="18"/>
      <c r="O323" s="15"/>
      <c r="P323" s="15"/>
      <c r="Q323" s="15"/>
      <c r="R323" s="15"/>
    </row>
    <row r="324" spans="1:18" s="11" customFormat="1" x14ac:dyDescent="0.2">
      <c r="A324" s="33"/>
      <c r="B324" s="12"/>
      <c r="C324" s="20"/>
      <c r="D324" s="12"/>
      <c r="E324" s="15"/>
      <c r="F324" s="12"/>
      <c r="G324" s="13"/>
      <c r="H324" s="13"/>
      <c r="I324" s="16"/>
      <c r="J324" s="18"/>
      <c r="K324" s="12"/>
      <c r="L324" s="13"/>
      <c r="M324" s="12"/>
      <c r="N324" s="14"/>
      <c r="O324" s="20"/>
      <c r="P324" s="20"/>
      <c r="Q324" s="20"/>
      <c r="R324" s="19"/>
    </row>
    <row r="325" spans="1:18" s="11" customFormat="1" x14ac:dyDescent="0.2">
      <c r="A325" s="33"/>
      <c r="B325" s="12"/>
      <c r="C325" s="20"/>
      <c r="D325" s="12"/>
      <c r="E325" s="15"/>
      <c r="F325" s="12"/>
      <c r="G325" s="13"/>
      <c r="H325" s="13"/>
      <c r="I325" s="16"/>
      <c r="J325" s="18"/>
      <c r="K325" s="12"/>
      <c r="L325" s="13"/>
      <c r="M325" s="12"/>
      <c r="N325" s="14"/>
      <c r="O325" s="20"/>
      <c r="P325" s="20"/>
      <c r="Q325" s="20"/>
      <c r="R325" s="19"/>
    </row>
    <row r="326" spans="1:18" s="11" customFormat="1" x14ac:dyDescent="0.2">
      <c r="A326" s="33"/>
      <c r="B326" s="12"/>
      <c r="C326" s="20"/>
      <c r="D326" s="12"/>
      <c r="E326" s="15"/>
      <c r="F326" s="12"/>
      <c r="G326" s="13"/>
      <c r="H326" s="13"/>
      <c r="I326" s="16"/>
      <c r="J326" s="18"/>
      <c r="K326" s="12"/>
      <c r="L326" s="13"/>
      <c r="M326" s="12"/>
      <c r="N326" s="14"/>
      <c r="O326" s="24"/>
      <c r="P326" s="24"/>
      <c r="Q326" s="24"/>
      <c r="R326" s="19"/>
    </row>
    <row r="327" spans="1:18" s="11" customFormat="1" x14ac:dyDescent="0.2">
      <c r="A327" s="33"/>
      <c r="B327" s="12"/>
      <c r="C327" s="20"/>
      <c r="D327" s="12"/>
      <c r="E327" s="15"/>
      <c r="F327" s="12"/>
      <c r="G327" s="13"/>
      <c r="H327" s="13"/>
      <c r="I327" s="16"/>
      <c r="J327" s="18"/>
      <c r="K327" s="12"/>
      <c r="L327" s="13"/>
      <c r="M327" s="12"/>
      <c r="N327" s="14"/>
      <c r="O327" s="20"/>
      <c r="P327" s="24"/>
      <c r="Q327" s="24"/>
      <c r="R327" s="19"/>
    </row>
    <row r="328" spans="1:18" s="11" customFormat="1" x14ac:dyDescent="0.2">
      <c r="A328" s="33"/>
      <c r="B328" s="12"/>
      <c r="C328" s="20"/>
      <c r="D328" s="12"/>
      <c r="E328" s="15"/>
      <c r="F328" s="12"/>
      <c r="G328" s="13"/>
      <c r="H328" s="13"/>
      <c r="I328" s="16"/>
      <c r="J328" s="18"/>
      <c r="K328" s="12"/>
      <c r="L328" s="13"/>
      <c r="M328" s="12"/>
      <c r="N328" s="14"/>
      <c r="O328" s="20"/>
      <c r="P328" s="20"/>
      <c r="Q328" s="20"/>
      <c r="R328" s="19"/>
    </row>
    <row r="329" spans="1:18" s="11" customFormat="1" x14ac:dyDescent="0.2">
      <c r="A329" s="33"/>
      <c r="B329" s="12"/>
      <c r="C329" s="20"/>
      <c r="D329" s="12"/>
      <c r="E329" s="15"/>
      <c r="F329" s="12"/>
      <c r="G329" s="13"/>
      <c r="H329" s="13"/>
      <c r="I329" s="16"/>
      <c r="J329" s="18"/>
      <c r="K329" s="12"/>
      <c r="L329" s="13"/>
      <c r="M329" s="12"/>
      <c r="N329" s="14"/>
      <c r="O329" s="20"/>
      <c r="P329" s="20"/>
      <c r="Q329" s="20"/>
      <c r="R329" s="19"/>
    </row>
    <row r="330" spans="1:18" s="11" customFormat="1" x14ac:dyDescent="0.2">
      <c r="A330" s="33"/>
      <c r="B330" s="12"/>
      <c r="C330" s="20"/>
      <c r="D330" s="12"/>
      <c r="E330" s="15"/>
      <c r="F330" s="12"/>
      <c r="G330" s="13"/>
      <c r="H330" s="13"/>
      <c r="I330" s="16"/>
      <c r="J330" s="18"/>
      <c r="K330" s="12"/>
      <c r="L330" s="13"/>
      <c r="M330" s="12"/>
      <c r="N330" s="14"/>
      <c r="O330" s="24"/>
      <c r="P330" s="24"/>
      <c r="Q330" s="24"/>
      <c r="R330" s="19"/>
    </row>
    <row r="331" spans="1:18" s="11" customFormat="1" x14ac:dyDescent="0.2">
      <c r="A331" s="33"/>
      <c r="B331" s="12"/>
      <c r="C331" s="20"/>
      <c r="D331" s="12"/>
      <c r="E331" s="15"/>
      <c r="F331" s="12"/>
      <c r="G331" s="13"/>
      <c r="H331" s="13"/>
      <c r="I331" s="16"/>
      <c r="J331" s="18"/>
      <c r="K331" s="12"/>
      <c r="L331" s="13"/>
      <c r="M331" s="12"/>
      <c r="N331" s="14"/>
      <c r="O331" s="15"/>
      <c r="P331" s="15"/>
      <c r="Q331" s="15"/>
      <c r="R331" s="19"/>
    </row>
    <row r="332" spans="1:18" s="11" customFormat="1" x14ac:dyDescent="0.2">
      <c r="A332" s="33"/>
      <c r="B332" s="12"/>
      <c r="C332" s="20"/>
      <c r="D332" s="12"/>
      <c r="E332" s="15"/>
      <c r="F332" s="12"/>
      <c r="G332" s="13"/>
      <c r="H332" s="13"/>
      <c r="I332" s="16"/>
      <c r="J332" s="18"/>
      <c r="K332" s="12"/>
      <c r="L332" s="13"/>
      <c r="M332" s="12"/>
      <c r="N332" s="14"/>
      <c r="O332" s="24"/>
      <c r="P332" s="24"/>
      <c r="Q332" s="24"/>
      <c r="R332" s="19"/>
    </row>
    <row r="333" spans="1:18" s="11" customFormat="1" x14ac:dyDescent="0.2">
      <c r="A333" s="33"/>
      <c r="B333" s="12"/>
      <c r="C333" s="24"/>
      <c r="D333" s="12"/>
      <c r="E333" s="15"/>
      <c r="F333" s="12"/>
      <c r="G333" s="13"/>
      <c r="H333" s="13"/>
      <c r="I333" s="12"/>
      <c r="J333" s="14"/>
      <c r="K333" s="12"/>
      <c r="L333" s="13"/>
      <c r="M333" s="12"/>
      <c r="N333" s="14"/>
      <c r="O333" s="24"/>
      <c r="P333" s="24"/>
      <c r="Q333" s="24"/>
      <c r="R333" s="19"/>
    </row>
    <row r="334" spans="1:18" s="11" customFormat="1" x14ac:dyDescent="0.2">
      <c r="A334" s="33"/>
      <c r="B334" s="12"/>
      <c r="C334" s="20"/>
      <c r="D334" s="12"/>
      <c r="E334" s="15"/>
      <c r="F334" s="12"/>
      <c r="G334" s="13"/>
      <c r="H334" s="13"/>
      <c r="I334" s="16"/>
      <c r="J334" s="18"/>
      <c r="K334" s="12"/>
      <c r="L334" s="13"/>
      <c r="M334" s="12"/>
      <c r="N334" s="14"/>
      <c r="O334" s="24"/>
      <c r="P334" s="24"/>
      <c r="Q334" s="24"/>
      <c r="R334" s="19"/>
    </row>
    <row r="335" spans="1:18" s="11" customFormat="1" x14ac:dyDescent="0.2">
      <c r="A335" s="33"/>
      <c r="B335" s="12"/>
      <c r="C335" s="20"/>
      <c r="D335" s="12"/>
      <c r="E335" s="15"/>
      <c r="F335" s="12"/>
      <c r="G335" s="13"/>
      <c r="H335" s="13"/>
      <c r="I335" s="16"/>
      <c r="J335" s="18"/>
      <c r="K335" s="12"/>
      <c r="L335" s="13"/>
      <c r="M335" s="12"/>
      <c r="N335" s="14"/>
      <c r="O335" s="20"/>
      <c r="P335" s="20"/>
      <c r="Q335" s="20"/>
      <c r="R335" s="19"/>
    </row>
    <row r="336" spans="1:18" s="11" customFormat="1" x14ac:dyDescent="0.2">
      <c r="A336" s="33"/>
      <c r="B336" s="12"/>
      <c r="C336" s="20"/>
      <c r="D336" s="12"/>
      <c r="E336" s="15"/>
      <c r="F336" s="12"/>
      <c r="G336" s="13"/>
      <c r="H336" s="13"/>
      <c r="I336" s="16"/>
      <c r="J336" s="18"/>
      <c r="K336" s="12"/>
      <c r="L336" s="13"/>
      <c r="M336" s="12"/>
      <c r="N336" s="14"/>
      <c r="O336" s="20"/>
      <c r="P336" s="20"/>
      <c r="Q336" s="20"/>
      <c r="R336" s="19"/>
    </row>
    <row r="337" spans="1:18" s="11" customFormat="1" x14ac:dyDescent="0.2">
      <c r="A337" s="33"/>
      <c r="B337" s="12"/>
      <c r="C337" s="20"/>
      <c r="D337" s="12"/>
      <c r="E337" s="15"/>
      <c r="F337" s="12"/>
      <c r="G337" s="13"/>
      <c r="H337" s="13"/>
      <c r="I337" s="16"/>
      <c r="J337" s="18"/>
      <c r="K337" s="12"/>
      <c r="L337" s="13"/>
      <c r="M337" s="12"/>
      <c r="N337" s="14"/>
      <c r="O337" s="20"/>
      <c r="P337" s="20"/>
      <c r="Q337" s="20"/>
      <c r="R337" s="19"/>
    </row>
    <row r="338" spans="1:18" s="11" customFormat="1" x14ac:dyDescent="0.2">
      <c r="A338" s="33"/>
      <c r="B338" s="12"/>
      <c r="C338" s="20"/>
      <c r="D338" s="12"/>
      <c r="E338" s="15"/>
      <c r="F338" s="12"/>
      <c r="G338" s="13"/>
      <c r="H338" s="13"/>
      <c r="I338" s="16"/>
      <c r="J338" s="18"/>
      <c r="K338" s="12"/>
      <c r="L338" s="13"/>
      <c r="M338" s="12"/>
      <c r="N338" s="14"/>
      <c r="O338" s="20"/>
      <c r="P338" s="20"/>
      <c r="Q338" s="20"/>
      <c r="R338" s="19"/>
    </row>
    <row r="339" spans="1:18" s="11" customFormat="1" x14ac:dyDescent="0.2">
      <c r="A339" s="33"/>
      <c r="B339" s="12"/>
      <c r="C339" s="20"/>
      <c r="D339" s="12"/>
      <c r="E339" s="15"/>
      <c r="F339" s="12"/>
      <c r="G339" s="13"/>
      <c r="H339" s="13"/>
      <c r="I339" s="16"/>
      <c r="J339" s="18"/>
      <c r="K339" s="12"/>
      <c r="L339" s="13"/>
      <c r="M339" s="12"/>
      <c r="N339" s="14"/>
      <c r="O339" s="20"/>
      <c r="P339" s="20"/>
      <c r="Q339" s="20"/>
      <c r="R339" s="19"/>
    </row>
    <row r="340" spans="1:18" s="11" customFormat="1" x14ac:dyDescent="0.2">
      <c r="A340" s="33"/>
      <c r="B340" s="12"/>
      <c r="C340" s="20"/>
      <c r="D340" s="12"/>
      <c r="E340" s="15"/>
      <c r="F340" s="12"/>
      <c r="G340" s="13"/>
      <c r="H340" s="13"/>
      <c r="I340" s="16"/>
      <c r="J340" s="18"/>
      <c r="K340" s="12"/>
      <c r="L340" s="13"/>
      <c r="M340" s="12"/>
      <c r="N340" s="14"/>
      <c r="O340" s="20"/>
      <c r="P340" s="20"/>
      <c r="Q340" s="20"/>
      <c r="R340" s="19"/>
    </row>
    <row r="341" spans="1:18" s="11" customFormat="1" x14ac:dyDescent="0.2">
      <c r="A341" s="33"/>
      <c r="B341" s="12"/>
      <c r="C341" s="20"/>
      <c r="D341" s="12"/>
      <c r="E341" s="15"/>
      <c r="F341" s="12"/>
      <c r="G341" s="13"/>
      <c r="H341" s="13"/>
      <c r="I341" s="16"/>
      <c r="J341" s="18"/>
      <c r="K341" s="12"/>
      <c r="L341" s="13"/>
      <c r="M341" s="12"/>
      <c r="N341" s="14"/>
      <c r="O341" s="20"/>
      <c r="P341" s="20"/>
      <c r="Q341" s="20"/>
      <c r="R341" s="19"/>
    </row>
    <row r="342" spans="1:18" s="11" customFormat="1" x14ac:dyDescent="0.2">
      <c r="A342" s="33"/>
      <c r="B342" s="12"/>
      <c r="C342" s="20"/>
      <c r="D342" s="12"/>
      <c r="E342" s="15"/>
      <c r="F342" s="12"/>
      <c r="G342" s="13"/>
      <c r="H342" s="13"/>
      <c r="I342" s="16"/>
      <c r="J342" s="18"/>
      <c r="K342" s="12"/>
      <c r="L342" s="13"/>
      <c r="M342" s="12"/>
      <c r="N342" s="14"/>
      <c r="O342" s="20"/>
      <c r="P342" s="20"/>
      <c r="Q342" s="20"/>
      <c r="R342" s="19"/>
    </row>
    <row r="343" spans="1:18" s="11" customFormat="1" x14ac:dyDescent="0.2">
      <c r="A343" s="33"/>
      <c r="B343" s="12"/>
      <c r="C343" s="20"/>
      <c r="D343" s="12"/>
      <c r="E343" s="15"/>
      <c r="F343" s="12"/>
      <c r="G343" s="13"/>
      <c r="H343" s="13"/>
      <c r="I343" s="16"/>
      <c r="J343" s="18"/>
      <c r="K343" s="12"/>
      <c r="L343" s="13"/>
      <c r="M343" s="12"/>
      <c r="N343" s="14"/>
      <c r="O343" s="20"/>
      <c r="P343" s="20"/>
      <c r="Q343" s="20"/>
      <c r="R343" s="19"/>
    </row>
    <row r="344" spans="1:18" s="11" customFormat="1" x14ac:dyDescent="0.2">
      <c r="A344" s="33"/>
      <c r="B344" s="12"/>
      <c r="C344" s="24"/>
      <c r="D344" s="12"/>
      <c r="E344" s="15"/>
      <c r="F344" s="12"/>
      <c r="G344" s="13"/>
      <c r="H344" s="13"/>
      <c r="I344" s="16"/>
      <c r="J344" s="18"/>
      <c r="K344" s="12"/>
      <c r="L344" s="13"/>
      <c r="M344" s="12"/>
      <c r="N344" s="14"/>
      <c r="O344" s="24"/>
      <c r="P344" s="24"/>
      <c r="Q344" s="24"/>
      <c r="R344" s="19"/>
    </row>
    <row r="345" spans="1:18" s="11" customFormat="1" x14ac:dyDescent="0.2">
      <c r="A345" s="33"/>
      <c r="B345" s="12"/>
      <c r="C345" s="24"/>
      <c r="D345" s="12"/>
      <c r="E345" s="15"/>
      <c r="F345" s="12"/>
      <c r="G345" s="13"/>
      <c r="H345" s="13"/>
      <c r="I345" s="16"/>
      <c r="J345" s="18"/>
      <c r="K345" s="12"/>
      <c r="L345" s="13"/>
      <c r="M345" s="12"/>
      <c r="N345" s="14"/>
      <c r="O345" s="24"/>
      <c r="P345" s="24"/>
      <c r="Q345" s="24"/>
      <c r="R345" s="19"/>
    </row>
    <row r="346" spans="1:18" s="11" customFormat="1" x14ac:dyDescent="0.2">
      <c r="A346" s="33"/>
      <c r="B346" s="12"/>
      <c r="C346" s="24"/>
      <c r="D346" s="12"/>
      <c r="E346" s="15"/>
      <c r="F346" s="12"/>
      <c r="G346" s="13"/>
      <c r="H346" s="13"/>
      <c r="I346" s="16"/>
      <c r="J346" s="18"/>
      <c r="K346" s="12"/>
      <c r="L346" s="13"/>
      <c r="M346" s="12"/>
      <c r="N346" s="14"/>
      <c r="O346" s="24"/>
      <c r="P346" s="24"/>
      <c r="Q346" s="24"/>
      <c r="R346" s="19"/>
    </row>
    <row r="347" spans="1:18" s="11" customFormat="1" x14ac:dyDescent="0.2">
      <c r="A347" s="33"/>
      <c r="B347" s="12"/>
      <c r="C347" s="24"/>
      <c r="D347" s="12"/>
      <c r="E347" s="15"/>
      <c r="F347" s="12"/>
      <c r="G347" s="13"/>
      <c r="H347" s="13"/>
      <c r="I347" s="16"/>
      <c r="J347" s="18"/>
      <c r="K347" s="12"/>
      <c r="L347" s="13"/>
      <c r="M347" s="12"/>
      <c r="N347" s="14"/>
      <c r="O347" s="24"/>
      <c r="P347" s="24"/>
      <c r="Q347" s="24"/>
      <c r="R347" s="19"/>
    </row>
    <row r="348" spans="1:18" s="11" customFormat="1" x14ac:dyDescent="0.2">
      <c r="A348" s="33"/>
      <c r="B348" s="12"/>
      <c r="C348" s="24"/>
      <c r="D348" s="12"/>
      <c r="E348" s="15"/>
      <c r="F348" s="12"/>
      <c r="G348" s="13"/>
      <c r="H348" s="13"/>
      <c r="I348" s="16"/>
      <c r="J348" s="18"/>
      <c r="K348" s="12"/>
      <c r="L348" s="13"/>
      <c r="M348" s="12"/>
      <c r="N348" s="14"/>
      <c r="O348" s="24"/>
      <c r="P348" s="24"/>
      <c r="Q348" s="24"/>
      <c r="R348" s="19"/>
    </row>
    <row r="349" spans="1:18" s="11" customFormat="1" x14ac:dyDescent="0.2">
      <c r="A349" s="33"/>
      <c r="B349" s="12"/>
      <c r="C349" s="24"/>
      <c r="D349" s="12"/>
      <c r="E349" s="15"/>
      <c r="F349" s="12"/>
      <c r="G349" s="13"/>
      <c r="H349" s="13"/>
      <c r="I349" s="16"/>
      <c r="J349" s="18"/>
      <c r="K349" s="12"/>
      <c r="L349" s="13"/>
      <c r="M349" s="12"/>
      <c r="N349" s="14"/>
      <c r="O349" s="24"/>
      <c r="P349" s="24"/>
      <c r="Q349" s="24"/>
      <c r="R349" s="19"/>
    </row>
    <row r="350" spans="1:18" s="11" customFormat="1" x14ac:dyDescent="0.2">
      <c r="A350" s="33"/>
      <c r="B350" s="12"/>
      <c r="C350" s="24"/>
      <c r="D350" s="12"/>
      <c r="E350" s="15"/>
      <c r="F350" s="12"/>
      <c r="G350" s="13"/>
      <c r="H350" s="13"/>
      <c r="I350" s="16"/>
      <c r="J350" s="18"/>
      <c r="K350" s="12"/>
      <c r="L350" s="13"/>
      <c r="M350" s="12"/>
      <c r="N350" s="14"/>
      <c r="O350" s="24"/>
      <c r="P350" s="24"/>
      <c r="Q350" s="24"/>
      <c r="R350" s="19"/>
    </row>
    <row r="351" spans="1:18" s="11" customFormat="1" x14ac:dyDescent="0.2">
      <c r="A351" s="33"/>
      <c r="B351" s="12"/>
      <c r="C351" s="24"/>
      <c r="D351" s="12"/>
      <c r="E351" s="15"/>
      <c r="F351" s="12"/>
      <c r="G351" s="13"/>
      <c r="H351" s="13"/>
      <c r="I351" s="16"/>
      <c r="J351" s="18"/>
      <c r="K351" s="12"/>
      <c r="L351" s="13"/>
      <c r="M351" s="12"/>
      <c r="N351" s="14"/>
      <c r="O351" s="24"/>
      <c r="P351" s="24"/>
      <c r="Q351" s="24"/>
      <c r="R351" s="19"/>
    </row>
    <row r="352" spans="1:18" s="11" customFormat="1" x14ac:dyDescent="0.2">
      <c r="A352" s="33"/>
      <c r="B352" s="12"/>
      <c r="C352" s="24"/>
      <c r="D352" s="12"/>
      <c r="E352" s="15"/>
      <c r="F352" s="12"/>
      <c r="G352" s="13"/>
      <c r="H352" s="13"/>
      <c r="I352" s="16"/>
      <c r="J352" s="18"/>
      <c r="K352" s="12"/>
      <c r="L352" s="13"/>
      <c r="M352" s="12"/>
      <c r="N352" s="14"/>
      <c r="O352" s="24"/>
      <c r="P352" s="24"/>
      <c r="Q352" s="24"/>
      <c r="R352" s="19"/>
    </row>
    <row r="353" spans="1:18" s="11" customFormat="1" x14ac:dyDescent="0.2">
      <c r="A353" s="33"/>
      <c r="B353" s="12"/>
      <c r="C353" s="24"/>
      <c r="D353" s="12"/>
      <c r="E353" s="15"/>
      <c r="F353" s="12"/>
      <c r="G353" s="13"/>
      <c r="H353" s="13"/>
      <c r="I353" s="16"/>
      <c r="J353" s="18"/>
      <c r="K353" s="12"/>
      <c r="L353" s="13"/>
      <c r="M353" s="12"/>
      <c r="N353" s="14"/>
      <c r="O353" s="24"/>
      <c r="P353" s="24"/>
      <c r="Q353" s="24"/>
      <c r="R353" s="19"/>
    </row>
    <row r="354" spans="1:18" s="11" customFormat="1" x14ac:dyDescent="0.2">
      <c r="A354" s="33"/>
      <c r="B354" s="12"/>
      <c r="C354" s="24"/>
      <c r="D354" s="12"/>
      <c r="E354" s="15"/>
      <c r="F354" s="12"/>
      <c r="G354" s="13"/>
      <c r="H354" s="13"/>
      <c r="I354" s="16"/>
      <c r="J354" s="18"/>
      <c r="K354" s="12"/>
      <c r="L354" s="13"/>
      <c r="M354" s="12"/>
      <c r="N354" s="14"/>
      <c r="O354" s="24"/>
      <c r="P354" s="24"/>
      <c r="Q354" s="24"/>
      <c r="R354" s="19"/>
    </row>
    <row r="355" spans="1:18" s="11" customFormat="1" x14ac:dyDescent="0.2">
      <c r="A355" s="33"/>
      <c r="B355" s="12"/>
      <c r="C355" s="24"/>
      <c r="D355" s="12"/>
      <c r="E355" s="15"/>
      <c r="F355" s="12"/>
      <c r="G355" s="13"/>
      <c r="H355" s="13"/>
      <c r="I355" s="16"/>
      <c r="J355" s="18"/>
      <c r="K355" s="12"/>
      <c r="L355" s="13"/>
      <c r="M355" s="12"/>
      <c r="N355" s="14"/>
      <c r="O355" s="24"/>
      <c r="P355" s="24"/>
      <c r="Q355" s="24"/>
      <c r="R355" s="19"/>
    </row>
    <row r="356" spans="1:18" s="11" customFormat="1" x14ac:dyDescent="0.2">
      <c r="A356" s="33"/>
      <c r="B356" s="12"/>
      <c r="C356" s="24"/>
      <c r="D356" s="12"/>
      <c r="E356" s="15"/>
      <c r="F356" s="12"/>
      <c r="G356" s="13"/>
      <c r="H356" s="13"/>
      <c r="I356" s="16"/>
      <c r="J356" s="18"/>
      <c r="K356" s="12"/>
      <c r="L356" s="13"/>
      <c r="M356" s="12"/>
      <c r="N356" s="14"/>
      <c r="O356" s="24"/>
      <c r="P356" s="24"/>
      <c r="Q356" s="24"/>
      <c r="R356" s="19"/>
    </row>
    <row r="357" spans="1:18" s="11" customFormat="1" x14ac:dyDescent="0.2">
      <c r="A357" s="33"/>
      <c r="B357" s="12"/>
      <c r="C357" s="24"/>
      <c r="D357" s="12"/>
      <c r="E357" s="15"/>
      <c r="F357" s="12"/>
      <c r="G357" s="13"/>
      <c r="H357" s="13"/>
      <c r="I357" s="16"/>
      <c r="J357" s="18"/>
      <c r="K357" s="12"/>
      <c r="L357" s="13"/>
      <c r="M357" s="12"/>
      <c r="N357" s="14"/>
      <c r="O357" s="24"/>
      <c r="P357" s="24"/>
      <c r="Q357" s="24"/>
      <c r="R357" s="19"/>
    </row>
    <row r="358" spans="1:18" s="11" customFormat="1" x14ac:dyDescent="0.2">
      <c r="A358" s="33"/>
      <c r="B358" s="12"/>
      <c r="C358" s="24"/>
      <c r="D358" s="12"/>
      <c r="E358" s="15"/>
      <c r="F358" s="12"/>
      <c r="G358" s="13"/>
      <c r="H358" s="13"/>
      <c r="I358" s="16"/>
      <c r="J358" s="18"/>
      <c r="K358" s="12"/>
      <c r="L358" s="13"/>
      <c r="M358" s="12"/>
      <c r="N358" s="14"/>
      <c r="O358" s="24"/>
      <c r="P358" s="24"/>
      <c r="Q358" s="24"/>
      <c r="R358" s="19"/>
    </row>
    <row r="359" spans="1:18" s="11" customFormat="1" x14ac:dyDescent="0.2">
      <c r="A359" s="33"/>
      <c r="B359" s="12"/>
      <c r="C359" s="24"/>
      <c r="D359" s="12"/>
      <c r="E359" s="15"/>
      <c r="F359" s="12"/>
      <c r="G359" s="13"/>
      <c r="H359" s="13"/>
      <c r="I359" s="16"/>
      <c r="J359" s="18"/>
      <c r="K359" s="12"/>
      <c r="L359" s="13"/>
      <c r="M359" s="12"/>
      <c r="N359" s="14"/>
      <c r="O359" s="24"/>
      <c r="P359" s="24"/>
      <c r="Q359" s="24"/>
      <c r="R359" s="19"/>
    </row>
    <row r="360" spans="1:18" s="11" customFormat="1" x14ac:dyDescent="0.2">
      <c r="A360" s="33"/>
      <c r="B360" s="12"/>
      <c r="C360" s="24"/>
      <c r="D360" s="12"/>
      <c r="E360" s="15"/>
      <c r="F360" s="12"/>
      <c r="G360" s="13"/>
      <c r="H360" s="13"/>
      <c r="I360" s="16"/>
      <c r="J360" s="18"/>
      <c r="K360" s="12"/>
      <c r="L360" s="13"/>
      <c r="M360" s="12"/>
      <c r="N360" s="14"/>
      <c r="O360" s="24"/>
      <c r="P360" s="24"/>
      <c r="Q360" s="24"/>
      <c r="R360" s="19"/>
    </row>
    <row r="361" spans="1:18" s="11" customFormat="1" x14ac:dyDescent="0.2">
      <c r="A361" s="33"/>
      <c r="B361" s="12"/>
      <c r="C361" s="24"/>
      <c r="D361" s="12"/>
      <c r="E361" s="15"/>
      <c r="F361" s="12"/>
      <c r="G361" s="13"/>
      <c r="H361" s="13"/>
      <c r="I361" s="16"/>
      <c r="J361" s="18"/>
      <c r="K361" s="12"/>
      <c r="L361" s="13"/>
      <c r="M361" s="12"/>
      <c r="N361" s="14"/>
      <c r="O361" s="24"/>
      <c r="P361" s="24"/>
      <c r="Q361" s="24"/>
      <c r="R361" s="19"/>
    </row>
    <row r="362" spans="1:18" s="11" customFormat="1" x14ac:dyDescent="0.2">
      <c r="A362" s="33"/>
      <c r="B362" s="12"/>
      <c r="C362" s="24"/>
      <c r="D362" s="12"/>
      <c r="E362" s="15"/>
      <c r="F362" s="12"/>
      <c r="G362" s="13"/>
      <c r="H362" s="13"/>
      <c r="I362" s="16"/>
      <c r="J362" s="18"/>
      <c r="K362" s="12"/>
      <c r="L362" s="13"/>
      <c r="M362" s="12"/>
      <c r="N362" s="14"/>
      <c r="O362" s="24"/>
      <c r="P362" s="24"/>
      <c r="Q362" s="24"/>
      <c r="R362" s="19"/>
    </row>
    <row r="363" spans="1:18" s="11" customFormat="1" x14ac:dyDescent="0.2">
      <c r="A363" s="33"/>
      <c r="B363" s="12"/>
      <c r="C363" s="24"/>
      <c r="D363" s="12"/>
      <c r="E363" s="15"/>
      <c r="F363" s="12"/>
      <c r="G363" s="13"/>
      <c r="H363" s="13"/>
      <c r="I363" s="16"/>
      <c r="J363" s="18"/>
      <c r="K363" s="12"/>
      <c r="L363" s="13"/>
      <c r="M363" s="12"/>
      <c r="N363" s="14"/>
      <c r="O363" s="24"/>
      <c r="P363" s="24"/>
      <c r="Q363" s="24"/>
      <c r="R363" s="19"/>
    </row>
    <row r="364" spans="1:18" s="11" customFormat="1" x14ac:dyDescent="0.2">
      <c r="A364" s="33"/>
      <c r="B364" s="12"/>
      <c r="C364" s="24"/>
      <c r="D364" s="12"/>
      <c r="E364" s="15"/>
      <c r="F364" s="12"/>
      <c r="G364" s="13"/>
      <c r="H364" s="13"/>
      <c r="I364" s="16"/>
      <c r="J364" s="18"/>
      <c r="K364" s="12"/>
      <c r="L364" s="13"/>
      <c r="M364" s="12"/>
      <c r="N364" s="14"/>
      <c r="O364" s="24"/>
      <c r="P364" s="24"/>
      <c r="Q364" s="24"/>
      <c r="R364" s="19"/>
    </row>
    <row r="365" spans="1:18" s="11" customFormat="1" x14ac:dyDescent="0.2">
      <c r="A365" s="33"/>
      <c r="B365" s="12"/>
      <c r="C365" s="24"/>
      <c r="D365" s="12"/>
      <c r="E365" s="15"/>
      <c r="F365" s="12"/>
      <c r="G365" s="13"/>
      <c r="H365" s="13"/>
      <c r="I365" s="16"/>
      <c r="J365" s="18"/>
      <c r="K365" s="12"/>
      <c r="L365" s="13"/>
      <c r="M365" s="12"/>
      <c r="N365" s="14"/>
      <c r="O365" s="24"/>
      <c r="P365" s="24"/>
      <c r="Q365" s="24"/>
      <c r="R365" s="19"/>
    </row>
    <row r="366" spans="1:18" s="11" customFormat="1" x14ac:dyDescent="0.2">
      <c r="A366" s="33"/>
      <c r="B366" s="12"/>
      <c r="C366" s="24"/>
      <c r="D366" s="12"/>
      <c r="E366" s="15"/>
      <c r="F366" s="12"/>
      <c r="G366" s="13"/>
      <c r="H366" s="13"/>
      <c r="I366" s="16"/>
      <c r="J366" s="18"/>
      <c r="K366" s="12"/>
      <c r="L366" s="13"/>
      <c r="M366" s="12"/>
      <c r="N366" s="14"/>
      <c r="O366" s="24"/>
      <c r="P366" s="24"/>
      <c r="Q366" s="24"/>
      <c r="R366" s="19"/>
    </row>
    <row r="367" spans="1:18" s="11" customFormat="1" x14ac:dyDescent="0.2">
      <c r="A367" s="33"/>
      <c r="B367" s="12"/>
      <c r="C367" s="24"/>
      <c r="D367" s="12"/>
      <c r="E367" s="15"/>
      <c r="F367" s="12"/>
      <c r="G367" s="13"/>
      <c r="H367" s="13"/>
      <c r="I367" s="16"/>
      <c r="J367" s="18"/>
      <c r="K367" s="12"/>
      <c r="L367" s="13"/>
      <c r="M367" s="12"/>
      <c r="N367" s="14"/>
      <c r="O367" s="24"/>
      <c r="P367" s="24"/>
      <c r="Q367" s="24"/>
      <c r="R367" s="19"/>
    </row>
    <row r="368" spans="1:18" s="11" customFormat="1" x14ac:dyDescent="0.2">
      <c r="A368" s="33"/>
      <c r="B368" s="12"/>
      <c r="C368" s="24"/>
      <c r="D368" s="12"/>
      <c r="E368" s="15"/>
      <c r="F368" s="12"/>
      <c r="G368" s="13"/>
      <c r="H368" s="13"/>
      <c r="I368" s="16"/>
      <c r="J368" s="18"/>
      <c r="K368" s="12"/>
      <c r="L368" s="13"/>
      <c r="M368" s="12"/>
      <c r="N368" s="14"/>
      <c r="O368" s="24"/>
      <c r="P368" s="24"/>
      <c r="Q368" s="24"/>
      <c r="R368" s="19"/>
    </row>
    <row r="369" spans="1:18" s="11" customFormat="1" x14ac:dyDescent="0.2">
      <c r="A369" s="33"/>
      <c r="B369" s="12"/>
      <c r="C369" s="24"/>
      <c r="D369" s="12"/>
      <c r="E369" s="15"/>
      <c r="F369" s="12"/>
      <c r="G369" s="13"/>
      <c r="H369" s="13"/>
      <c r="I369" s="16"/>
      <c r="J369" s="18"/>
      <c r="K369" s="12"/>
      <c r="L369" s="13"/>
      <c r="M369" s="12"/>
      <c r="N369" s="14"/>
      <c r="O369" s="24"/>
      <c r="P369" s="24"/>
      <c r="Q369" s="24"/>
      <c r="R369" s="19"/>
    </row>
    <row r="370" spans="1:18" s="11" customFormat="1" x14ac:dyDescent="0.2">
      <c r="A370" s="33"/>
      <c r="B370" s="12"/>
      <c r="C370" s="20"/>
      <c r="D370" s="12"/>
      <c r="E370" s="15"/>
      <c r="F370" s="12"/>
      <c r="G370" s="13"/>
      <c r="H370" s="13"/>
      <c r="I370" s="16"/>
      <c r="J370" s="18"/>
      <c r="K370" s="12"/>
      <c r="L370" s="13"/>
      <c r="M370" s="12"/>
      <c r="N370" s="14"/>
      <c r="O370" s="24"/>
      <c r="P370" s="24"/>
      <c r="Q370" s="24"/>
      <c r="R370" s="19"/>
    </row>
    <row r="371" spans="1:18" s="11" customFormat="1" x14ac:dyDescent="0.2">
      <c r="A371" s="33"/>
      <c r="B371" s="12"/>
      <c r="C371" s="20"/>
      <c r="D371" s="12"/>
      <c r="E371" s="15"/>
      <c r="F371" s="12"/>
      <c r="G371" s="13"/>
      <c r="H371" s="13"/>
      <c r="I371" s="16"/>
      <c r="J371" s="18"/>
      <c r="K371" s="12"/>
      <c r="L371" s="13"/>
      <c r="M371" s="12"/>
      <c r="N371" s="14"/>
      <c r="O371" s="15"/>
      <c r="P371" s="15"/>
      <c r="Q371" s="15"/>
      <c r="R371" s="19"/>
    </row>
    <row r="372" spans="1:18" s="11" customFormat="1" x14ac:dyDescent="0.2">
      <c r="A372" s="33"/>
      <c r="B372" s="12"/>
      <c r="C372" s="20"/>
      <c r="D372" s="12"/>
      <c r="E372" s="15"/>
      <c r="F372" s="12"/>
      <c r="G372" s="13"/>
      <c r="H372" s="13"/>
      <c r="I372" s="16"/>
      <c r="J372" s="18"/>
      <c r="K372" s="12"/>
      <c r="L372" s="13"/>
      <c r="M372" s="12"/>
      <c r="N372" s="14"/>
      <c r="O372" s="15"/>
      <c r="P372" s="15"/>
      <c r="Q372" s="15"/>
      <c r="R372" s="19"/>
    </row>
    <row r="373" spans="1:18" s="11" customFormat="1" x14ac:dyDescent="0.2">
      <c r="A373" s="33"/>
      <c r="B373" s="12"/>
      <c r="C373" s="20"/>
      <c r="D373" s="12"/>
      <c r="E373" s="15"/>
      <c r="F373" s="12"/>
      <c r="G373" s="13"/>
      <c r="H373" s="13"/>
      <c r="I373" s="16"/>
      <c r="J373" s="18"/>
      <c r="K373" s="12"/>
      <c r="L373" s="13"/>
      <c r="M373" s="12"/>
      <c r="N373" s="14"/>
      <c r="O373" s="15"/>
      <c r="P373" s="15"/>
      <c r="Q373" s="15"/>
      <c r="R373" s="19"/>
    </row>
    <row r="374" spans="1:18" s="11" customFormat="1" x14ac:dyDescent="0.2">
      <c r="A374" s="33"/>
      <c r="B374" s="12"/>
      <c r="C374" s="20"/>
      <c r="D374" s="12"/>
      <c r="E374" s="15"/>
      <c r="F374" s="12"/>
      <c r="G374" s="13"/>
      <c r="H374" s="13"/>
      <c r="I374" s="12"/>
      <c r="J374" s="14"/>
      <c r="K374" s="12"/>
      <c r="L374" s="13"/>
      <c r="M374" s="12"/>
      <c r="N374" s="14"/>
      <c r="O374" s="22"/>
      <c r="P374" s="22"/>
      <c r="Q374" s="22"/>
      <c r="R374" s="21"/>
    </row>
    <row r="375" spans="1:18" s="11" customFormat="1" x14ac:dyDescent="0.2">
      <c r="A375" s="33"/>
      <c r="B375" s="12"/>
      <c r="C375" s="20"/>
      <c r="D375" s="12"/>
      <c r="E375" s="15"/>
      <c r="F375" s="12"/>
      <c r="G375" s="13"/>
      <c r="H375" s="13"/>
      <c r="I375" s="12"/>
      <c r="J375" s="14"/>
      <c r="K375" s="12"/>
      <c r="L375" s="13"/>
      <c r="M375" s="12"/>
      <c r="N375" s="14"/>
      <c r="O375" s="22"/>
      <c r="P375" s="22"/>
      <c r="Q375" s="22"/>
      <c r="R375" s="21"/>
    </row>
    <row r="376" spans="1:18" s="11" customFormat="1" x14ac:dyDescent="0.2">
      <c r="A376" s="33"/>
      <c r="B376" s="12"/>
      <c r="C376" s="20"/>
      <c r="D376" s="12"/>
      <c r="E376" s="15"/>
      <c r="F376" s="12"/>
      <c r="G376" s="13"/>
      <c r="H376" s="13"/>
      <c r="I376" s="12"/>
      <c r="J376" s="14"/>
      <c r="K376" s="12"/>
      <c r="L376" s="13"/>
      <c r="M376" s="12"/>
      <c r="N376" s="14"/>
      <c r="O376" s="22"/>
      <c r="P376" s="22"/>
      <c r="Q376" s="22"/>
      <c r="R376" s="21"/>
    </row>
    <row r="377" spans="1:18" s="11" customFormat="1" x14ac:dyDescent="0.2">
      <c r="A377" s="33"/>
      <c r="B377" s="12"/>
      <c r="C377" s="20"/>
      <c r="D377" s="12"/>
      <c r="E377" s="15"/>
      <c r="F377" s="12"/>
      <c r="G377" s="13"/>
      <c r="H377" s="13"/>
      <c r="I377" s="12"/>
      <c r="J377" s="14"/>
      <c r="K377" s="12"/>
      <c r="L377" s="13"/>
      <c r="M377" s="12"/>
      <c r="N377" s="14"/>
      <c r="O377" s="22"/>
      <c r="P377" s="22"/>
      <c r="Q377" s="22"/>
      <c r="R377" s="21"/>
    </row>
    <row r="378" spans="1:18" s="11" customFormat="1" x14ac:dyDescent="0.2">
      <c r="A378" s="33"/>
      <c r="B378" s="12"/>
      <c r="C378" s="20"/>
      <c r="D378" s="12"/>
      <c r="E378" s="15"/>
      <c r="F378" s="12"/>
      <c r="G378" s="13"/>
      <c r="H378" s="13"/>
      <c r="I378" s="12"/>
      <c r="J378" s="14"/>
      <c r="K378" s="12"/>
      <c r="L378" s="13"/>
      <c r="M378" s="12"/>
      <c r="N378" s="14"/>
      <c r="O378" s="22"/>
      <c r="P378" s="22"/>
      <c r="Q378" s="22"/>
      <c r="R378" s="21"/>
    </row>
    <row r="379" spans="1:18" s="11" customFormat="1" x14ac:dyDescent="0.2">
      <c r="A379" s="33"/>
      <c r="B379" s="12"/>
      <c r="C379" s="20"/>
      <c r="D379" s="12"/>
      <c r="E379" s="15"/>
      <c r="F379" s="12"/>
      <c r="G379" s="13"/>
      <c r="H379" s="13"/>
      <c r="I379" s="12"/>
      <c r="J379" s="14"/>
      <c r="K379" s="12"/>
      <c r="L379" s="13"/>
      <c r="M379" s="12"/>
      <c r="N379" s="14"/>
      <c r="O379" s="22"/>
      <c r="P379" s="22"/>
      <c r="Q379" s="22"/>
      <c r="R379" s="21"/>
    </row>
    <row r="380" spans="1:18" s="11" customFormat="1" x14ac:dyDescent="0.2">
      <c r="A380" s="33"/>
      <c r="B380" s="12"/>
      <c r="C380" s="20"/>
      <c r="D380" s="12"/>
      <c r="E380" s="15"/>
      <c r="F380" s="12"/>
      <c r="G380" s="13"/>
      <c r="H380" s="13"/>
      <c r="I380" s="12"/>
      <c r="J380" s="14"/>
      <c r="K380" s="12"/>
      <c r="L380" s="13"/>
      <c r="M380" s="12"/>
      <c r="N380" s="14"/>
      <c r="O380" s="22"/>
      <c r="P380" s="22"/>
      <c r="Q380" s="22"/>
      <c r="R380" s="21"/>
    </row>
    <row r="381" spans="1:18" s="11" customFormat="1" x14ac:dyDescent="0.2">
      <c r="A381" s="33"/>
      <c r="B381" s="12"/>
      <c r="C381" s="20"/>
      <c r="D381" s="12"/>
      <c r="E381" s="15"/>
      <c r="F381" s="12"/>
      <c r="G381" s="13"/>
      <c r="H381" s="13"/>
      <c r="I381" s="12"/>
      <c r="J381" s="14"/>
      <c r="K381" s="12"/>
      <c r="L381" s="13"/>
      <c r="M381" s="12"/>
      <c r="N381" s="14"/>
      <c r="O381" s="22"/>
      <c r="P381" s="22"/>
      <c r="Q381" s="22"/>
      <c r="R381" s="21"/>
    </row>
    <row r="382" spans="1:18" s="11" customFormat="1" x14ac:dyDescent="0.2">
      <c r="A382" s="33"/>
      <c r="B382" s="12"/>
      <c r="C382" s="20"/>
      <c r="D382" s="12"/>
      <c r="E382" s="15"/>
      <c r="F382" s="12"/>
      <c r="G382" s="13"/>
      <c r="H382" s="13"/>
      <c r="I382" s="12"/>
      <c r="J382" s="14"/>
      <c r="K382" s="12"/>
      <c r="L382" s="13"/>
      <c r="M382" s="12"/>
      <c r="N382" s="14"/>
      <c r="O382" s="22"/>
      <c r="P382" s="22"/>
      <c r="Q382" s="22"/>
      <c r="R382" s="21"/>
    </row>
    <row r="383" spans="1:18" s="11" customFormat="1" x14ac:dyDescent="0.2">
      <c r="A383" s="33"/>
      <c r="B383" s="12"/>
      <c r="C383" s="20"/>
      <c r="D383" s="12"/>
      <c r="E383" s="15"/>
      <c r="F383" s="12"/>
      <c r="G383" s="13"/>
      <c r="H383" s="13"/>
      <c r="I383" s="12"/>
      <c r="J383" s="14"/>
      <c r="K383" s="12"/>
      <c r="L383" s="13"/>
      <c r="M383" s="12"/>
      <c r="N383" s="14"/>
      <c r="O383" s="22"/>
      <c r="P383" s="22"/>
      <c r="Q383" s="22"/>
      <c r="R383" s="21"/>
    </row>
    <row r="384" spans="1:18" s="11" customFormat="1" x14ac:dyDescent="0.2">
      <c r="A384" s="33"/>
      <c r="B384" s="12"/>
      <c r="C384" s="20"/>
      <c r="D384" s="12"/>
      <c r="E384" s="15"/>
      <c r="F384" s="12"/>
      <c r="G384" s="13"/>
      <c r="H384" s="13"/>
      <c r="I384" s="12"/>
      <c r="J384" s="14"/>
      <c r="K384" s="12"/>
      <c r="L384" s="13"/>
      <c r="M384" s="12"/>
      <c r="N384" s="14"/>
      <c r="O384" s="22"/>
      <c r="P384" s="22"/>
      <c r="Q384" s="22"/>
      <c r="R384" s="21"/>
    </row>
    <row r="385" spans="1:18" s="11" customFormat="1" x14ac:dyDescent="0.2">
      <c r="A385" s="33"/>
      <c r="B385" s="12"/>
      <c r="C385" s="20"/>
      <c r="D385" s="12"/>
      <c r="E385" s="15"/>
      <c r="F385" s="12"/>
      <c r="G385" s="13"/>
      <c r="H385" s="13"/>
      <c r="I385" s="12"/>
      <c r="J385" s="14"/>
      <c r="K385" s="12"/>
      <c r="L385" s="13"/>
      <c r="M385" s="12"/>
      <c r="N385" s="14"/>
      <c r="O385" s="22"/>
      <c r="P385" s="22"/>
      <c r="Q385" s="22"/>
      <c r="R385" s="21"/>
    </row>
    <row r="386" spans="1:18" s="11" customFormat="1" x14ac:dyDescent="0.2">
      <c r="A386" s="33"/>
      <c r="B386" s="12"/>
      <c r="C386" s="20"/>
      <c r="D386" s="12"/>
      <c r="E386" s="15"/>
      <c r="F386" s="12"/>
      <c r="G386" s="13"/>
      <c r="H386" s="13"/>
      <c r="I386" s="12"/>
      <c r="J386" s="14"/>
      <c r="K386" s="12"/>
      <c r="L386" s="13"/>
      <c r="M386" s="12"/>
      <c r="N386" s="14"/>
      <c r="O386" s="22"/>
      <c r="P386" s="22"/>
      <c r="Q386" s="22"/>
      <c r="R386" s="21"/>
    </row>
    <row r="387" spans="1:18" s="11" customFormat="1" x14ac:dyDescent="0.2">
      <c r="A387" s="33"/>
      <c r="B387" s="12"/>
      <c r="C387" s="20"/>
      <c r="D387" s="12"/>
      <c r="E387" s="15"/>
      <c r="F387" s="12"/>
      <c r="G387" s="13"/>
      <c r="H387" s="13"/>
      <c r="I387" s="12"/>
      <c r="J387" s="14"/>
      <c r="K387" s="12"/>
      <c r="L387" s="13"/>
      <c r="M387" s="12"/>
      <c r="N387" s="14"/>
      <c r="O387" s="22"/>
      <c r="P387" s="22"/>
      <c r="Q387" s="22"/>
      <c r="R387" s="21"/>
    </row>
    <row r="388" spans="1:18" s="11" customFormat="1" x14ac:dyDescent="0.2">
      <c r="A388" s="33"/>
      <c r="B388" s="12"/>
      <c r="C388" s="20"/>
      <c r="D388" s="12"/>
      <c r="E388" s="15"/>
      <c r="F388" s="12"/>
      <c r="G388" s="13"/>
      <c r="H388" s="13"/>
      <c r="I388" s="12"/>
      <c r="J388" s="14"/>
      <c r="K388" s="12"/>
      <c r="L388" s="13"/>
      <c r="M388" s="12"/>
      <c r="N388" s="14"/>
      <c r="O388" s="22"/>
      <c r="P388" s="22"/>
      <c r="Q388" s="22"/>
      <c r="R388" s="21"/>
    </row>
    <row r="389" spans="1:18" s="11" customFormat="1" x14ac:dyDescent="0.2">
      <c r="A389" s="33"/>
      <c r="B389" s="12"/>
      <c r="C389" s="20"/>
      <c r="D389" s="12"/>
      <c r="E389" s="15"/>
      <c r="F389" s="12"/>
      <c r="G389" s="13"/>
      <c r="H389" s="13"/>
      <c r="I389" s="12"/>
      <c r="J389" s="14"/>
      <c r="K389" s="12"/>
      <c r="L389" s="13"/>
      <c r="M389" s="12"/>
      <c r="N389" s="14"/>
      <c r="O389" s="22"/>
      <c r="P389" s="22"/>
      <c r="Q389" s="22"/>
      <c r="R389" s="21"/>
    </row>
    <row r="390" spans="1:18" s="11" customFormat="1" x14ac:dyDescent="0.2">
      <c r="A390" s="33"/>
      <c r="B390" s="12"/>
      <c r="C390" s="20"/>
      <c r="D390" s="12"/>
      <c r="E390" s="15"/>
      <c r="F390" s="12"/>
      <c r="G390" s="13"/>
      <c r="H390" s="13"/>
      <c r="I390" s="12"/>
      <c r="J390" s="14"/>
      <c r="K390" s="12"/>
      <c r="L390" s="13"/>
      <c r="M390" s="12"/>
      <c r="N390" s="14"/>
      <c r="O390" s="22"/>
      <c r="P390" s="22"/>
      <c r="Q390" s="22"/>
      <c r="R390" s="21"/>
    </row>
    <row r="391" spans="1:18" s="11" customFormat="1" x14ac:dyDescent="0.2">
      <c r="A391" s="33"/>
      <c r="B391" s="12"/>
      <c r="C391" s="20"/>
      <c r="D391" s="12"/>
      <c r="E391" s="15"/>
      <c r="F391" s="12"/>
      <c r="G391" s="13"/>
      <c r="H391" s="13"/>
      <c r="I391" s="12"/>
      <c r="J391" s="14"/>
      <c r="K391" s="12"/>
      <c r="L391" s="13"/>
      <c r="M391" s="12"/>
      <c r="N391" s="14"/>
      <c r="O391" s="22"/>
      <c r="P391" s="22"/>
      <c r="Q391" s="22"/>
      <c r="R391" s="21"/>
    </row>
    <row r="392" spans="1:18" s="11" customFormat="1" x14ac:dyDescent="0.2">
      <c r="A392" s="33"/>
      <c r="B392" s="12"/>
      <c r="C392" s="20"/>
      <c r="D392" s="12"/>
      <c r="E392" s="15"/>
      <c r="F392" s="12"/>
      <c r="G392" s="13"/>
      <c r="H392" s="13"/>
      <c r="I392" s="12"/>
      <c r="J392" s="14"/>
      <c r="K392" s="12"/>
      <c r="L392" s="13"/>
      <c r="M392" s="12"/>
      <c r="N392" s="14"/>
      <c r="O392" s="22"/>
      <c r="P392" s="22"/>
      <c r="Q392" s="22"/>
      <c r="R392" s="21"/>
    </row>
    <row r="393" spans="1:18" s="11" customFormat="1" x14ac:dyDescent="0.2">
      <c r="A393" s="33"/>
      <c r="B393" s="12"/>
      <c r="C393" s="20"/>
      <c r="D393" s="12"/>
      <c r="E393" s="15"/>
      <c r="F393" s="12"/>
      <c r="G393" s="13"/>
      <c r="H393" s="13"/>
      <c r="I393" s="12"/>
      <c r="J393" s="14"/>
      <c r="K393" s="12"/>
      <c r="L393" s="13"/>
      <c r="M393" s="12"/>
      <c r="N393" s="14"/>
      <c r="O393" s="22"/>
      <c r="P393" s="22"/>
      <c r="Q393" s="22"/>
      <c r="R393" s="21"/>
    </row>
    <row r="394" spans="1:18" s="11" customFormat="1" x14ac:dyDescent="0.2">
      <c r="A394" s="33"/>
      <c r="B394" s="12"/>
      <c r="C394" s="20"/>
      <c r="D394" s="1"/>
      <c r="E394" s="15"/>
      <c r="F394" s="12"/>
      <c r="G394" s="13"/>
      <c r="H394" s="13"/>
      <c r="I394" s="12"/>
      <c r="J394" s="14"/>
      <c r="K394" s="12"/>
      <c r="L394" s="13"/>
      <c r="M394" s="12"/>
      <c r="N394" s="14"/>
      <c r="O394" s="22"/>
      <c r="P394" s="22"/>
      <c r="Q394" s="22"/>
      <c r="R394" s="21"/>
    </row>
  </sheetData>
  <autoFilter ref="A3:S290"/>
  <mergeCells count="6">
    <mergeCell ref="A1:C1"/>
    <mergeCell ref="O2:Q2"/>
    <mergeCell ref="F2:H2"/>
    <mergeCell ref="I2:J2"/>
    <mergeCell ref="K2:L2"/>
    <mergeCell ref="M2:N2"/>
  </mergeCells>
  <phoneticPr fontId="0" type="noConversion"/>
  <pageMargins left="0.31496062992125984" right="0.31496062992125984" top="0.78740157480314965" bottom="0.78740157480314965" header="0.31496062992125984" footer="0.31496062992125984"/>
  <pageSetup paperSize="9" scale="61" fitToHeight="0" orientation="landscape" r:id="rId1"/>
  <headerFooter alignWithMargins="0">
    <oddHeader>&amp;LPříloha č. 2 – Tabulkový přehled realizovaných činností</oddHeader>
    <oddFooter>&amp;LZastupitelstvo Olomouckého kraje 24. 4. 2017
38. – Strategie rozvoje územního obvodu Olomouckého kraje  – vyhodnocení za rok 2016
Příloha č. 2 – Tabulkový přehled realizovaných činností&amp;R&amp;P z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'Seznam priorit'!$A$2:$A$26</xm:f>
          </x14:formula1>
          <xm:sqref>A4:A394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37" sqref="B37"/>
    </sheetView>
  </sheetViews>
  <sheetFormatPr defaultRowHeight="12.75" x14ac:dyDescent="0.2"/>
  <cols>
    <col min="1" max="1" width="43.42578125" customWidth="1"/>
    <col min="2" max="2" width="9.28515625" customWidth="1"/>
  </cols>
  <sheetData>
    <row r="1" spans="1:2" x14ac:dyDescent="0.2">
      <c r="A1" s="27" t="s">
        <v>13</v>
      </c>
      <c r="B1" s="27"/>
    </row>
    <row r="2" spans="1:2" x14ac:dyDescent="0.2">
      <c r="A2" t="s">
        <v>231</v>
      </c>
      <c r="B2" s="2"/>
    </row>
    <row r="3" spans="1:2" x14ac:dyDescent="0.2">
      <c r="A3" t="s">
        <v>210</v>
      </c>
      <c r="B3" s="2"/>
    </row>
    <row r="4" spans="1:2" x14ac:dyDescent="0.2">
      <c r="A4" t="s">
        <v>211</v>
      </c>
      <c r="B4" s="2"/>
    </row>
    <row r="5" spans="1:2" x14ac:dyDescent="0.2">
      <c r="A5" t="s">
        <v>232</v>
      </c>
      <c r="B5" s="2"/>
    </row>
    <row r="6" spans="1:2" x14ac:dyDescent="0.2">
      <c r="A6" t="s">
        <v>212</v>
      </c>
      <c r="B6" s="2"/>
    </row>
    <row r="7" spans="1:2" x14ac:dyDescent="0.2">
      <c r="A7" t="s">
        <v>213</v>
      </c>
      <c r="B7" s="2"/>
    </row>
    <row r="8" spans="1:2" x14ac:dyDescent="0.2">
      <c r="A8" t="s">
        <v>214</v>
      </c>
      <c r="B8" s="2"/>
    </row>
    <row r="9" spans="1:2" x14ac:dyDescent="0.2">
      <c r="A9" t="s">
        <v>215</v>
      </c>
      <c r="B9" s="2"/>
    </row>
    <row r="10" spans="1:2" x14ac:dyDescent="0.2">
      <c r="A10" t="s">
        <v>216</v>
      </c>
      <c r="B10" s="2"/>
    </row>
    <row r="11" spans="1:2" x14ac:dyDescent="0.2">
      <c r="A11" t="s">
        <v>217</v>
      </c>
      <c r="B11" s="2"/>
    </row>
    <row r="12" spans="1:2" x14ac:dyDescent="0.2">
      <c r="A12" t="s">
        <v>218</v>
      </c>
      <c r="B12" s="2"/>
    </row>
    <row r="13" spans="1:2" x14ac:dyDescent="0.2">
      <c r="A13" t="s">
        <v>219</v>
      </c>
      <c r="B13" s="2"/>
    </row>
    <row r="14" spans="1:2" x14ac:dyDescent="0.2">
      <c r="A14" t="s">
        <v>220</v>
      </c>
      <c r="B14" s="2"/>
    </row>
    <row r="15" spans="1:2" x14ac:dyDescent="0.2">
      <c r="A15" t="s">
        <v>221</v>
      </c>
      <c r="B15" s="2"/>
    </row>
    <row r="16" spans="1:2" x14ac:dyDescent="0.2">
      <c r="A16" t="s">
        <v>222</v>
      </c>
      <c r="B16" s="2"/>
    </row>
    <row r="17" spans="1:2" x14ac:dyDescent="0.2">
      <c r="A17" t="s">
        <v>223</v>
      </c>
      <c r="B17" s="2"/>
    </row>
    <row r="18" spans="1:2" x14ac:dyDescent="0.2">
      <c r="A18" t="s">
        <v>224</v>
      </c>
      <c r="B18" s="2"/>
    </row>
    <row r="19" spans="1:2" x14ac:dyDescent="0.2">
      <c r="A19" t="s">
        <v>225</v>
      </c>
      <c r="B19" s="2"/>
    </row>
    <row r="20" spans="1:2" x14ac:dyDescent="0.2">
      <c r="A20" t="s">
        <v>226</v>
      </c>
      <c r="B20" s="2"/>
    </row>
    <row r="21" spans="1:2" x14ac:dyDescent="0.2">
      <c r="A21" t="s">
        <v>227</v>
      </c>
      <c r="B21" s="2"/>
    </row>
    <row r="22" spans="1:2" x14ac:dyDescent="0.2">
      <c r="A22" t="s">
        <v>228</v>
      </c>
      <c r="B22" s="2"/>
    </row>
    <row r="23" spans="1:2" x14ac:dyDescent="0.2">
      <c r="A23" t="s">
        <v>233</v>
      </c>
      <c r="B23" s="2"/>
    </row>
    <row r="24" spans="1:2" x14ac:dyDescent="0.2">
      <c r="A24" t="s">
        <v>229</v>
      </c>
      <c r="B24" s="2"/>
    </row>
    <row r="25" spans="1:2" x14ac:dyDescent="0.2">
      <c r="A25" t="s">
        <v>230</v>
      </c>
      <c r="B25" s="2"/>
    </row>
    <row r="26" spans="1:2" x14ac:dyDescent="0.2">
      <c r="A26" t="s">
        <v>234</v>
      </c>
      <c r="B26" s="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topLeftCell="A130" workbookViewId="0">
      <selection activeCell="A163" sqref="A163"/>
    </sheetView>
  </sheetViews>
  <sheetFormatPr defaultRowHeight="12.75" x14ac:dyDescent="0.2"/>
  <sheetData>
    <row r="1" spans="1:2" x14ac:dyDescent="0.2">
      <c r="A1" s="27" t="s">
        <v>14</v>
      </c>
    </row>
    <row r="2" spans="1:2" x14ac:dyDescent="0.2">
      <c r="A2" t="s">
        <v>15</v>
      </c>
    </row>
    <row r="3" spans="1:2" x14ac:dyDescent="0.2">
      <c r="A3" t="s">
        <v>16</v>
      </c>
    </row>
    <row r="4" spans="1:2" x14ac:dyDescent="0.2">
      <c r="A4" t="s">
        <v>17</v>
      </c>
    </row>
    <row r="5" spans="1:2" x14ac:dyDescent="0.2">
      <c r="A5" t="s">
        <v>18</v>
      </c>
    </row>
    <row r="6" spans="1:2" x14ac:dyDescent="0.2">
      <c r="A6" t="s">
        <v>19</v>
      </c>
    </row>
    <row r="7" spans="1:2" x14ac:dyDescent="0.2">
      <c r="A7" t="s">
        <v>20</v>
      </c>
      <c r="B7" s="27"/>
    </row>
    <row r="8" spans="1:2" x14ac:dyDescent="0.2">
      <c r="A8" t="s">
        <v>21</v>
      </c>
    </row>
    <row r="9" spans="1:2" x14ac:dyDescent="0.2">
      <c r="A9" t="s">
        <v>22</v>
      </c>
    </row>
    <row r="10" spans="1:2" x14ac:dyDescent="0.2">
      <c r="A10" t="s">
        <v>23</v>
      </c>
    </row>
    <row r="11" spans="1:2" x14ac:dyDescent="0.2">
      <c r="A11" t="s">
        <v>24</v>
      </c>
    </row>
    <row r="12" spans="1:2" x14ac:dyDescent="0.2">
      <c r="A12" t="s">
        <v>25</v>
      </c>
    </row>
    <row r="13" spans="1:2" x14ac:dyDescent="0.2">
      <c r="A13" t="s">
        <v>26</v>
      </c>
    </row>
    <row r="14" spans="1:2" x14ac:dyDescent="0.2">
      <c r="A14" t="s">
        <v>27</v>
      </c>
    </row>
    <row r="15" spans="1:2" x14ac:dyDescent="0.2">
      <c r="A15" t="s">
        <v>28</v>
      </c>
    </row>
    <row r="16" spans="1:2" x14ac:dyDescent="0.2">
      <c r="A16" t="s">
        <v>29</v>
      </c>
    </row>
    <row r="17" spans="1:1" x14ac:dyDescent="0.2">
      <c r="A17" t="s">
        <v>30</v>
      </c>
    </row>
    <row r="18" spans="1:1" x14ac:dyDescent="0.2">
      <c r="A18" t="s">
        <v>31</v>
      </c>
    </row>
    <row r="19" spans="1:1" x14ac:dyDescent="0.2">
      <c r="A19" t="s">
        <v>32</v>
      </c>
    </row>
    <row r="20" spans="1:1" x14ac:dyDescent="0.2">
      <c r="A20" t="s">
        <v>33</v>
      </c>
    </row>
    <row r="21" spans="1:1" x14ac:dyDescent="0.2">
      <c r="A21" t="s">
        <v>34</v>
      </c>
    </row>
    <row r="22" spans="1:1" x14ac:dyDescent="0.2">
      <c r="A22" t="s">
        <v>35</v>
      </c>
    </row>
    <row r="23" spans="1:1" x14ac:dyDescent="0.2">
      <c r="A23" t="s">
        <v>36</v>
      </c>
    </row>
    <row r="24" spans="1:1" x14ac:dyDescent="0.2">
      <c r="A24" t="s">
        <v>37</v>
      </c>
    </row>
    <row r="25" spans="1:1" x14ac:dyDescent="0.2">
      <c r="A25" t="s">
        <v>38</v>
      </c>
    </row>
    <row r="26" spans="1:1" x14ac:dyDescent="0.2">
      <c r="A26" t="s">
        <v>39</v>
      </c>
    </row>
    <row r="27" spans="1:1" x14ac:dyDescent="0.2">
      <c r="A27" t="s">
        <v>40</v>
      </c>
    </row>
    <row r="28" spans="1:1" x14ac:dyDescent="0.2">
      <c r="A28" t="s">
        <v>41</v>
      </c>
    </row>
    <row r="29" spans="1:1" x14ac:dyDescent="0.2">
      <c r="A29" t="s">
        <v>42</v>
      </c>
    </row>
    <row r="30" spans="1:1" x14ac:dyDescent="0.2">
      <c r="A30" t="s">
        <v>43</v>
      </c>
    </row>
    <row r="31" spans="1:1" x14ac:dyDescent="0.2">
      <c r="A31" t="s">
        <v>44</v>
      </c>
    </row>
    <row r="32" spans="1:1" x14ac:dyDescent="0.2">
      <c r="A32" t="s">
        <v>45</v>
      </c>
    </row>
    <row r="33" spans="1:1" x14ac:dyDescent="0.2">
      <c r="A33" t="s">
        <v>46</v>
      </c>
    </row>
    <row r="34" spans="1:1" x14ac:dyDescent="0.2">
      <c r="A34" t="s">
        <v>47</v>
      </c>
    </row>
    <row r="35" spans="1:1" x14ac:dyDescent="0.2">
      <c r="A35" t="s">
        <v>48</v>
      </c>
    </row>
    <row r="36" spans="1:1" x14ac:dyDescent="0.2">
      <c r="A36" t="s">
        <v>49</v>
      </c>
    </row>
    <row r="37" spans="1:1" x14ac:dyDescent="0.2">
      <c r="A37" t="s">
        <v>50</v>
      </c>
    </row>
    <row r="38" spans="1:1" x14ac:dyDescent="0.2">
      <c r="A38" t="s">
        <v>51</v>
      </c>
    </row>
    <row r="39" spans="1:1" x14ac:dyDescent="0.2">
      <c r="A39" t="s">
        <v>52</v>
      </c>
    </row>
    <row r="40" spans="1:1" x14ac:dyDescent="0.2">
      <c r="A40" t="s">
        <v>53</v>
      </c>
    </row>
    <row r="41" spans="1:1" x14ac:dyDescent="0.2">
      <c r="A41" t="s">
        <v>54</v>
      </c>
    </row>
    <row r="42" spans="1:1" x14ac:dyDescent="0.2">
      <c r="A42" t="s">
        <v>55</v>
      </c>
    </row>
    <row r="43" spans="1:1" x14ac:dyDescent="0.2">
      <c r="A43" t="s">
        <v>56</v>
      </c>
    </row>
    <row r="44" spans="1:1" x14ac:dyDescent="0.2">
      <c r="A44" t="s">
        <v>57</v>
      </c>
    </row>
    <row r="45" spans="1:1" x14ac:dyDescent="0.2">
      <c r="A45" t="s">
        <v>58</v>
      </c>
    </row>
    <row r="46" spans="1:1" x14ac:dyDescent="0.2">
      <c r="A46" t="s">
        <v>59</v>
      </c>
    </row>
    <row r="47" spans="1:1" x14ac:dyDescent="0.2">
      <c r="A47" t="s">
        <v>60</v>
      </c>
    </row>
    <row r="48" spans="1:1" x14ac:dyDescent="0.2">
      <c r="A48" t="s">
        <v>61</v>
      </c>
    </row>
    <row r="49" spans="1:1" x14ac:dyDescent="0.2">
      <c r="A49" t="s">
        <v>62</v>
      </c>
    </row>
    <row r="50" spans="1:1" x14ac:dyDescent="0.2">
      <c r="A50" t="s">
        <v>63</v>
      </c>
    </row>
    <row r="51" spans="1:1" x14ac:dyDescent="0.2">
      <c r="A51" t="s">
        <v>64</v>
      </c>
    </row>
    <row r="52" spans="1:1" x14ac:dyDescent="0.2">
      <c r="A52" t="s">
        <v>65</v>
      </c>
    </row>
    <row r="53" spans="1:1" x14ac:dyDescent="0.2">
      <c r="A53" t="s">
        <v>66</v>
      </c>
    </row>
    <row r="54" spans="1:1" x14ac:dyDescent="0.2">
      <c r="A54" t="s">
        <v>67</v>
      </c>
    </row>
    <row r="55" spans="1:1" x14ac:dyDescent="0.2">
      <c r="A55" t="s">
        <v>68</v>
      </c>
    </row>
    <row r="56" spans="1:1" x14ac:dyDescent="0.2">
      <c r="A56" t="s">
        <v>69</v>
      </c>
    </row>
    <row r="57" spans="1:1" x14ac:dyDescent="0.2">
      <c r="A57" t="s">
        <v>70</v>
      </c>
    </row>
    <row r="58" spans="1:1" x14ac:dyDescent="0.2">
      <c r="A58" t="s">
        <v>71</v>
      </c>
    </row>
    <row r="59" spans="1:1" x14ac:dyDescent="0.2">
      <c r="A59" t="s">
        <v>72</v>
      </c>
    </row>
    <row r="60" spans="1:1" x14ac:dyDescent="0.2">
      <c r="A60" t="s">
        <v>73</v>
      </c>
    </row>
    <row r="61" spans="1:1" x14ac:dyDescent="0.2">
      <c r="A61" t="s">
        <v>74</v>
      </c>
    </row>
    <row r="62" spans="1:1" x14ac:dyDescent="0.2">
      <c r="A62" t="s">
        <v>75</v>
      </c>
    </row>
    <row r="63" spans="1:1" x14ac:dyDescent="0.2">
      <c r="A63" t="s">
        <v>76</v>
      </c>
    </row>
    <row r="64" spans="1:1" x14ac:dyDescent="0.2">
      <c r="A64" t="s">
        <v>77</v>
      </c>
    </row>
    <row r="65" spans="1:1" x14ac:dyDescent="0.2">
      <c r="A65" t="s">
        <v>78</v>
      </c>
    </row>
    <row r="66" spans="1:1" x14ac:dyDescent="0.2">
      <c r="A66" t="s">
        <v>79</v>
      </c>
    </row>
    <row r="67" spans="1:1" x14ac:dyDescent="0.2">
      <c r="A67" t="s">
        <v>80</v>
      </c>
    </row>
    <row r="68" spans="1:1" x14ac:dyDescent="0.2">
      <c r="A68" t="s">
        <v>81</v>
      </c>
    </row>
    <row r="69" spans="1:1" x14ac:dyDescent="0.2">
      <c r="A69" t="s">
        <v>82</v>
      </c>
    </row>
    <row r="70" spans="1:1" x14ac:dyDescent="0.2">
      <c r="A70" t="s">
        <v>83</v>
      </c>
    </row>
    <row r="71" spans="1:1" x14ac:dyDescent="0.2">
      <c r="A71" t="s">
        <v>84</v>
      </c>
    </row>
    <row r="72" spans="1:1" x14ac:dyDescent="0.2">
      <c r="A72" t="s">
        <v>85</v>
      </c>
    </row>
    <row r="73" spans="1:1" x14ac:dyDescent="0.2">
      <c r="A73" t="s">
        <v>86</v>
      </c>
    </row>
    <row r="74" spans="1:1" x14ac:dyDescent="0.2">
      <c r="A74" t="s">
        <v>87</v>
      </c>
    </row>
    <row r="75" spans="1:1" x14ac:dyDescent="0.2">
      <c r="A75" t="s">
        <v>88</v>
      </c>
    </row>
    <row r="76" spans="1:1" x14ac:dyDescent="0.2">
      <c r="A76" t="s">
        <v>89</v>
      </c>
    </row>
    <row r="77" spans="1:1" x14ac:dyDescent="0.2">
      <c r="A77" t="s">
        <v>90</v>
      </c>
    </row>
    <row r="78" spans="1:1" x14ac:dyDescent="0.2">
      <c r="A78" t="s">
        <v>91</v>
      </c>
    </row>
    <row r="79" spans="1:1" x14ac:dyDescent="0.2">
      <c r="A79" t="s">
        <v>92</v>
      </c>
    </row>
    <row r="80" spans="1:1" x14ac:dyDescent="0.2">
      <c r="A80" t="s">
        <v>93</v>
      </c>
    </row>
    <row r="81" spans="1:1" x14ac:dyDescent="0.2">
      <c r="A81" t="s">
        <v>94</v>
      </c>
    </row>
    <row r="82" spans="1:1" x14ac:dyDescent="0.2">
      <c r="A82" t="s">
        <v>95</v>
      </c>
    </row>
    <row r="83" spans="1:1" x14ac:dyDescent="0.2">
      <c r="A83" t="s">
        <v>96</v>
      </c>
    </row>
    <row r="84" spans="1:1" x14ac:dyDescent="0.2">
      <c r="A84" t="s">
        <v>97</v>
      </c>
    </row>
    <row r="85" spans="1:1" x14ac:dyDescent="0.2">
      <c r="A85" t="s">
        <v>98</v>
      </c>
    </row>
    <row r="86" spans="1:1" x14ac:dyDescent="0.2">
      <c r="A86" t="s">
        <v>99</v>
      </c>
    </row>
    <row r="87" spans="1:1" x14ac:dyDescent="0.2">
      <c r="A87" t="s">
        <v>100</v>
      </c>
    </row>
    <row r="88" spans="1:1" x14ac:dyDescent="0.2">
      <c r="A88" t="s">
        <v>101</v>
      </c>
    </row>
    <row r="89" spans="1:1" x14ac:dyDescent="0.2">
      <c r="A89" t="s">
        <v>102</v>
      </c>
    </row>
    <row r="90" spans="1:1" x14ac:dyDescent="0.2">
      <c r="A90" t="s">
        <v>103</v>
      </c>
    </row>
    <row r="91" spans="1:1" x14ac:dyDescent="0.2">
      <c r="A91" t="s">
        <v>104</v>
      </c>
    </row>
    <row r="92" spans="1:1" x14ac:dyDescent="0.2">
      <c r="A92" t="s">
        <v>105</v>
      </c>
    </row>
    <row r="93" spans="1:1" x14ac:dyDescent="0.2">
      <c r="A93" t="s">
        <v>106</v>
      </c>
    </row>
    <row r="94" spans="1:1" x14ac:dyDescent="0.2">
      <c r="A94" t="s">
        <v>107</v>
      </c>
    </row>
    <row r="95" spans="1:1" x14ac:dyDescent="0.2">
      <c r="A95" t="s">
        <v>108</v>
      </c>
    </row>
    <row r="96" spans="1:1" x14ac:dyDescent="0.2">
      <c r="A96" t="s">
        <v>109</v>
      </c>
    </row>
    <row r="97" spans="1:1" x14ac:dyDescent="0.2">
      <c r="A97" t="s">
        <v>110</v>
      </c>
    </row>
    <row r="98" spans="1:1" x14ac:dyDescent="0.2">
      <c r="A98" t="s">
        <v>111</v>
      </c>
    </row>
    <row r="99" spans="1:1" x14ac:dyDescent="0.2">
      <c r="A99" t="s">
        <v>112</v>
      </c>
    </row>
    <row r="100" spans="1:1" x14ac:dyDescent="0.2">
      <c r="A100" t="s">
        <v>113</v>
      </c>
    </row>
    <row r="101" spans="1:1" x14ac:dyDescent="0.2">
      <c r="A101" t="s">
        <v>114</v>
      </c>
    </row>
    <row r="102" spans="1:1" x14ac:dyDescent="0.2">
      <c r="A102" t="s">
        <v>115</v>
      </c>
    </row>
    <row r="103" spans="1:1" x14ac:dyDescent="0.2">
      <c r="A103" t="s">
        <v>116</v>
      </c>
    </row>
    <row r="104" spans="1:1" x14ac:dyDescent="0.2">
      <c r="A104" t="s">
        <v>117</v>
      </c>
    </row>
    <row r="105" spans="1:1" x14ac:dyDescent="0.2">
      <c r="A105" t="s">
        <v>118</v>
      </c>
    </row>
    <row r="106" spans="1:1" x14ac:dyDescent="0.2">
      <c r="A106" t="s">
        <v>119</v>
      </c>
    </row>
    <row r="107" spans="1:1" x14ac:dyDescent="0.2">
      <c r="A107" t="s">
        <v>120</v>
      </c>
    </row>
    <row r="108" spans="1:1" x14ac:dyDescent="0.2">
      <c r="A108" t="s">
        <v>121</v>
      </c>
    </row>
    <row r="109" spans="1:1" x14ac:dyDescent="0.2">
      <c r="A109" t="s">
        <v>122</v>
      </c>
    </row>
    <row r="110" spans="1:1" x14ac:dyDescent="0.2">
      <c r="A110" t="s">
        <v>123</v>
      </c>
    </row>
    <row r="111" spans="1:1" x14ac:dyDescent="0.2">
      <c r="A111" t="s">
        <v>124</v>
      </c>
    </row>
    <row r="112" spans="1:1" x14ac:dyDescent="0.2">
      <c r="A112" t="s">
        <v>125</v>
      </c>
    </row>
    <row r="113" spans="1:1" x14ac:dyDescent="0.2">
      <c r="A113" t="s">
        <v>126</v>
      </c>
    </row>
    <row r="114" spans="1:1" x14ac:dyDescent="0.2">
      <c r="A114" t="s">
        <v>127</v>
      </c>
    </row>
    <row r="115" spans="1:1" x14ac:dyDescent="0.2">
      <c r="A115" t="s">
        <v>128</v>
      </c>
    </row>
    <row r="116" spans="1:1" x14ac:dyDescent="0.2">
      <c r="A116" t="s">
        <v>129</v>
      </c>
    </row>
    <row r="117" spans="1:1" x14ac:dyDescent="0.2">
      <c r="A117" t="s">
        <v>130</v>
      </c>
    </row>
    <row r="118" spans="1:1" x14ac:dyDescent="0.2">
      <c r="A118" t="s">
        <v>131</v>
      </c>
    </row>
    <row r="119" spans="1:1" x14ac:dyDescent="0.2">
      <c r="A119" t="s">
        <v>132</v>
      </c>
    </row>
    <row r="120" spans="1:1" x14ac:dyDescent="0.2">
      <c r="A120" t="s">
        <v>133</v>
      </c>
    </row>
    <row r="121" spans="1:1" x14ac:dyDescent="0.2">
      <c r="A121" t="s">
        <v>134</v>
      </c>
    </row>
    <row r="122" spans="1:1" x14ac:dyDescent="0.2">
      <c r="A122" t="s">
        <v>135</v>
      </c>
    </row>
    <row r="123" spans="1:1" x14ac:dyDescent="0.2">
      <c r="A123" t="s">
        <v>136</v>
      </c>
    </row>
    <row r="124" spans="1:1" x14ac:dyDescent="0.2">
      <c r="A124" t="s">
        <v>137</v>
      </c>
    </row>
    <row r="125" spans="1:1" x14ac:dyDescent="0.2">
      <c r="A125" t="s">
        <v>138</v>
      </c>
    </row>
    <row r="126" spans="1:1" x14ac:dyDescent="0.2">
      <c r="A126" t="s">
        <v>139</v>
      </c>
    </row>
    <row r="127" spans="1:1" x14ac:dyDescent="0.2">
      <c r="A127" t="s">
        <v>140</v>
      </c>
    </row>
    <row r="128" spans="1:1" x14ac:dyDescent="0.2">
      <c r="A128" t="s">
        <v>141</v>
      </c>
    </row>
    <row r="129" spans="1:1" x14ac:dyDescent="0.2">
      <c r="A129" t="s">
        <v>142</v>
      </c>
    </row>
    <row r="130" spans="1:1" x14ac:dyDescent="0.2">
      <c r="A130" t="s">
        <v>143</v>
      </c>
    </row>
    <row r="131" spans="1:1" x14ac:dyDescent="0.2">
      <c r="A131" t="s">
        <v>144</v>
      </c>
    </row>
    <row r="132" spans="1:1" x14ac:dyDescent="0.2">
      <c r="A132" t="s">
        <v>145</v>
      </c>
    </row>
    <row r="133" spans="1:1" x14ac:dyDescent="0.2">
      <c r="A133" t="s">
        <v>146</v>
      </c>
    </row>
    <row r="134" spans="1:1" x14ac:dyDescent="0.2">
      <c r="A134" t="s">
        <v>147</v>
      </c>
    </row>
    <row r="135" spans="1:1" x14ac:dyDescent="0.2">
      <c r="A135" t="s">
        <v>148</v>
      </c>
    </row>
    <row r="136" spans="1:1" x14ac:dyDescent="0.2">
      <c r="A136" t="s">
        <v>149</v>
      </c>
    </row>
    <row r="137" spans="1:1" x14ac:dyDescent="0.2">
      <c r="A137" t="s">
        <v>150</v>
      </c>
    </row>
    <row r="138" spans="1:1" x14ac:dyDescent="0.2">
      <c r="A138" t="s">
        <v>151</v>
      </c>
    </row>
    <row r="139" spans="1:1" x14ac:dyDescent="0.2">
      <c r="A139" t="s">
        <v>152</v>
      </c>
    </row>
    <row r="140" spans="1:1" x14ac:dyDescent="0.2">
      <c r="A140" t="s">
        <v>153</v>
      </c>
    </row>
    <row r="141" spans="1:1" x14ac:dyDescent="0.2">
      <c r="A141" t="s">
        <v>154</v>
      </c>
    </row>
    <row r="142" spans="1:1" x14ac:dyDescent="0.2">
      <c r="A142" t="s">
        <v>155</v>
      </c>
    </row>
    <row r="143" spans="1:1" x14ac:dyDescent="0.2">
      <c r="A143" t="s">
        <v>156</v>
      </c>
    </row>
    <row r="144" spans="1:1" x14ac:dyDescent="0.2">
      <c r="A144" t="s">
        <v>157</v>
      </c>
    </row>
    <row r="145" spans="1:1" x14ac:dyDescent="0.2">
      <c r="A145" t="s">
        <v>158</v>
      </c>
    </row>
    <row r="146" spans="1:1" x14ac:dyDescent="0.2">
      <c r="A146" t="s">
        <v>159</v>
      </c>
    </row>
    <row r="147" spans="1:1" x14ac:dyDescent="0.2">
      <c r="A147" t="s">
        <v>160</v>
      </c>
    </row>
    <row r="148" spans="1:1" x14ac:dyDescent="0.2">
      <c r="A148" t="s">
        <v>161</v>
      </c>
    </row>
    <row r="149" spans="1:1" x14ac:dyDescent="0.2">
      <c r="A149" t="s">
        <v>162</v>
      </c>
    </row>
    <row r="150" spans="1:1" x14ac:dyDescent="0.2">
      <c r="A150" t="s">
        <v>163</v>
      </c>
    </row>
    <row r="151" spans="1:1" x14ac:dyDescent="0.2">
      <c r="A151" t="s">
        <v>164</v>
      </c>
    </row>
    <row r="152" spans="1:1" x14ac:dyDescent="0.2">
      <c r="A152" t="s">
        <v>165</v>
      </c>
    </row>
    <row r="153" spans="1:1" x14ac:dyDescent="0.2">
      <c r="A153" t="s">
        <v>166</v>
      </c>
    </row>
    <row r="154" spans="1:1" x14ac:dyDescent="0.2">
      <c r="A154" t="s">
        <v>167</v>
      </c>
    </row>
    <row r="155" spans="1:1" x14ac:dyDescent="0.2">
      <c r="A155" t="s">
        <v>168</v>
      </c>
    </row>
    <row r="156" spans="1:1" x14ac:dyDescent="0.2">
      <c r="A156" t="s">
        <v>169</v>
      </c>
    </row>
    <row r="157" spans="1:1" x14ac:dyDescent="0.2">
      <c r="A157" t="s">
        <v>170</v>
      </c>
    </row>
    <row r="158" spans="1:1" x14ac:dyDescent="0.2">
      <c r="A158" t="s">
        <v>171</v>
      </c>
    </row>
    <row r="159" spans="1:1" x14ac:dyDescent="0.2">
      <c r="A159" t="s">
        <v>172</v>
      </c>
    </row>
    <row r="160" spans="1:1" x14ac:dyDescent="0.2">
      <c r="A160" t="s">
        <v>173</v>
      </c>
    </row>
    <row r="161" spans="1:1" x14ac:dyDescent="0.2">
      <c r="A161" t="s">
        <v>174</v>
      </c>
    </row>
    <row r="162" spans="1:1" x14ac:dyDescent="0.2">
      <c r="A162" t="s">
        <v>175</v>
      </c>
    </row>
    <row r="163" spans="1:1" x14ac:dyDescent="0.2">
      <c r="A163" t="s">
        <v>176</v>
      </c>
    </row>
    <row r="164" spans="1:1" x14ac:dyDescent="0.2">
      <c r="A164" t="s">
        <v>177</v>
      </c>
    </row>
    <row r="165" spans="1:1" x14ac:dyDescent="0.2">
      <c r="A165" t="s">
        <v>178</v>
      </c>
    </row>
    <row r="166" spans="1:1" x14ac:dyDescent="0.2">
      <c r="A166" t="s">
        <v>179</v>
      </c>
    </row>
    <row r="167" spans="1:1" x14ac:dyDescent="0.2">
      <c r="A167" t="s">
        <v>180</v>
      </c>
    </row>
    <row r="168" spans="1:1" x14ac:dyDescent="0.2">
      <c r="A168" t="s">
        <v>181</v>
      </c>
    </row>
    <row r="169" spans="1:1" x14ac:dyDescent="0.2">
      <c r="A169" t="s">
        <v>182</v>
      </c>
    </row>
    <row r="170" spans="1:1" x14ac:dyDescent="0.2">
      <c r="A170" t="s">
        <v>183</v>
      </c>
    </row>
    <row r="171" spans="1:1" x14ac:dyDescent="0.2">
      <c r="A171" t="s">
        <v>184</v>
      </c>
    </row>
    <row r="172" spans="1:1" x14ac:dyDescent="0.2">
      <c r="A172" t="s">
        <v>185</v>
      </c>
    </row>
    <row r="173" spans="1:1" x14ac:dyDescent="0.2">
      <c r="A173" t="s">
        <v>186</v>
      </c>
    </row>
    <row r="174" spans="1:1" x14ac:dyDescent="0.2">
      <c r="A174" t="s">
        <v>205</v>
      </c>
    </row>
    <row r="175" spans="1:1" x14ac:dyDescent="0.2">
      <c r="A175" t="s">
        <v>187</v>
      </c>
    </row>
    <row r="176" spans="1:1" x14ac:dyDescent="0.2">
      <c r="A176" t="s">
        <v>188</v>
      </c>
    </row>
    <row r="177" spans="1:1" x14ac:dyDescent="0.2">
      <c r="A177" t="s">
        <v>189</v>
      </c>
    </row>
    <row r="178" spans="1:1" x14ac:dyDescent="0.2">
      <c r="A178" t="s">
        <v>190</v>
      </c>
    </row>
    <row r="179" spans="1:1" x14ac:dyDescent="0.2">
      <c r="A179" t="s">
        <v>191</v>
      </c>
    </row>
    <row r="180" spans="1:1" x14ac:dyDescent="0.2">
      <c r="A180" t="s">
        <v>192</v>
      </c>
    </row>
    <row r="181" spans="1:1" x14ac:dyDescent="0.2">
      <c r="A181" t="s">
        <v>193</v>
      </c>
    </row>
    <row r="182" spans="1:1" x14ac:dyDescent="0.2">
      <c r="A182" t="s">
        <v>194</v>
      </c>
    </row>
    <row r="183" spans="1:1" x14ac:dyDescent="0.2">
      <c r="A183" t="s">
        <v>195</v>
      </c>
    </row>
    <row r="184" spans="1:1" x14ac:dyDescent="0.2">
      <c r="A184" t="s">
        <v>196</v>
      </c>
    </row>
    <row r="185" spans="1:1" x14ac:dyDescent="0.2">
      <c r="A185" t="s">
        <v>197</v>
      </c>
    </row>
    <row r="186" spans="1:1" x14ac:dyDescent="0.2">
      <c r="A186" t="s">
        <v>198</v>
      </c>
    </row>
    <row r="187" spans="1:1" x14ac:dyDescent="0.2">
      <c r="A187" t="s">
        <v>199</v>
      </c>
    </row>
    <row r="188" spans="1:1" x14ac:dyDescent="0.2">
      <c r="A188" t="s">
        <v>200</v>
      </c>
    </row>
    <row r="189" spans="1:1" x14ac:dyDescent="0.2">
      <c r="A189" t="s">
        <v>201</v>
      </c>
    </row>
    <row r="190" spans="1:1" x14ac:dyDescent="0.2">
      <c r="A190" t="s">
        <v>202</v>
      </c>
    </row>
    <row r="191" spans="1:1" x14ac:dyDescent="0.2">
      <c r="A191" t="s">
        <v>203</v>
      </c>
    </row>
    <row r="192" spans="1:1" x14ac:dyDescent="0.2">
      <c r="A192" t="s">
        <v>204</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0"/>
  <sheetViews>
    <sheetView workbookViewId="0">
      <selection activeCell="Y21" sqref="Y21"/>
    </sheetView>
  </sheetViews>
  <sheetFormatPr defaultRowHeight="12.75" x14ac:dyDescent="0.2"/>
  <cols>
    <col min="1" max="1" width="37.5703125" customWidth="1"/>
  </cols>
  <sheetData>
    <row r="4" spans="1:9" x14ac:dyDescent="0.2">
      <c r="H4" s="26"/>
      <c r="I4" s="26"/>
    </row>
    <row r="5" spans="1:9" x14ac:dyDescent="0.2">
      <c r="A5" s="26"/>
    </row>
    <row r="6" spans="1:9" x14ac:dyDescent="0.2">
      <c r="A6" s="26"/>
    </row>
    <row r="7" spans="1:9" x14ac:dyDescent="0.2">
      <c r="A7" s="26"/>
    </row>
    <row r="8" spans="1:9" x14ac:dyDescent="0.2">
      <c r="A8" s="26"/>
    </row>
    <row r="9" spans="1:9" x14ac:dyDescent="0.2">
      <c r="A9" s="26"/>
    </row>
    <row r="10" spans="1:9" x14ac:dyDescent="0.2">
      <c r="A10" s="26"/>
    </row>
    <row r="14" spans="1:9" x14ac:dyDescent="0.2">
      <c r="B14">
        <v>2011</v>
      </c>
      <c r="C14">
        <v>2012</v>
      </c>
      <c r="D14">
        <v>2013</v>
      </c>
      <c r="E14">
        <v>2014</v>
      </c>
      <c r="F14" t="s">
        <v>795</v>
      </c>
      <c r="G14" t="s">
        <v>796</v>
      </c>
    </row>
    <row r="15" spans="1:9" x14ac:dyDescent="0.2">
      <c r="A15" s="26" t="s">
        <v>797</v>
      </c>
      <c r="B15">
        <v>4727662</v>
      </c>
      <c r="C15">
        <v>5094852</v>
      </c>
      <c r="D15">
        <v>4951484</v>
      </c>
      <c r="E15">
        <v>5145525</v>
      </c>
      <c r="F15">
        <v>5500000</v>
      </c>
      <c r="G15">
        <v>4400000</v>
      </c>
    </row>
    <row r="16" spans="1:9" x14ac:dyDescent="0.2">
      <c r="A16" s="26" t="s">
        <v>805</v>
      </c>
      <c r="B16">
        <v>1607638</v>
      </c>
      <c r="C16">
        <v>1685842</v>
      </c>
      <c r="D16">
        <v>1472887</v>
      </c>
      <c r="E16">
        <v>2033395</v>
      </c>
      <c r="F16">
        <v>2195630</v>
      </c>
      <c r="G16">
        <v>1634844</v>
      </c>
    </row>
    <row r="17" spans="1:7" x14ac:dyDescent="0.2">
      <c r="A17" s="26" t="s">
        <v>798</v>
      </c>
      <c r="B17">
        <v>658857</v>
      </c>
      <c r="C17">
        <v>547978</v>
      </c>
      <c r="D17">
        <v>380398</v>
      </c>
      <c r="E17">
        <v>1319504</v>
      </c>
      <c r="F17">
        <v>1535890</v>
      </c>
      <c r="G17">
        <v>487060</v>
      </c>
    </row>
    <row r="18" spans="1:7" x14ac:dyDescent="0.2">
      <c r="A18" s="26" t="s">
        <v>799</v>
      </c>
      <c r="B18">
        <v>153000</v>
      </c>
      <c r="C18">
        <v>129389</v>
      </c>
      <c r="D18">
        <v>93890</v>
      </c>
      <c r="E18">
        <v>441759</v>
      </c>
      <c r="F18">
        <v>392299</v>
      </c>
      <c r="G18">
        <v>75075</v>
      </c>
    </row>
    <row r="19" spans="1:7" x14ac:dyDescent="0.2">
      <c r="A19" s="26" t="s">
        <v>800</v>
      </c>
      <c r="B19">
        <v>505857</v>
      </c>
      <c r="C19">
        <v>418589</v>
      </c>
      <c r="D19">
        <v>286508</v>
      </c>
      <c r="E19">
        <v>877745</v>
      </c>
      <c r="F19">
        <f>F17-F18</f>
        <v>1143591</v>
      </c>
      <c r="G19">
        <f>G17-G18</f>
        <v>411985</v>
      </c>
    </row>
    <row r="20" spans="1:7" x14ac:dyDescent="0.2">
      <c r="A20" s="26" t="s">
        <v>801</v>
      </c>
      <c r="B20">
        <v>318555</v>
      </c>
      <c r="C20">
        <v>345101</v>
      </c>
      <c r="D20">
        <v>313709</v>
      </c>
      <c r="E20">
        <v>398848</v>
      </c>
      <c r="F20">
        <v>410739</v>
      </c>
      <c r="G20">
        <v>473283</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List1</vt:lpstr>
      <vt:lpstr>Hodnocení 2016</vt:lpstr>
      <vt:lpstr>Seznam priorit</vt:lpstr>
      <vt:lpstr>Seznam oblastí podpory</vt:lpstr>
      <vt:lpstr>Vývoj</vt:lpstr>
      <vt:lpstr>'Hodnocení 2016'!Názvy_tisku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Juránek Jiří RNDr.</dc:creator>
  <cp:lastModifiedBy>Juránek Jiří</cp:lastModifiedBy>
  <cp:lastPrinted>2017-03-15T13:18:39Z</cp:lastPrinted>
  <dcterms:created xsi:type="dcterms:W3CDTF">2011-03-23T13:44:50Z</dcterms:created>
  <dcterms:modified xsi:type="dcterms:W3CDTF">2017-04-03T14:59:18Z</dcterms:modified>
</cp:coreProperties>
</file>