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11760" activeTab="0"/>
  </bookViews>
  <sheets>
    <sheet name="žádosti 2015" sheetId="1" r:id="rId1"/>
  </sheets>
  <definedNames>
    <definedName name="_xlnm.Print_Titles" localSheetId="0">'žádosti 2015'!$1:$1</definedName>
  </definedNames>
  <calcPr fullCalcOnLoad="1"/>
</workbook>
</file>

<file path=xl/comments1.xml><?xml version="1.0" encoding="utf-8"?>
<comments xmlns="http://schemas.openxmlformats.org/spreadsheetml/2006/main">
  <authors>
    <author>Koutn? Marek</author>
    <author>bprochazkova</author>
    <author>Koppov? Martina  Ing.</author>
  </authors>
  <commentList>
    <comment ref="J2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hadice zásahová B 3ks (2760,-)</t>
        </r>
      </text>
    </comment>
    <comment ref="K2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Boty hasičské zásahové 2ks 3200,-
</t>
        </r>
      </text>
    </comment>
    <comment ref="F3" authorId="0">
      <text>
        <r>
          <rPr>
            <b/>
            <sz val="9"/>
            <rFont val="Tahoma"/>
            <family val="2"/>
          </rPr>
          <t>Koutný Marek
servis motoru a úpravy nadstavby (6000,-)</t>
        </r>
      </text>
    </comment>
    <comment ref="H3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motorová řetězová pila (5200,-), ventilátor přetlakový PH-VP 450 (9680,-)</t>
        </r>
      </text>
    </comment>
    <comment ref="I3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žebřík záchrannářský nastavovací 9400,-</t>
        </r>
      </text>
    </comment>
    <comment ref="L4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Dýchací přístroj 2ks
(32 000,-)</t>
        </r>
      </text>
    </comment>
    <comment ref="H5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Kalové čerpadlo benzínové (PH-1200) (17 200,-)</t>
        </r>
      </text>
    </comment>
    <comment ref="I5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4 dílný žebřík záchranářský profi (11 800,-), Variabilní ruční vyprošťovací nástroj s uchycovacím pruhem (3240,-),  lano statické 30m 2ks (1000,-), lano statické 60m (960,-)</t>
        </r>
      </text>
    </comment>
    <comment ref="K5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Zásahová obuv (HAIX) 1x (3000,-), brodící kalhoty do prsou (1800,-)</t>
        </r>
      </text>
    </comment>
    <comment ref="H6" authorId="0">
      <text>
        <r>
          <rPr>
            <b/>
            <sz val="9"/>
            <rFont val="Tahoma"/>
            <family val="0"/>
          </rPr>
          <t xml:space="preserve">Koutný Marek:
</t>
        </r>
        <r>
          <rPr>
            <sz val="9"/>
            <rFont val="Tahoma"/>
            <family val="0"/>
          </rPr>
          <t xml:space="preserve">páčidlo 2ks (6480,-), elekrocentrla (9600,-), čerpadlo (6800,-), lanový naviják přenosný (3600,-)
</t>
        </r>
      </text>
    </comment>
    <comment ref="I6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žebřík hasičský (8000,-), páteřní deska (5200,-), záchrannářský batoh (2000,-)</t>
        </r>
      </text>
    </comment>
    <comment ref="J6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hadice D 4ks (1360,-), proudnice D1 (1400,-), hadice B75 8 ks (7040,-), proudnice Turbo 2 ks(4000,-), rozdělovač (2000,-), přetlakový ventil (5600,-), kulový kohout B75 (1360,-)</t>
        </r>
      </text>
    </comment>
    <comment ref="K6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osob. Svítilna na přilbu  (2000,-), ochraný oblek 2ks (2400,-), prac stejnokroj 2 ks (1040,-), has. Přilba 3ks (12 000,-), oblek včelař 2ks (680,-)</t>
        </r>
      </text>
    </comment>
    <comment ref="L6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náhradní láhev k VDP 2 ks (9600,-)</t>
        </r>
      </text>
    </comment>
    <comment ref="M6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Baterie do přenosné radiostanice 2ks (960,-)</t>
        </r>
      </text>
    </comment>
    <comment ref="N6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svítilna survivor 4160,- oranžové výstražné světlo 2720,-</t>
        </r>
      </text>
    </comment>
    <comment ref="O6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norná stěna textil (2000,-), kufřík s nářadím (2200,-)</t>
        </r>
      </text>
    </comment>
    <comment ref="P6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tyč na řízení dopravy ¨2ks (800,-) hasicí vak pro. Lesní požár (3520,-), prodlužovací kabel (4000,-), dopravní kužely (1920,-)</t>
        </r>
      </text>
    </comment>
    <comment ref="I7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2 ks pracovní polohovací pás s přídavným popruhem (1196,-)</t>
        </r>
      </text>
    </comment>
    <comment ref="K7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Přilba zásahová Drager HPS 7000, vč. Nátýlníku NOMEX 12 ks (31 771,-), Rukavice zásahové Josephine 7 párů (3920,-), Boty zásahové Jolly 9052 A (11 160,-) </t>
        </r>
      </text>
    </comment>
    <comment ref="K8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Přilba 7ks Drager MPS 7000 (18 533,-), rukavice zásahové Josephine 7ks (3920 ,-)</t>
        </r>
      </text>
    </comment>
    <comment ref="H9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Oprava zásahové PS 12 (20 000,-)</t>
        </r>
      </text>
    </comment>
    <comment ref="I10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polohovací pás pro hasiče 7ks (4200,-)</t>
        </r>
      </text>
    </comment>
    <comment ref="K10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rukavice (1200,-)</t>
        </r>
      </text>
    </comment>
    <comment ref="F11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lanový naviják s elektropohonem s tažnou silou 50,7 kN (na CAS - dopřesněno starostou 9. 2. 2015) (40 000,-)
</t>
        </r>
      </text>
    </comment>
    <comment ref="G12" authorId="1">
      <text>
        <r>
          <rPr>
            <b/>
            <sz val="8"/>
            <rFont val="Tahoma"/>
            <family val="0"/>
          </rPr>
          <t>bprochazkova:</t>
        </r>
        <r>
          <rPr>
            <sz val="8"/>
            <rFont val="Tahoma"/>
            <family val="0"/>
          </rPr>
          <t xml:space="preserve">
pořízení použitého DA 4.000 Kč a vestavba nádrže do DA 14.000 Kč</t>
        </r>
      </text>
    </comment>
    <comment ref="H12" authorId="1">
      <text>
        <r>
          <rPr>
            <b/>
            <sz val="8"/>
            <rFont val="Tahoma"/>
            <family val="0"/>
          </rPr>
          <t>bprochazkova:</t>
        </r>
        <r>
          <rPr>
            <sz val="8"/>
            <rFont val="Tahoma"/>
            <family val="0"/>
          </rPr>
          <t xml:space="preserve">
nákup čerpadla benz. 2400 Kč</t>
        </r>
      </text>
    </comment>
    <comment ref="K12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zásahová obuv 2 páry (2480,-)</t>
        </r>
      </text>
    </comment>
    <comment ref="M12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vysílačka Motorola 3ks (11 120,-)</t>
        </r>
      </text>
    </comment>
    <comment ref="P12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nabíječka Leader 400 start, (2000,-)
požár.nádrž pro pož.sport 4.000 Kč - neuznat.</t>
        </r>
      </text>
    </comment>
    <comment ref="K13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svítilna Peli 6 ks, zásahové kalhoty Zahas 3ks, zásahový kabát Zahas 3ks, přilba Galet 3 ks, </t>
        </r>
      </text>
    </comment>
    <comment ref="M13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vysílačka motorola GP 340 2 ks (9600,-) cenu doplnil starosta po emailu</t>
        </r>
      </text>
    </comment>
    <comment ref="F14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oprava světelného výstražného zařízení Cisterna CAS25 (6000,-), oprava elektrického lanového navijáku Cisterna CAS25 (5200,-)</t>
        </r>
      </text>
    </comment>
    <comment ref="H14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rozbrušovací kotoučová pila (14 000,-)</t>
        </r>
      </text>
    </comment>
    <comment ref="I14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polohovací pás pro hasiče 6 ks (5000,-)</t>
        </r>
      </text>
    </comment>
    <comment ref="K14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třívrstvý zásahový oděv pro hasiče 4ks (20 000,-), zásahová přilba 4 ks (18 400,-), zásahová obuv pro hasiče 6 párů (8000,-), zásahové rukavice 6 párů (5000,-)</t>
        </r>
      </text>
    </comment>
    <comment ref="N14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osobní svítilny 6ks (7200,-)</t>
        </r>
      </text>
    </comment>
    <comment ref="H15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elektrocentrála třífázová (9876,-)</t>
        </r>
      </text>
    </comment>
    <comment ref="J15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hadice B75 3ks (2671,-), Hadice C52 4ks (2361,-), proudnice Tajfun (2396,-)</t>
        </r>
      </text>
    </comment>
    <comment ref="K15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Zásahové rukavice 6ks (2409,-), pracovní stejnokroj PSII 6ks (4166,-)</t>
        </r>
      </text>
    </comment>
    <comment ref="N15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přenosné světlo se stativem (485,-), Přenosná svítilna 3ks (1054,-)</t>
        </r>
      </text>
    </comment>
    <comment ref="H16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Elektrocentrála Honda EC 5000 (14 400,-)</t>
        </r>
      </text>
    </comment>
    <comment ref="K16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Přilba hasičská PAB FIRE 03 - 3ks (5360,-)</t>
        </r>
      </text>
    </comment>
    <comment ref="N16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přenosné světlo se stativem 2x500W (484,-)</t>
        </r>
      </text>
    </comment>
    <comment ref="H17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Elektrocentrála Heron EGM 55 AVR-1 (9862,-)</t>
        </r>
      </text>
    </comment>
    <comment ref="J17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Proudnice C52, kombinovaná turbosupon (2076,-), </t>
        </r>
      </text>
    </comment>
    <comment ref="K17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Hasičský opasek 6 ks (3162,-)</t>
        </r>
      </text>
    </comment>
    <comment ref="M18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kapesní radiostanice včetně příslušenství 2ks (8000,-)</t>
        </r>
      </text>
    </comment>
    <comment ref="G19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Vozidlo "Renault" 9 osob Trafic (180 000,-)</t>
        </r>
      </text>
    </comment>
    <comment ref="H20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Motorová řetězová pila H 365 s příslušenstvím (10 000,-)</t>
        </r>
      </text>
    </comment>
    <comment ref="F21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osvětlovací stožár CAS 30 000,- Pneu k vozidlu CAS 4 ks (28 800,-)</t>
        </r>
      </text>
    </comment>
    <comment ref="H21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Gen. Oprava čerpadla PS 12 (19 200,-)</t>
        </r>
      </text>
    </comment>
    <comment ref="K21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zásahové boty 2 páry 3200,- zásahová helma 2ks 5600,-</t>
        </r>
      </text>
    </comment>
    <comment ref="F22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PH Alfa (CAS) (39 200,-), výstražné LED (480,-), startovacíbaterie 2ks (4000,-)</t>
        </r>
      </text>
    </comment>
    <comment ref="H22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motorový vysavač Husqarna (2000,-), růžice nastavovací s řetízkem a koulí na požár komínů (160,-)</t>
        </r>
      </text>
    </comment>
    <comment ref="I22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lano statické 30m (600,-), karabina 4 ks (400,-)</t>
        </r>
      </text>
    </comment>
    <comment ref="K22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pracovní oděv PS II 12ks 6672,-</t>
        </r>
      </text>
    </comment>
    <comment ref="L22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havarijní souprava Happyend (480,-), pěnidloFOMTEC 20l (800,-)</t>
        </r>
      </text>
    </comment>
    <comment ref="N22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Streamlight Survivor LED nevýbušné 4ks (8000,-), LED halogen 50w (montáž na výsuvný stožár) 4 ks (1440,-)</t>
        </r>
      </text>
    </comment>
    <comment ref="H23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Motorová stříkačka PH - Alfa 2 (přenosná) - (50 600,-)
</t>
        </r>
      </text>
    </comment>
    <comment ref="G24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tažné zařízení k autu (3840,-)</t>
        </r>
      </text>
    </comment>
    <comment ref="K24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zásahová obuv (5120,-), ochranný plášť (2560,-), zásahová přilba (4480,-)</t>
        </r>
      </text>
    </comment>
    <comment ref="H25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Elektrocentrála (12 000,-) </t>
        </r>
      </text>
    </comment>
    <comment ref="H26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motorová pila (4000,-)
oprava přenosné stříkačky (20 000,-)</t>
        </r>
      </text>
    </comment>
    <comment ref="K26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Zásahové rukavice (2400,-)
</t>
        </r>
      </text>
    </comment>
    <comment ref="G27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Minibus, 9 míst, objem motoru min 2100 ccm, tažné zařízení, Ford Transit Kombi FT 350 M 140 (100 000,-)</t>
        </r>
      </text>
    </comment>
    <comment ref="H28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požární stříkačka PS12 - nákup (60 000,-)</t>
        </r>
      </text>
    </comment>
    <comment ref="G29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Pořízení dopravního automobilu (200 000,-)</t>
        </r>
      </text>
    </comment>
    <comment ref="H30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Elektrocentrála Heron EGM68AVR-3E (11 800,-)
</t>
        </r>
      </text>
    </comment>
    <comment ref="K30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Přilba Kalizs Vulkan(2250,-),Svítilna M-Fire LED 5 ks (2250,-), držák svítilny M-fire 5 ks (520,-)
</t>
        </r>
      </text>
    </comment>
    <comment ref="K31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držák svítilny UK 4AA pro přilby2 ks (288,-), Svítilna UK 4AA Xenon (1040,-)</t>
        </r>
      </text>
    </comment>
    <comment ref="M31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vozidlová stanice motorola GM360 (5280,-), vozidlová anténa PVA0001 (380,-), ruční radiostanice E tech ES100 (3680,-)</t>
        </r>
      </text>
    </comment>
    <comment ref="N31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svítilna ruční TRIO 230 LED (1520,-)</t>
        </r>
      </text>
    </comment>
    <comment ref="H32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kalové čerpadlo 3560,-</t>
        </r>
      </text>
    </comment>
    <comment ref="I32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opasek polohovací 7 ks (7280,-)</t>
        </r>
      </text>
    </comment>
    <comment ref="M32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radiostanice Motorola GP340 3 ks (13 200,-), radiostanice Motorola  360 vozidlová 4200,-</t>
        </r>
      </text>
    </comment>
    <comment ref="N32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osvětlovací stojan výsuvný 2920,-</t>
        </r>
      </text>
    </comment>
    <comment ref="P32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gumový prodlužovací kabel na budnu 2 ks (1848,-)</t>
        </r>
      </text>
    </comment>
    <comment ref="J33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Savice 2,4m (3500,-), Proudnice JET 52 (4400,-)</t>
        </r>
      </text>
    </comment>
    <comment ref="H34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lišta-řetěz na pilu 1440,-</t>
        </r>
      </text>
    </comment>
    <comment ref="I34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lékárničky auto + HZ 240,-
</t>
        </r>
      </text>
    </comment>
    <comment ref="J34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hydrantový nástavec (1040,-), klíče k HN 3 druhy (720,-), Proudnice (2600,-), ventil kulový se spojkami (1560,-)
</t>
        </r>
      </text>
    </comment>
    <comment ref="H35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Čerpadlo Sigma 50 GFRU bez plováku (7520,-)</t>
        </r>
      </text>
    </comment>
    <comment ref="I35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žebřík záchrannářský nastavovací (8080,-)</t>
        </r>
      </text>
    </comment>
    <comment ref="G36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nástavba na dopravní zásahový automobil (300 000,-)</t>
        </r>
      </text>
    </comment>
    <comment ref="L37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Dýchací přístroj PSS 3000 včetna příslušenství 2ks (48 146,-)</t>
        </r>
      </text>
    </comment>
    <comment ref="G38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Oplechování zavazadlového prostoru zásahového automobilu VW Transporter držáky pro trvalé umístění vybavení (2800,-), Dovybavení zásahového automobilu VW Transporter lékárničkou pro hasičské vozy vel III (1000,-)</t>
        </r>
      </text>
    </comment>
    <comment ref="M38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Pořízení  2ks ručních vysílaček HYT TC610-P (5200,-)
</t>
        </r>
      </text>
    </comment>
    <comment ref="K39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Přilba zásahová 4ks (8400,-), požární rukavice 6párů (3600,-)</t>
        </r>
      </text>
    </comment>
    <comment ref="P39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požární sekere 2ks (400,-)</t>
        </r>
      </text>
    </comment>
    <comment ref="H40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kalové čerpadlo C52 (4000,-)</t>
        </r>
      </text>
    </comment>
    <comment ref="I40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Brodící kalhoty standart 3ks (1440,-), nosítka skládací čtařdílná 2ks (3800,-), autolékárnička Alfa (1080,-)</t>
        </r>
      </text>
    </comment>
    <comment ref="J40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Proudnice C52 Tajfun (2640,-), Proudnice C52 POK FLASH (1320,-)</t>
        </r>
      </text>
    </comment>
    <comment ref="K40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Svítilny na přilby Gallet 9ks (6600,-), pláštěnka hasičská Fireman 9ks (6720,-), zásahové rukavice 6ks (2000,-), zásahový oblek Patriot  (4600,-)
  </t>
        </r>
      </text>
    </comment>
    <comment ref="K41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zásahová přilba, čirý štít 7ks (14 230,-), držák svítilny M-FIRED 7ks (890,-), Svítilna M-Fire (2982,-), Zásahové rukavice Granvists (2288,-)</t>
        </r>
      </text>
    </comment>
    <comment ref="H42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elektrocentrála (18 000,-)</t>
        </r>
      </text>
    </comment>
    <comment ref="J42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proudnice B75 2ks (5200,-)</t>
        </r>
      </text>
    </comment>
    <comment ref="M42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Baterie k přenosným radiostanicím 2 ks (1200,-)</t>
        </r>
      </text>
    </comment>
    <comment ref="K43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Přilba 9ks (21 600,- KČ) + zásahové rukavice 9 párů (2772,-kč)
</t>
        </r>
      </text>
    </comment>
    <comment ref="H44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motorová pila Stihl (8000,-)</t>
        </r>
      </text>
    </comment>
    <comment ref="K44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Hasičská přilba Gallete F1 SF + svítilna 3ks (12 000,-)</t>
        </r>
      </text>
    </comment>
    <comment ref="N44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Osvětlovací stojan (4000,-)</t>
        </r>
      </text>
    </comment>
    <comment ref="K45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zásahové obleky Patriot 26 000,- zásahové rukavice 4000,-</t>
        </r>
      </text>
    </comment>
    <comment ref="I46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nastavovací žebřík dvojdílný (7200,-), lékárnička kat III. (1440,-)</t>
        </r>
      </text>
    </comment>
    <comment ref="K46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zásahová obuv holeňová 2 páry (3040,-)</t>
        </r>
      </text>
    </comment>
    <comment ref="H47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Čerpadlo kalové ponorné (12 800,-), Elektrocentrála (9600,-)</t>
        </r>
      </text>
    </comment>
    <comment ref="I47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Vyprošťpovací nástroj (4480,-)
</t>
        </r>
      </text>
    </comment>
    <comment ref="I48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Žebřík nastavovací AI pro 3 osoby (7200,-)</t>
        </r>
      </text>
    </comment>
    <comment ref="J48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přetlakový ventil (5600,-)</t>
        </r>
      </text>
    </comment>
    <comment ref="H49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Elektrocentrála 380 V (11 800,-)</t>
        </r>
      </text>
    </comment>
    <comment ref="F50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Výměna převodovky motoru CAS 25 RTHP (28 000,-)</t>
        </r>
      </text>
    </comment>
    <comment ref="G50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Přetěsnění motoru IFA W 50 L  (4000,-)</t>
        </r>
      </text>
    </comment>
    <comment ref="P50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Rekonstrukce osvětlení garáže (8000,-)</t>
        </r>
      </text>
    </comment>
    <comment ref="I51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nosítka skládací 3959,- , krční límec 170,-, zdavot. Brašna 1796,- , záchranná vesta 744,- , žebřík hliníkový 1635,-
nůž pro hasiče na autopásy (610,-)</t>
        </r>
      </text>
    </comment>
    <comment ref="K51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gumové boty 2ks (121,-), rybářeké kalhoty prsní (400,-), pláštěnky 4ks (632,-), pracovní rukavice 12ks (134,-)</t>
        </r>
      </text>
    </comment>
    <comment ref="M51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Vysílačka do auta ruční (3886,-)</t>
        </r>
      </text>
    </comment>
    <comment ref="N51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Halogen + stojan (264,-,-)</t>
        </r>
      </text>
    </comment>
    <comment ref="O51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protipovodňový pytel 100x (920,-)</t>
        </r>
      </text>
    </comment>
    <comment ref="P51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podlužovací kabel ip 44 (868,-), megafon )360,-)</t>
        </r>
      </text>
    </comment>
    <comment ref="G52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Nákup dopravního automobilu (transporter 9 míst) (100 000,-)</t>
        </r>
      </text>
    </comment>
    <comment ref="F53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Dodávka CAS (300 000,-)</t>
        </r>
      </text>
    </comment>
    <comment ref="F54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Oprava vozidla Tatra CAS 30 - přetěsnění a částečná generální oprava motoru (24 000,-)</t>
        </r>
      </text>
    </comment>
    <comment ref="K54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Nákup 2ks zásahových oděvů ZAHAS (12 000,-)</t>
        </r>
      </text>
    </comment>
    <comment ref="F55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Denis Rapier cas 24 (300 000,-)</t>
        </r>
      </text>
    </comment>
    <comment ref="H56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motorová pila Husqvarna 500xpg (8000,-), </t>
        </r>
      </text>
    </comment>
    <comment ref="K56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Svítilny na přilby 4 kusy (3600,-)</t>
        </r>
      </text>
    </comment>
    <comment ref="M56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přenosná radiostanice Motorola (2800,-)</t>
        </r>
      </text>
    </comment>
    <comment ref="H57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motorová pila HSQ 440E (4759,-)</t>
        </r>
      </text>
    </comment>
    <comment ref="K57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ochranné brýle (40,-), 5x pracovní rukavice (60,-)</t>
        </r>
      </text>
    </comment>
    <comment ref="O57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Velká sada nářadí ToolCraft 1490,-</t>
        </r>
      </text>
    </comment>
    <comment ref="P57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zahradní vozík (1076,-), lopata hliníková 60,-, lopata kovova 60, 2ks krompáč 160,- , metla 60,-, 2ks hrábě na listí gardena 480,- , 2 ks hrábě na seno 160,- , </t>
        </r>
      </text>
    </comment>
    <comment ref="F58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Oprava vozidla CAS 24 T 815, SUI 99 66 (karoserie kabiny, nástavby, rolety) (120 000,-)</t>
        </r>
      </text>
    </comment>
    <comment ref="K59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Přilba PAB Fire 04 - 9ks (19124,-)</t>
        </r>
      </text>
    </comment>
    <comment ref="I60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Ambuvak 1400,-</t>
        </r>
      </text>
    </comment>
    <comment ref="L60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2ks přetlakový dýchací přístroj Drager 90+ (35 600,-), 2ks náhradní láhev kompozit (12 550,-)</t>
        </r>
      </text>
    </comment>
    <comment ref="M60" authorId="0">
      <text>
        <r>
          <rPr>
            <b/>
            <sz val="9"/>
            <rFont val="Tahoma"/>
            <family val="0"/>
          </rPr>
          <t>Koutný Marek:Motorola GP 340 3 ks vysílačka (12 200,-)</t>
        </r>
      </text>
    </comment>
    <comment ref="N60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vítilna  Streamlight Surviver (10 200,-)</t>
        </r>
      </text>
    </comment>
    <comment ref="P60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zachycovač airbagu (4000,-)</t>
        </r>
      </text>
    </comment>
    <comment ref="J61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Požární hadice C 52 6ks, požární hadice B 75 4ks
(7600,-)</t>
        </r>
      </text>
    </comment>
    <comment ref="J62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Proudnice TURBO universal C 52 (2574,-), hydrantový nástavec (2020,-), kloubový rozdělovč Exra se spojkami (2918,-)</t>
        </r>
      </text>
    </comment>
    <comment ref="N62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Přenosné světlo úsporné se stativem 2x27W 2ks (1459,-)</t>
        </r>
      </text>
    </comment>
    <comment ref="I63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ruční čtyřdílný nastavovací žebřík z hliníku (12 000,-), držák žebříků svislý 2 ks (2000,-), páteřní rám (3600,-), imobilizér hlavy (2800,-), fixační límec pro dospělé (800,-) fixační límec pro děti (800,-), lékárnička č III. (4000,-)</t>
        </r>
      </text>
    </comment>
    <comment ref="F64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Celková oprava hasičského automobilu CAS 25 (20 000,-)</t>
        </r>
      </text>
    </comment>
    <comment ref="H65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Generální oprava PPS12 (16 000,-), motorová pila (6400,-)</t>
        </r>
      </text>
    </comment>
    <comment ref="J65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Hadice B65 3 ks (2400,-), hadice B 52 3 ks (1800,-)</t>
        </r>
      </text>
    </comment>
    <comment ref="K65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baterky na helmy 4 ks (1120,-), halogenová svítilna přenosná (200,-),</t>
        </r>
      </text>
    </comment>
    <comment ref="M65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Vysílačky 4ks (1800,-)</t>
        </r>
      </text>
    </comment>
    <comment ref="O65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Sada klíčů (400,-), nůž (100,-)</t>
        </r>
      </text>
    </comment>
    <comment ref="H66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Malá oprava PPS 12 zahrnující zejména přetěsnění čerpadla, opravu statoru, páku plynu, tlakoměr oleje, teploměr, tlakoměr na výtlaku čerpadla, hřídel +ložisko, uanšeč + šrouby (10 000,-)</t>
        </r>
      </text>
    </comment>
    <comment ref="F67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oprava Tatra 138 CAS 32 (9600,-), oprava karoserie + lakýrnické práce (4000,-) nové pneu 2ks (6000,-) doplnění vozu o světla (1200,-)</t>
        </r>
      </text>
    </comment>
    <comment ref="K67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Zásahová obuv (1840)</t>
        </r>
      </text>
    </comment>
    <comment ref="H68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Čerpadlo motorové kalové 9.200 Kč
</t>
        </r>
      </text>
    </comment>
    <comment ref="I69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člun Czech Marine 420W (12 400,-)</t>
        </r>
      </text>
    </comment>
    <comment ref="G70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Autobaterie (Avia DA 30) (2200,-)</t>
        </r>
      </text>
    </comment>
    <comment ref="H70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EGM 68 AVR-3 - elektrocentrála (10400,-)</t>
        </r>
      </text>
    </comment>
    <comment ref="N70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Osvětlovací stožár OS 3 2x LED reflektor 50W HOBBY (1920,-)</t>
        </r>
      </text>
    </comment>
    <comment ref="K71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zásahová ouv HAIX 4 páry (8746,-), ochranný oblek Bushfire komplet 4ks (11 857,-)</t>
        </r>
      </text>
    </comment>
    <comment ref="I72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Záchrannářské vybavení pro zásah ve vodě(přilby, vesty, rukavice) 8120,-kč + Zásahový žebřík 4 dílný 9716,- Kč
</t>
        </r>
      </text>
    </comment>
    <comment ref="M72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2ks radiostanice Motorola s externím mikrofonem (13634,-)
</t>
        </r>
      </text>
    </comment>
    <comment ref="H73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Přetlakový ventilátor PAPIN 350 (8782,-)</t>
        </r>
      </text>
    </comment>
    <comment ref="J73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Hadice zás. C52 (7776,-), hadice zásahová pyrotex PES (9200,-)</t>
        </r>
      </text>
    </comment>
    <comment ref="L73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Ochranná maska CM 5D 4 ks (3388,-)</t>
        </r>
      </text>
    </comment>
    <comment ref="P73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Pěnidlo Expyrol 300kg (7262,-)</t>
        </r>
      </text>
    </comment>
    <comment ref="K74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Zásahová přilba Kalizs Vulkan 9 ks (18720,-)</t>
        </r>
      </text>
    </comment>
    <comment ref="J75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Požádní hadice C 52 se spojkami 20m 6ks (3640,-), Požární hadice B75 se spojkami 20m 5 ks (4454,-)</t>
        </r>
      </text>
    </comment>
    <comment ref="K75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Svítilna Draget PX 1 LED včetně držáku pro přilbu Dragerr HPS 7000 6ks (5580,-)</t>
        </r>
      </text>
    </comment>
    <comment ref="G76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Oprava techniky T-148  + Avia (8000,-)</t>
        </r>
      </text>
    </comment>
    <comment ref="H76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Pila motorová STIHL (8000,-), </t>
        </r>
      </text>
    </comment>
    <comment ref="P76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Kompresor (4000,-), Nabíječka autobaterie 12/24V (4000,-)</t>
        </r>
      </text>
    </comment>
    <comment ref="H77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oprava motorové stříkačky (24 000,-)</t>
        </r>
      </text>
    </comment>
    <comment ref="K77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zásahová obuv 3ks (4000,-)</t>
        </r>
      </text>
    </comment>
    <comment ref="K78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zásahová přilba  Kalisza Vulkan 3 ks (10 800,-)
</t>
        </r>
      </text>
    </comment>
    <comment ref="K79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Oblek ZAHAS IV - Golem 3x 10 538,- kč
kukla NOMEX 6  2120 ,- kč</t>
        </r>
      </text>
    </comment>
    <comment ref="M79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Mobilní radiostanice MOTOROLA GM 140 4254,- Kč
Ruční radiostanice MOTOROLA P 165 2 ks 5654,-Kč</t>
        </r>
      </text>
    </comment>
    <comment ref="F80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Generální oprava nefunkčního čerpadla CAS 25 RTHP (24 000,-)</t>
        </r>
      </text>
    </comment>
    <comment ref="H81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Ruční hasící zařízení 3ks (2200,-)</t>
        </r>
      </text>
    </comment>
    <comment ref="I81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Lano statické 30m (700,-)</t>
        </r>
      </text>
    </comment>
    <comment ref="J81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Rozdělovač (4600,-), Hadice B 65 2ks (3000,-), Hadice C 42 4ks (4300,-)</t>
        </r>
      </text>
    </comment>
    <comment ref="K81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Hasičský opasek 3ks (1800,-)</t>
        </r>
      </text>
    </comment>
    <comment ref="N81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Pracovní světlomet (4400,-)</t>
        </r>
      </text>
    </comment>
    <comment ref="H82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Elektrocentrála (10 000,-),motorový pila (3200,-), plovoucí čerpadlo (14000,-)</t>
        </r>
      </text>
    </comment>
    <comment ref="K82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zásahový oblek (5600,-), zásahová obuv (4800,-), zásahová přilba (4400,-)</t>
        </r>
      </text>
    </comment>
    <comment ref="H83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plovoucí čerpadlo AMPHIBIO (10 800,-)</t>
        </r>
      </text>
    </comment>
    <comment ref="J84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Hadice Fire Gold C 2ks (1600,-), Hadice Fire Gold B 2ks (2400,-), </t>
        </r>
      </text>
    </comment>
    <comment ref="M84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Radiostanice Motorola CP 140 2ks (6800,-)</t>
        </r>
      </text>
    </comment>
    <comment ref="P84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dopravní kužel PVC 6ks (640,-)</t>
        </r>
      </text>
    </comment>
    <comment ref="K85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Přilba HPS 7000, 9 ks á 5764,-Kč
</t>
        </r>
      </text>
    </comment>
    <comment ref="G86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Pořízení požární techniky - dodávka (80 000,-)
</t>
        </r>
      </text>
    </comment>
    <comment ref="M87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Vozidlová radiostanice Tetrapol TPM 700 - vozidlový terminál</t>
        </r>
      </text>
    </comment>
    <comment ref="H88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elektrocentrála Heron EGM 60 AVR-3 (6000W) (9600,-)</t>
        </r>
      </text>
    </comment>
    <comment ref="I88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Prsačky do vody Plavitex Fluo 6ks (5400,-)</t>
        </r>
      </text>
    </comment>
    <comment ref="K88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zateplená, nepromokavá bunda s reflexními pruhy 6ks (2200,-),  reflexní vesta vzor HZS 6 ks (1400,-)</t>
        </r>
      </text>
    </comment>
    <comment ref="H89" authorId="0">
      <text>
        <r>
          <rPr>
            <b/>
            <sz val="9"/>
            <rFont val="Tahoma"/>
            <family val="2"/>
          </rPr>
          <t xml:space="preserve">Koutný Marek:
</t>
        </r>
        <r>
          <rPr>
            <sz val="9"/>
            <rFont val="Tahoma"/>
            <family val="2"/>
          </rPr>
          <t>odsavač kouře s pěnometem (18 000,-)</t>
        </r>
        <r>
          <rPr>
            <b/>
            <sz val="9"/>
            <rFont val="Tahoma"/>
            <family val="2"/>
          </rPr>
          <t xml:space="preserve">
</t>
        </r>
      </text>
    </comment>
    <comment ref="I89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Záchranná vesta 3 ks (2880,-), Záchranný házecí pytlík (340,-), Páteřní deska +fixátor hlavy (5200,-)</t>
        </r>
      </text>
    </comment>
    <comment ref="J89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Zásahová hadice C 6 ks 
(4800,-)</t>
        </r>
      </text>
    </comment>
    <comment ref="K89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přilba do vody 2ks (800,-)</t>
        </r>
      </text>
    </comment>
    <comment ref="O89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Box s nářadím (10 000,-)</t>
        </r>
      </text>
    </comment>
    <comment ref="P89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 Výstražný kužel 15ks (900,-)</t>
        </r>
      </text>
    </comment>
    <comment ref="G90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Pořízení dopravního automobilu (160 000,-)</t>
        </r>
      </text>
    </comment>
    <comment ref="K91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Zásahová přilba 9ks (21600,-), Svítilna + držák svítilny na přilbu 9ks (3600,-), Pracovní rukavice 9 párů (3600,-)</t>
        </r>
      </text>
    </comment>
    <comment ref="J92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Savice 2ks (1287,-), rozvaděč (2947,-), proudnice 2ks (1287,-), Hadice B (3096,-), Hadice C (2880,-), Spona hadicová Typ B 6ks (811,-), Spona hadicová Typ C 8 ks(1004,-), Spona typ B pevná (78,-), Spona Typ C pevná 2 ks (212,-)</t>
        </r>
      </text>
    </comment>
    <comment ref="F93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nákup akumulátorů do CAS (14 000,-), nákup pneumatik 4 ks CAS (6000,-)</t>
        </r>
      </text>
    </comment>
    <comment ref="G93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Nákup dopravního automobilu (250 000,-)</t>
        </r>
      </text>
    </comment>
    <comment ref="K93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Jednorázový ochranný oděv (3400,-)</t>
        </r>
      </text>
    </comment>
    <comment ref="P93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Kanálová ucpávka (8400,-), Havarijní sada-tmely na únik neb. Látek (6400), oprava kompresoru (5400,-)
 </t>
        </r>
      </text>
    </comment>
    <comment ref="G94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střešní nosič na vozidlo (8000,-)</t>
        </r>
      </text>
    </comment>
    <comment ref="J94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hadice B 2ks</t>
        </r>
      </text>
    </comment>
    <comment ref="K94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zásahové boty (1800,-), reflexné vesta 2ks (480,-), pláštěnka 5ks (2400,-), gumové holínky 5 ks (800,-), hasičské obleky zásahové 3 vrstvé 4 ks (24000,-)</t>
        </r>
      </text>
    </comment>
    <comment ref="O94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Gola nářádí (1800,-)</t>
        </r>
      </text>
    </comment>
    <comment ref="P94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prodlužovací kabely 2 ks (1040,-)
zemnící kolík (200,-)</t>
        </r>
      </text>
    </comment>
    <comment ref="I95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velká lékárnička k zásahu (1888,-), nosítka (3436,-)
</t>
        </r>
      </text>
    </comment>
    <comment ref="K95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pracovní stejnokroj 
(2802,-)</t>
        </r>
      </text>
    </comment>
    <comment ref="M95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2x radiostanice CP 140
(5600,-)</t>
        </r>
      </text>
    </comment>
    <comment ref="N95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nabíjecí profi svítilna 
(1512,-)</t>
        </r>
      </text>
    </comment>
    <comment ref="P95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kompresor garáž (1916,-), 
</t>
        </r>
      </text>
    </comment>
    <comment ref="H96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Motorová pila 4800,-</t>
        </r>
      </text>
    </comment>
    <comment ref="I96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Žebřík výsuvný hliníkový (2000,-)</t>
        </r>
      </text>
    </comment>
    <comment ref="O96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Nářadí ruční (lopaty, krumpáče atd.)</t>
        </r>
      </text>
    </comment>
    <comment ref="I97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Profesionální záchrannářský batoh 1ks (3200,-)</t>
        </r>
      </text>
    </comment>
    <comment ref="K97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Přilba Gallet F1SF 3ks (5082,-)
</t>
        </r>
      </text>
    </comment>
    <comment ref="M98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ruční analogová radiostanice (5276,-)
</t>
        </r>
      </text>
    </comment>
    <comment ref="G99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vozidlo zásahové ojeté 3.500kg 60000,-</t>
        </r>
      </text>
    </comment>
    <comment ref="H99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Motorová pila Stihl (6720,-)</t>
        </r>
      </text>
    </comment>
    <comment ref="K99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ochranná přilba les (760,-), kalhoty OAK (800,-), rukavice pro práci (160,-), blůza pro práci v lese (480,-)</t>
        </r>
      </text>
    </comment>
    <comment ref="P99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dřevorubecký klín (48,-), lesnická lopatka (480,-) ruční hasicí vak (2160)</t>
        </r>
      </text>
    </comment>
    <comment ref="I100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žebřík nastavovací Profi - AL (9360,-)
</t>
        </r>
      </text>
    </comment>
    <comment ref="J100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rozdělovač kloubový extra (3000,-)
</t>
        </r>
      </text>
    </comment>
    <comment ref="K100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zásahové kalhoty Fénix 6ks (13 200,-)
</t>
        </r>
      </text>
    </comment>
    <comment ref="K101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přilba Gallet F1SF/25 2 ks (8400,-)</t>
        </r>
      </text>
    </comment>
    <comment ref="K102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Pláštěnka Umbrella 3ks (2400,-), Zásahové rukavice 3 páry (1200,-), Svítilna na přilbu 3ks (2000,-)</t>
        </r>
      </text>
    </comment>
    <comment ref="P102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Vysokotlaký čistič (8000,-)</t>
        </r>
      </text>
    </comment>
    <comment ref="G103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osobní automobil pořízení (80 000,-)</t>
        </r>
      </text>
    </comment>
    <comment ref="H104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trhací hák dvoudílný (600,-)</t>
        </r>
      </text>
    </comment>
    <comment ref="I104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Lano záchr. (1200,-), žebřík třídílný (1200,-)</t>
        </r>
      </text>
    </comment>
    <comment ref="J104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proudnice C52 (3200,-)</t>
        </r>
      </text>
    </comment>
    <comment ref="K104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zásahové rukace 8ks (3200,-)</t>
        </r>
      </text>
    </comment>
    <comment ref="N104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přenosná svítilna nabíjecí 2ks (800,-)</t>
        </r>
      </text>
    </comment>
    <comment ref="J105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4 ks hadice C 52 (2168,-), 1ks kanálový krtek C 52 (591,-), 2ks přechodka C 52 (150,-), 2 ks hadice zásahová se spojkami 20 m (1820,-)</t>
        </r>
      </text>
    </comment>
    <comment ref="O105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T-klíč k podzemímu hydrantu (218,-)</t>
        </r>
      </text>
    </comment>
    <comment ref="F106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oprava zásahového vozidlo CAS 32 Tatra 815 - výměna staré prorezavělé a tekoucí nádrže (40 000,-)
</t>
        </r>
      </text>
    </comment>
    <comment ref="G107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Oprava zásahového vozidla Avia - oprava karoserie, přelakování (6000,-)
</t>
        </r>
      </text>
    </comment>
    <comment ref="H108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řetěz pila (6400,-)</t>
        </r>
      </text>
    </comment>
    <comment ref="K108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Zásahový oděv 4ks (11200,-), zásahová obuv 4ks (6400,-), Svítilna na zásahovou přilbu Kalizs 9ks (3600,-), držák svítilny pro přilbu Kalizs 9ks (900,-)</t>
        </r>
      </text>
    </comment>
    <comment ref="N108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přenosné osvětlovaví zařízení (1600,-)</t>
        </r>
      </text>
    </comment>
    <comment ref="K109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protiřezová bunda Super 2ks (3653,-), Protiřezové kalhoty Super 2 ks (2565,-), lesnická přilba 3M Peltor G2000 2ks (1037,-)</t>
        </r>
      </text>
    </comment>
    <comment ref="M109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Mobilní radiostanice Motorola (3960,-), Anténa k vozidlové radiostanici (435,-)</t>
        </r>
      </text>
    </comment>
    <comment ref="H110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Hasicí přístroj (964,-)</t>
        </r>
      </text>
    </comment>
    <comment ref="I110" authorId="0">
      <text>
        <r>
          <rPr>
            <b/>
            <sz val="9"/>
            <rFont val="Tahoma"/>
            <family val="0"/>
          </rPr>
          <t xml:space="preserve">Koutný Marek:
</t>
        </r>
        <r>
          <rPr>
            <sz val="9"/>
            <rFont val="Tahoma"/>
            <family val="2"/>
          </rPr>
          <t xml:space="preserve">polohovací pás </t>
        </r>
        <r>
          <rPr>
            <sz val="9"/>
            <rFont val="Tahoma"/>
            <family val="0"/>
          </rPr>
          <t>2ks  (1600,-)</t>
        </r>
      </text>
    </comment>
    <comment ref="J110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Plovoucí koš Amphibio (6172,-)</t>
        </r>
      </text>
    </comment>
    <comment ref="K110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Zásahové kalhoty Bushfire (1180,-), zásahový oděv patriot Plus (4840,-)</t>
        </r>
      </text>
    </comment>
    <comment ref="M110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Motorola CM 360-vozidlovaá radiostanice (3960,-)</t>
        </r>
      </text>
    </comment>
    <comment ref="K111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Požární rukavice Angel 8003 - 12 ks (10 774,-)
</t>
        </r>
      </text>
    </comment>
    <comment ref="H112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oprava zásahového stroje PS 12 (9200,-)</t>
        </r>
      </text>
    </comment>
    <comment ref="K112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zásahové rukavice 10ks (4616,-), zásahový oblek 3ks (12016,-)</t>
        </r>
      </text>
    </comment>
    <comment ref="G113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jednonápravový přívěs na přepravu nafukovacího člunu (20 000,-)</t>
        </r>
      </text>
    </comment>
    <comment ref="H114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Oprava mot. stříkačky PS12 (16 000,-)</t>
        </r>
      </text>
    </comment>
    <comment ref="H115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oprava mot. stříkačky PS 12 (16 000,-)</t>
        </r>
      </text>
    </comment>
    <comment ref="F116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Nákup cisternové automobilové stříkačky (300 000,-)</t>
        </r>
      </text>
    </comment>
    <comment ref="H117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Oprava PS 12 (4800,-)</t>
        </r>
      </text>
    </comment>
    <comment ref="K117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zásahová přilba 3ks (6360,-), zás. Oblek 2ks. (4800,-), zásahová obuv 2ks (3200,-)</t>
        </r>
      </text>
    </comment>
    <comment ref="M117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přenosná radostanice 2ks (5600,-)
</t>
        </r>
      </text>
    </comment>
    <comment ref="N117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Teleskopický osvštlovací stožá (1600,-)</t>
        </r>
      </text>
    </comment>
    <comment ref="J118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Savice PH 110 modrá 3 ks (2040,-), Požární hadice PH (1920,-)</t>
        </r>
      </text>
    </comment>
    <comment ref="K118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Ochranný pracovní oděv 4 ks (2560,-)</t>
        </r>
      </text>
    </comment>
    <comment ref="G119" authorId="2">
      <text>
        <r>
          <rPr>
            <b/>
            <sz val="8"/>
            <rFont val="Tahoma"/>
            <family val="0"/>
          </rPr>
          <t>Koppová Martina  Ing.:</t>
        </r>
        <r>
          <rPr>
            <sz val="8"/>
            <rFont val="Tahoma"/>
            <family val="0"/>
          </rPr>
          <t xml:space="preserve">
nákup dodávkového zásahového vozidla 133.300 Kč</t>
        </r>
      </text>
    </comment>
    <comment ref="K120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zásahový oblek Tiger 2ks (14 400,-), zásahové boty Haix 2ks  (4400,-), zásahové rukavice 2ks (1200,-)</t>
        </r>
      </text>
    </comment>
    <comment ref="L121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Draeger dýchací přístroj 4ks 60 800,-</t>
        </r>
      </text>
    </comment>
    <comment ref="I122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žebřík záchranářský (9600,-)</t>
        </r>
      </text>
    </comment>
    <comment ref="K122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svítilna na přilbu Gallet 2ks (1600,-) </t>
        </r>
      </text>
    </comment>
    <comment ref="M122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mobilní radiostanice Motorola GM360 (5600,-), přenosná radiostanice motorola GP340 2ks (10400,-), přenosná radiostanice  motorola GP 360 (6000,-)</t>
        </r>
      </text>
    </comment>
    <comment ref="H123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Plovoučí čerpadlo Honda GSV 190, čerpání zatopených míst (15 308,-)</t>
        </r>
      </text>
    </comment>
    <comment ref="I124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zdravotnická brašna (2000,-)</t>
        </r>
      </text>
    </comment>
    <comment ref="K124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přilba pro hasiče 2ks (4800,-), ochranný oděv 2ks (4800,-), záshové boty 2ks (3200,-), zásahové rukavice (12000,-)</t>
        </r>
      </text>
    </comment>
    <comment ref="G125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pořízení zásahového vozidla (dodávka) 132 00,-
</t>
        </r>
      </text>
    </comment>
    <comment ref="H125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motorová řetězová pila (4000,-)</t>
        </r>
      </text>
    </comment>
    <comment ref="K125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reflexní vesty + rukavice
(4000,-)</t>
        </r>
      </text>
    </comment>
    <comment ref="H126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motorová pila (2800,-), Kalové čerpadlo (8400,-), elektrocentrála (5200,-)</t>
        </r>
      </text>
    </comment>
    <comment ref="K126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zásahové boty 2ks (2800,-), lesnická přilba Pletor (800,-)</t>
        </r>
      </text>
    </comment>
    <comment ref="H127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přenosné plovoucí čerpadlo PH 18400,-
</t>
        </r>
      </text>
    </comment>
    <comment ref="G128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Oprava automobilu Citroen Jupiter (6400,-)
</t>
        </r>
      </text>
    </comment>
    <comment ref="H128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Výměna baterie do stroje PS 12 (2000,-)</t>
        </r>
      </text>
    </comment>
    <comment ref="J128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Sada zásahových hadic C52 4ks, sada hadic B75 2ks, proudnice 2ks (8000,-)</t>
        </r>
      </text>
    </comment>
    <comment ref="H129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ruční čerpadlo (10 116,-)
</t>
        </r>
      </text>
    </comment>
    <comment ref="I129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rozpěrný válec (42592,-)
</t>
        </r>
      </text>
    </comment>
    <comment ref="O129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Kufr s nářadím na otevírání dveří (11 040,-)
</t>
        </r>
      </text>
    </comment>
    <comment ref="H130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požární stříkačka PS 12/1,5 nákup 48000,-</t>
        </r>
      </text>
    </comment>
    <comment ref="J131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Hadice Pyrotex B75 5ks (4600,-), Hadice Pyrotex PES R C52 4ks (2400,-)</t>
        </r>
      </text>
    </comment>
    <comment ref="K131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Přilba Kalisz vulcan 8 ks (19 200,-), rukavice Grip 8ks (3800,-)</t>
        </r>
      </text>
    </comment>
    <comment ref="G132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oprava auta - spojka, výfuk, palivoměr, mlhovky, péra (11080,-)</t>
        </r>
      </text>
    </comment>
    <comment ref="F133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Oprava požádní techniky CAS (48 000,-) a plošiny</t>
        </r>
      </text>
    </comment>
    <comment ref="K133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Nákup přetlakových obleků (32 000,-) 2 ks</t>
        </r>
      </text>
    </comment>
    <comment ref="K134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Přilba MSA Galet F1 7ks (28 800,-)</t>
        </r>
      </text>
    </comment>
    <comment ref="L134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adaptér ochranné masky MSA Auer 6ks (9800,-)</t>
        </r>
      </text>
    </comment>
    <comment ref="G135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Osobní zásahové vozidlo (40 000,-), Zás. Vozidlo Avie -oprava motoru (8000,-)</t>
        </r>
      </text>
    </comment>
    <comment ref="H135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motorová pila (3200,-)</t>
        </r>
      </text>
    </comment>
    <comment ref="M135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radiostanice Motorola 2ks (9600,-)</t>
        </r>
      </text>
    </comment>
    <comment ref="F136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odsavač výfukových plynů CAS (16 800,-)</t>
        </r>
      </text>
    </comment>
    <comment ref="H136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přetlakový ventillátor (8400,-)
</t>
        </r>
      </text>
    </comment>
    <comment ref="I136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páteřní deska Spencer rock (3080,-), suchý oblek Quatro 2ks (10 000,-)</t>
        </r>
      </text>
    </comment>
    <comment ref="J136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Požární hadice C 6 ks (4160,-), Požární hadice B 4ks (4720,-)</t>
        </r>
      </text>
    </comment>
    <comment ref="K136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zásahové ukavice Holík 4 páry (2520,-), pláštěnka dlouhá 4 ks(2200,-)</t>
        </r>
      </text>
    </comment>
    <comment ref="M136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ruční radiostanice motorola  3 ks (11360,-)</t>
        </r>
      </text>
    </comment>
    <comment ref="N136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ruční svítilna  LED DL 310 4 ks (4800,-)</t>
        </r>
      </text>
    </comment>
    <comment ref="P136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nabíječka na auta se startováním (3000,-), světelný výstražný kužel (2480,-),hasičská sekera 12ks (2400,-)</t>
        </r>
      </text>
    </comment>
    <comment ref="P137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Nabíječ, Konzervátor pro údržbu a konzervaci zásahového vozidla v pož. Zbrojnici (7520,-)</t>
        </r>
      </text>
    </comment>
    <comment ref="F138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Pořízení cisternové automobilové stříkačky
(300 000,-)
</t>
        </r>
      </text>
    </comment>
    <comment ref="H139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oprava požární stříkačky PS12 (33 000,-)</t>
        </r>
      </text>
    </comment>
    <comment ref="L140" authorId="0">
      <text>
        <r>
          <rPr>
            <b/>
            <sz val="9"/>
            <rFont val="Tahoma"/>
            <family val="0"/>
          </rPr>
          <t xml:space="preserve">Koutný MareK
</t>
        </r>
        <r>
          <rPr>
            <sz val="9"/>
            <rFont val="Tahoma"/>
            <family val="2"/>
          </rPr>
          <t>Drager pps 3000, kompozitová lahev (35668,-)</t>
        </r>
      </text>
    </comment>
    <comment ref="P140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vysavač víceúčelový Karcher (2268,-), Elektrický naviják Mar-Pol (1569,-), prodlužovací kabel 4ks (2080,-), brnzinová vysokotlaká myčka HECHT (3590,-) </t>
        </r>
      </text>
    </comment>
    <comment ref="H141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plovoucí čerpadlo
14.000 Kč</t>
        </r>
      </text>
    </comment>
    <comment ref="I141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hasičská lékárnička K 3 2800,-</t>
        </r>
      </text>
    </comment>
    <comment ref="K141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Přilba Gallet 2ks 8900,-
</t>
        </r>
      </text>
    </comment>
    <comment ref="F142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Úprava vnitřního prostoru Tatry CAS 148 (54 000,-)</t>
        </r>
      </text>
    </comment>
    <comment ref="K142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Pořízení přileb pro JSDH (6ks) (28 000,-)</t>
        </r>
      </text>
    </comment>
    <comment ref="H143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Plovoucí čerpadlo Amphibio1000 (12 000,-)
</t>
        </r>
      </text>
    </comment>
    <comment ref="J143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C 52 Korus sada hadic  (2000,- kč)+ Zásahová proudnice Turbouniversal (2800,- kč)</t>
        </r>
      </text>
    </comment>
    <comment ref="H144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nákup motorové pily (6000,-), Nákup elektrocentrály (4000,-)</t>
        </r>
      </text>
    </comment>
    <comment ref="I145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nákup vyprošťovací sady NUPLA (12 000,-)</t>
        </r>
      </text>
    </comment>
    <comment ref="K145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zásahová přilba Drager 5ks (15 500,-), zásahová obuv Haix 7ks (14 000,-)</t>
        </r>
      </text>
    </comment>
    <comment ref="L145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nnáhradní lahve k dýchací technice Drager 2 ks (10 400,-)
</t>
        </r>
      </text>
    </comment>
    <comment ref="I146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nákup vyprošťovací sady NUPLA (12 000,-)</t>
        </r>
      </text>
    </comment>
    <comment ref="K146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zásahová přilba Drager 5ks (15 600,-), zásahová obuv Haix 7ks (14 000,-)</t>
        </r>
      </text>
    </comment>
    <comment ref="L146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Nákup dýchací techniky Drager 2 ks (28 000,-)</t>
        </r>
      </text>
    </comment>
    <comment ref="K147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zásahová přilba Drager 5ks (15 500,-), zásahová obuv Haix 7ks (14 000,-)</t>
        </r>
      </text>
    </comment>
    <comment ref="L147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Nákup dýchací techniky Drager 2 ks (28 000,-)</t>
        </r>
      </text>
    </comment>
    <comment ref="K148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zásahová přilba Drager 5ks (15 500,-), zásahová obuv Haix 7ks (14 000,-)</t>
        </r>
      </text>
    </comment>
    <comment ref="G149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Přívěsný vozík do 3500ks (20 000,-)</t>
        </r>
      </text>
    </comment>
    <comment ref="K149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zásahová přilba Drager 5ks (15 500,-), zásahová obuv Haix 7ks (14 000,-)</t>
        </r>
      </text>
    </comment>
    <comment ref="K150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zásahová přilba Drager 5ks (15 500,-), zásahová obuv Haix 7ks (14 000,-)</t>
        </r>
      </text>
    </comment>
    <comment ref="H151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nákup plovoucího čerpadlo (11200,-)
</t>
        </r>
      </text>
    </comment>
    <comment ref="K151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zásahová přilba Drager 5ks (15 500,-), zásahová obuv Haix 7ks (14 000,-)</t>
        </r>
      </text>
    </comment>
    <comment ref="H152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nákup motorové pily (7200,-)
</t>
        </r>
      </text>
    </comment>
    <comment ref="K152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zásahová přilba Drager 5ks (15 500,-), zásahová obuv Haix 7ks (14 000,-)</t>
        </r>
      </text>
    </comment>
    <comment ref="G153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přívěs dvounápravový brzděný 3,5t (30 000,-) kontejner pro hasičskou výzbroj - přímo na podvozek nebo na přívěs (70 000,-)</t>
        </r>
      </text>
    </comment>
    <comment ref="P153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Nůžkový paletový vozík (10 000,-)</t>
        </r>
      </text>
    </comment>
    <comment ref="F154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Elektrický naviják na CAS 20 (16 000,-)</t>
        </r>
      </text>
    </comment>
    <comment ref="H154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Kalové čerpadlo 240V (9600,-)</t>
        </r>
      </text>
    </comment>
    <comment ref="I154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Sada vakuových dlah (6000,-), zachycovač airbagu řidiče (1000,-), zvedací vak (3800,-)</t>
        </r>
      </text>
    </comment>
    <comment ref="J154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Tlaková láhev 300Bar 2 ks (6000,-), ventil redukční 200/300Bar (2600,-)</t>
        </r>
      </text>
    </comment>
    <comment ref="K154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Zásahový oblek 3 vrstvy 2 ks (14 400,-), zásahové boty 2ks (5040,-), 2ks zásahová přilba (8880,-)</t>
        </r>
      </text>
    </comment>
    <comment ref="P154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Klín zakládací stabilizační (3200,-)</t>
        </r>
      </text>
    </comment>
    <comment ref="G155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oprava auta Citroen Jumper (24 000,-)</t>
        </r>
      </text>
    </comment>
    <comment ref="K155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Zásahová přilba Kalisz Vulkán, 5ks (12 000,-), Zásahový oblek Patrol 4 ks (12 000,-)</t>
        </r>
      </text>
    </comment>
    <comment ref="P155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Stan 6x12 m (10 000,-)</t>
        </r>
      </text>
    </comment>
    <comment ref="J156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Savice A délka 1,6 m 6ks (4000,-), v</t>
        </r>
      </text>
    </comment>
    <comment ref="K156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pracovní stejnokroje PS2 7 ks (6000,-)</t>
        </r>
      </text>
    </comment>
    <comment ref="F157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oprava požárního vozidla CAS K25 T815 (42 000,-)</t>
        </r>
      </text>
    </comment>
    <comment ref="H158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Elekrocentrála Heron EGM 65 (12636,-), motorová pila Husq. (9000,-), čerpadlo (3101,-)</t>
        </r>
      </text>
    </comment>
    <comment ref="I158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žebřík záchranářský (9596,-), vyprošťovací nářádí (4236,-) </t>
        </r>
      </text>
    </comment>
    <comment ref="N158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halogenový stativ 2x500W (476,-)</t>
        </r>
      </text>
    </comment>
    <comment ref="P158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úklidová havarijní souprava (2991,-)</t>
        </r>
      </text>
    </comment>
    <comment ref="G159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Akumulátor Varta 1 x
(880,-)</t>
        </r>
      </text>
    </comment>
    <comment ref="J159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Hydrantový nástavec 2040 ,- Kč
Hadice C - 2x 2240,- Kč
Hadice B - 1x 1200,- Kč
Pož. Proudnice 4800,- Kč
</t>
        </r>
      </text>
    </comment>
    <comment ref="K159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Zásahová přilb Kalisz 5ks (6400,-)
</t>
        </r>
      </text>
    </comment>
    <comment ref="H160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Generální oprava PS-12 (16 000,-), motorová pila (8000,-), Elektrocentrála 7kW (12800,-), kalové čerpadlo 1,5 kW (2400,-)
</t>
        </r>
      </text>
    </comment>
    <comment ref="J161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Sada zásahových hadic kod SH008 (7000,-)
</t>
        </r>
      </text>
    </comment>
    <comment ref="K161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Ardon Aqua 1101 - gumový plášť (10ks) (3280,-)
Pracovní stejnokroj PS II (1112,-)</t>
        </r>
      </text>
    </comment>
    <comment ref="G162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zásahové vozidlo DA (160 000,-)</t>
        </r>
      </text>
    </comment>
    <comment ref="I163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přenosný zásahový žebřík (8000,-)</t>
        </r>
      </text>
    </comment>
    <comment ref="K163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zásahový oblek ochranný 4ks (12 800,-), zásahová obuv ochranná 4 ks (8000,-)</t>
        </r>
      </text>
    </comment>
    <comment ref="H164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Čerpadlo mot. Kalové 6,5 HP (5200,), Elektrocentrála třífázová benz. 6000W (9600,-)</t>
        </r>
      </text>
    </comment>
    <comment ref="I164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Žebřík nastavovací 4-dílný 8,4m (8400,-)</t>
        </r>
      </text>
    </comment>
    <comment ref="J164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Kombinovaná proudnice Tajfun Profi C52 (2400,-), Sada zásah. Hadic speciál4xC, 3xB (7120,-)
</t>
        </r>
      </text>
    </comment>
    <comment ref="H165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motorové kalové čerpadlo s příslušenstvím (7600,-)</t>
        </r>
      </text>
    </comment>
    <comment ref="K165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zásahové opasky 10 ks (5200,-), Zásahové rukavice 10ks (4000,-), zásahový oblek 3 ks (6800,-)</t>
        </r>
      </text>
    </comment>
    <comment ref="G166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Přívěsný vozík pro přepravu hasičské techniky s víkem (16 000,-)
</t>
        </r>
      </text>
    </comment>
    <comment ref="K166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zásahový oděv komplet 1ks, plášť Jupiter s tep. Vložkou 1ks, zásahová obuv 1ks (5360,-)</t>
        </r>
      </text>
    </comment>
    <comment ref="N166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přenosné has. Svítilny nabíjecí (2400,-)</t>
        </r>
      </text>
    </comment>
    <comment ref="H167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Přetlaková ventilace PH-VP 450 (9680,-)</t>
        </r>
      </text>
    </comment>
    <comment ref="I167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páteřní deska (4800,-)</t>
        </r>
      </text>
    </comment>
    <comment ref="K167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Baterky na přilby Peli LED 10 ks (16 000,-)</t>
        </r>
      </text>
    </comment>
    <comment ref="L167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náhradní láhev k dýchacímu přístroji AUER (5600,-)</t>
        </r>
      </text>
    </comment>
    <comment ref="F168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Oprava zásahového vozidla Tatra CAS 138 (8000,)</t>
        </r>
      </text>
    </comment>
    <comment ref="G168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pořízení zásahového teréního vozidla (60 000,-), Pneumatiky pto zásahový vůz Ford Tranzit (3600,-)</t>
        </r>
      </text>
    </comment>
    <comment ref="K168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zásahový oblek 2ks (12 000,-), zás kalhoty 2ks (4800,-), zás. Rukavice (2600,-), zás obuv 2 ks (3200,-)</t>
        </r>
      </text>
    </comment>
    <comment ref="L168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Revize dýchacích přístrojů (2000,-)</t>
        </r>
      </text>
    </comment>
    <comment ref="I169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Záchr. Batoh vybavený (3800,-), nosítka transportní košová (6000,-), sada vakuových dlah (4480,-), záchranářský nůž 10x (8000,-), brodící kalhoty 4x (3520,-), křisící přístroj (8000,-), krční límec dětský (400,-)
</t>
        </r>
      </text>
    </comment>
    <comment ref="J169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proudnice Turbokador 1600 (5600,-)
</t>
        </r>
      </text>
    </comment>
    <comment ref="L169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dýchací přístroj sada 2ks (32800,-), náhradní láhve k dých. p.  4ks (12000,-)</t>
        </r>
      </text>
    </comment>
    <comment ref="H170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kalové čerpadlo (12 000,-)</t>
        </r>
      </text>
    </comment>
    <comment ref="K170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zásahové rukavice 2ks (1600,-), zásahová přilba 2ks (7200,-), pracovní stejnokroj  (5120,-)</t>
        </r>
      </text>
    </comment>
    <comment ref="G171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Vozík za automobil
(12 000,-)</t>
        </r>
      </text>
    </comment>
    <comment ref="H171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motorová pila (6000,-)
</t>
        </r>
      </text>
    </comment>
    <comment ref="J171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hadice zásahoví B, C
(8000,-)</t>
        </r>
      </text>
    </comment>
    <comment ref="I172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žebřík výsuvný 3428,- zdravotní brašna  vel III 1670,-, </t>
        </r>
      </text>
    </comment>
    <comment ref="K172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zásahové rukavice Tiffany 2ks 800,- Zásahová přilba Kalizs Vulkan 2 ks 4200,- zásahové boy Haix 3 ks 7320,- zásahový oblek Bushfire 2 ks 5360,-</t>
        </r>
      </text>
    </comment>
    <comment ref="M172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radiostanice 2ks 5660,-</t>
        </r>
      </text>
    </comment>
    <comment ref="J173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kombinovaná proudnice 2ks (4800,-)</t>
        </r>
      </text>
    </comment>
    <comment ref="K173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zásahový oblek 10ks (60 000,-), zásahová přilba 6ks (21 600,-), svítilnan a přilbu 6ks (4800,-)</t>
        </r>
      </text>
    </comment>
    <comment ref="H174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Požární přenosná motorová stříkačka Rosenbauer FOX III, pořízení (168 000,-)</t>
        </r>
      </text>
    </comment>
    <comment ref="F175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Autobaterie CAS (3200,-), Sváděcí oranž. LED alej CAS (4000,-)</t>
        </r>
      </text>
    </comment>
    <comment ref="I175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Revize HVZ Lukaz (20 000,-), zdravotnický batoh s vybavením (2000,-) páčidlo 4.000 Kč
</t>
        </r>
      </text>
    </comment>
    <comment ref="J175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Zásahové hadice C,B (8000,-)</t>
        </r>
      </text>
    </comment>
    <comment ref="K175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Zásahový komplet Fireman (7200,-) komplet PS2 (4000,-)</t>
        </r>
      </text>
    </comment>
    <comment ref="M175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Náhradní zdroje ke kapesním RDST (3200,-)</t>
        </r>
      </text>
    </comment>
    <comment ref="O175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sada krycích plachet s oky (4000,-)</t>
        </r>
      </text>
    </comment>
    <comment ref="F176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pořízení CAS v rámci programu obnovy požární tehcniky jednotek sborů hasičů obcí (300 000,-)</t>
        </r>
      </text>
    </comment>
    <comment ref="K177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Hasičská pláštěnka 6ks (4320,-), Zásahové rukavice 6ks (2880,-)</t>
        </r>
      </text>
    </comment>
    <comment ref="H178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Elektocentrála 5kW, IP 54, proudový chránič/měřič izolačního stavu (18 000,-)</t>
        </r>
      </text>
    </comment>
    <comment ref="G179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Nákup hasičského auta pro přepravu osob a techniky (140 000,-)</t>
        </r>
      </text>
    </comment>
    <comment ref="F180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Pořízení nové CAS (300 000,-)</t>
        </r>
      </text>
    </comment>
    <comment ref="K181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Zásahová přilba Kalizs 6ks (13 200,-), Zásahové rukavice Diamond 6ks (4080,-)</t>
        </r>
      </text>
    </comment>
    <comment ref="H182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elektrocentrála 12000,-</t>
        </r>
      </text>
    </comment>
    <comment ref="I182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Ambuvak 2000,-</t>
        </r>
      </text>
    </comment>
    <comment ref="J182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hadice C42/20,C52/20, B75/20 (14 000,-)</t>
        </r>
      </text>
    </comment>
    <comment ref="K182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zásahová výstroj člena jednotky 2 ks (fireman, boty, rukavice ,kukla) 20 000,- </t>
        </r>
      </text>
    </comment>
    <comment ref="M183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mobilní radiostanice MOTOROLA GM 340 (3872,-), anténa k vozidlové radiostanici GM (435,-)</t>
        </r>
      </text>
    </comment>
    <comment ref="I184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nastavovací žebřík (9328,-), kalhoty pro práci ve vodě(2408,-), ploché páčidlo(208,-), požádní sekera(238,-), pákové kleště (560,-), nůž řezací + rozbíječ skla 2ks (376,-), záchytné lano s oky a karabinou (344,-)
</t>
        </r>
      </text>
    </comment>
    <comment ref="J184" authorId="1">
      <text>
        <r>
          <rPr>
            <b/>
            <sz val="8"/>
            <rFont val="Tahoma"/>
            <family val="2"/>
          </rPr>
          <t>bprochazkova:</t>
        </r>
        <r>
          <rPr>
            <sz val="8"/>
            <rFont val="Tahoma"/>
            <family val="2"/>
          </rPr>
          <t xml:space="preserve">
proudnice 2 ks (4596,-), rozdělovač, vazák na hadice 4ks (432,-), klíč na spojky 2ks (212,-), přechody 110 (2ks) + 75 2ks (288,- + 192,-), ventilové lano (432,-)</t>
        </r>
      </text>
    </comment>
    <comment ref="N184" authorId="1">
      <text>
        <r>
          <rPr>
            <b/>
            <sz val="8"/>
            <rFont val="Tahoma"/>
            <family val="2"/>
          </rPr>
          <t>bprochazkova:</t>
        </r>
        <r>
          <rPr>
            <sz val="8"/>
            <rFont val="Tahoma"/>
            <family val="2"/>
          </rPr>
          <t xml:space="preserve">
ruční svítilna 4ks 7.356 Kč</t>
        </r>
      </text>
    </comment>
    <comment ref="O184" authorId="1">
      <text>
        <r>
          <rPr>
            <b/>
            <sz val="8"/>
            <rFont val="Tahoma"/>
            <family val="2"/>
          </rPr>
          <t>bprochazkova:</t>
        </r>
        <r>
          <rPr>
            <sz val="8"/>
            <rFont val="Tahoma"/>
            <family val="2"/>
          </rPr>
          <t xml:space="preserve">
zámečnické nářadí 3280,-
</t>
        </r>
      </text>
    </comment>
    <comment ref="H185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motorová řetězová pila (4800,-)</t>
        </r>
      </text>
    </comment>
    <comment ref="I185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přenosný  záchranný a zásahový žebřík (9600,-)</t>
        </r>
      </text>
    </comment>
    <comment ref="J186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Hadice PH zásah, sada (7057,-)</t>
        </r>
      </text>
    </comment>
    <comment ref="H187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Generální oprava motorové stříkačky z roku 1974 PPS 12 (40 000,-)</t>
        </r>
      </text>
    </comment>
    <comment ref="K188" authorId="2">
      <text>
        <r>
          <rPr>
            <b/>
            <sz val="8"/>
            <rFont val="Tahoma"/>
            <family val="0"/>
          </rPr>
          <t>Koppová Martina  Ing.:</t>
        </r>
        <r>
          <rPr>
            <sz val="8"/>
            <rFont val="Tahoma"/>
            <family val="0"/>
          </rPr>
          <t xml:space="preserve">
zásahový oblek 4.960 Kč
zásahové boty 1.280 Kč
přilba GALETT 4.600 Kč</t>
        </r>
      </text>
    </comment>
    <comment ref="G189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přívěsný zásahový vozík (68 000,-)</t>
        </r>
      </text>
    </comment>
    <comment ref="K189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pracovní stejnokroj PS2 10ks (6452,-), zásahový oblek 2 ks (10 800,-), zásahová přilba 2ks (8 800,-), Zásahová obuv 2ks (2880,-)</t>
        </r>
      </text>
    </comment>
    <comment ref="K190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jednovrstvý ochranný oděv 2ks (4800,-), přilba pro hasiče 2ks (4800,-), zásahové boty 2ks (3200,-), zásahové rukavice 4ks (2400,-), kalhoty pro práci ve vodě 4ks (3200,-)</t>
        </r>
      </text>
    </comment>
    <comment ref="H191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motorová pila STIHL (9600,-)</t>
        </r>
      </text>
    </comment>
    <comment ref="I191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Pákové nůžky (2000,-)
</t>
        </r>
      </text>
    </comment>
    <comment ref="N191" authorId="0">
      <text>
        <r>
          <rPr>
            <b/>
            <sz val="9"/>
            <rFont val="Tahoma"/>
            <family val="0"/>
          </rPr>
          <t xml:space="preserve">Koutný Marek
</t>
        </r>
        <r>
          <rPr>
            <sz val="9"/>
            <rFont val="Tahoma"/>
            <family val="2"/>
          </rPr>
          <t>akumulátorová ruční svítilna 2ks (1200,-)</t>
        </r>
      </text>
    </comment>
    <comment ref="O191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páčidlo (960,-)</t>
        </r>
      </text>
    </comment>
    <comment ref="F192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naviják typ RE 50.7, 12/24V, šnekový převod i s příslušenstvím (40 000,-)</t>
        </r>
      </text>
    </comment>
    <comment ref="I192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skládací čtyřdílná nosítka transportní (2000,-)</t>
        </r>
      </text>
    </comment>
    <comment ref="K192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zásahové rukavice (4000,-)</t>
        </r>
      </text>
    </comment>
    <comment ref="L192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Dýchací přístroj pro dobrovolné hasiče (48 000,-)</t>
        </r>
      </text>
    </comment>
    <comment ref="N192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zastavovací terč oboustranný (1000,-)</t>
        </r>
      </text>
    </comment>
    <comment ref="G193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oprava podvozku DA 
(10 000,-)</t>
        </r>
      </text>
    </comment>
    <comment ref="H193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motorová řetězová pila (6000,-)</t>
        </r>
      </text>
    </comment>
    <comment ref="H194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elektrocentrála GEKO 4,5 kW (18 000,-)
kalové motorové čerpadlo Heron 8800,-
</t>
        </r>
      </text>
    </comment>
    <comment ref="I195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záchranářská brašna (lékárnička) (800,-), holandský límec Gallet F1 10 ks (5412,-)</t>
        </r>
      </text>
    </comment>
    <comment ref="K195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zásahová přilba Gallet F1 se zátylníkem 3 ks (13 697,-), integrovaná svítilnaLED pro přilbu Gallet (2642,-), reflexní páska na přilbu Gallet (592,-)</t>
        </r>
      </text>
    </comment>
    <comment ref="G196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Oprava TA (28 000,-), tažné zařízení + montáž (4000,-)
dopřesnil Jiří Osyka SDH 22. 1. 
</t>
        </r>
      </text>
    </comment>
    <comment ref="H196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elektrocentrála 380V (12 000,-)</t>
        </r>
      </text>
    </comment>
    <comment ref="K196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zásahový oblek 5 ks (30 000,-)
</t>
        </r>
      </text>
    </comment>
    <comment ref="M196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radiostanice Motorola  GM 360 (6000,-)
</t>
        </r>
      </text>
    </comment>
    <comment ref="H197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motorová pila STIHL (5600,-)</t>
        </r>
      </text>
    </comment>
    <comment ref="J197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Sada zásahových hadic - zásah C52 4ks, B75 3ks (7080,-), požární proudnice tajfun C5 (4316,-)</t>
        </r>
      </text>
    </comment>
    <comment ref="J198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Hadice zásahová B 3 ks (2800,-), Hadice zásahová C 4ks (3600,-)</t>
        </r>
      </text>
    </comment>
    <comment ref="F199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GPS navigace 2 ks do vozidel Tatra (1600,-)</t>
        </r>
      </text>
    </comment>
    <comment ref="I199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Lano 2ks (1200,-)</t>
        </r>
      </text>
    </comment>
    <comment ref="J199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Zásahová hadice 4xB  (2560,-), Zásahová hadice 4x C (3840,-)</t>
        </r>
      </text>
    </comment>
    <comment ref="O199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Kompletní sada nářadí na opravy a udržby vozidel Tatra 148 CAS a Avia</t>
        </r>
      </text>
    </comment>
    <comment ref="H200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Čerpadlo kalové ponorné s noži a plovákem včetně spojky na C52 (3400,-)</t>
        </r>
      </text>
    </comment>
    <comment ref="N200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Stožár výsuvný osvětlovací OS-03 komplet DUO IP (2080,-)</t>
        </r>
      </text>
    </comment>
    <comment ref="H201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Kalové čerpadlo se spalovacím motorem + savice (20 000,-)</t>
        </r>
      </text>
    </comment>
    <comment ref="G202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barum snovasis 2 195/70 4 ks (2832,-)</t>
        </r>
      </text>
    </comment>
    <comment ref="I202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Hliníkový žebřík Profi 3x9 1 ks (1956,-)</t>
        </r>
      </text>
    </comment>
    <comment ref="J202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Hadice C 52 4 ks (1945,-) , hadice B 75 2 ks (1520,-), požární proudnice kombi AL C 52 799,-</t>
        </r>
      </text>
    </comment>
    <comment ref="K202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Přilba Kalizs  4ks (8880,-), pracovní stejnokroj PS II teflon 10ks (6052,-), polohovací pás pro hasiče 4 ks (1840,-)</t>
        </r>
      </text>
    </comment>
    <comment ref="N202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svítilna exper 3810 LED (784,-)</t>
        </r>
      </text>
    </comment>
    <comment ref="G203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barum snovasis 2 195/70 4 ks (2832,-)</t>
        </r>
      </text>
    </comment>
    <comment ref="I203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Hliníkový žebřík Profi 3x9 1 ks (1956,-)</t>
        </r>
      </text>
    </comment>
    <comment ref="J203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Hadice C 52 4 ks (1945,-) , hadice B 75 2 ks (1520,-), požární proudnice kombi AL C 52 799,-</t>
        </r>
      </text>
    </comment>
    <comment ref="K203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Přilba Kalizs  4ks (8880,-), pracovní stejnokroj PS II teflon 10ks (6052,-), polohovací pás pro hasiče 4 ks (1840,-)</t>
        </r>
      </text>
    </comment>
    <comment ref="N203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svítilna exper 3810 LED (784,-)</t>
        </r>
      </text>
    </comment>
    <comment ref="K204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těžký zásahový oblek zahas 5 ks (30 000,-), zásahová kukla 6ks (2800,-), oblek sršáň (2400,-)</t>
        </r>
      </text>
    </comment>
    <comment ref="H205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Kompresor+rozvod  vzduchu+přísluš (8000,-)
</t>
        </r>
      </text>
    </comment>
    <comment ref="I205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lékárnička+límec (1120,-)
</t>
        </r>
      </text>
    </comment>
    <comment ref="J205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lano ventilové ( 260,-) + vazák na hadice (400,-)
</t>
        </r>
      </text>
    </comment>
    <comment ref="N205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maják + výstražná zařízení (2800,-)
</t>
        </r>
      </text>
    </comment>
    <comment ref="J206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hadice C 52 4 ks (2720,-), hadice B 75 5 ks (5200,-)</t>
        </r>
      </text>
    </comment>
    <comment ref="K206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pracovní stejnokroj PS 2 10 ks (7200,-), </t>
        </r>
      </text>
    </comment>
    <comment ref="H207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elektrocentrla (14 000,-)</t>
        </r>
      </text>
    </comment>
    <comment ref="I207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ruční vyprošťovací nástroje (3000,-)</t>
        </r>
      </text>
    </comment>
    <comment ref="K207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jednovrstvý oděv pro hasiče (2400,-)</t>
        </r>
      </text>
    </comment>
    <comment ref="M207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přenosná radiostanice (2880,-)</t>
        </r>
      </text>
    </comment>
    <comment ref="H208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oprava stroje PS 12 (8800,-)</t>
        </r>
      </text>
    </comment>
    <comment ref="K208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zásahový oblek 4376,- zásahová obuv 1520,- zásahové rukavice 720,-</t>
        </r>
      </text>
    </comment>
    <comment ref="N208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svítilny 4ks (4800,-)</t>
        </r>
      </text>
    </comment>
    <comment ref="O208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plachta k zajištění střechy 1760,- protipovodnov= pytle 100ks 100,-</t>
        </r>
      </text>
    </comment>
    <comment ref="P208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kompresor vzduch 2680,- uhlová bruska 2400,-</t>
        </r>
      </text>
    </comment>
    <comment ref="J209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proudnice kombinovaná turbo Supon C52 (2444,-),proudnice kombinovaná turbo SUPON D25 (1141,-)</t>
        </r>
      </text>
    </comment>
    <comment ref="K209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Holínky (600,-), ochranný plášť (3142,-), reflex vesta (660,-)</t>
        </r>
      </text>
    </comment>
    <comment ref="O209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sada klíčů očkoploché (143,-), sada klíčů oboustranných (152,-), sada imbusů (120,-) sada Torx klíčů (84,-), plastový box stuff (143,-), klíč křížový (56,-), štípací kleště (636,-)</t>
        </r>
      </text>
    </comment>
    <comment ref="P209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hasicí vak (1306,-), skládací dopravní kužel (316,-)</t>
        </r>
      </text>
    </comment>
    <comment ref="H210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Elektrocentrála (18 400,-)</t>
        </r>
      </text>
    </comment>
    <comment ref="F211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Naviják na požární auto Tatra 815 CAS (56 000,-)</t>
        </r>
      </text>
    </comment>
    <comment ref="I212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lano záchytné 10x20m (280,-)</t>
        </r>
      </text>
    </comment>
    <comment ref="J212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Hadice C52 4ks (2800,-), Hadice B75 4ks (4000,-)</t>
        </r>
      </text>
    </comment>
    <comment ref="K212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Pláštěnka Zahas II 7 ks (5600,-), pracovní rukavice RUBY 12ks (4800,-), holínky gumové Kraken 7ks (1200,-), Brodící kalhoty Fischerman 2ks (2400,-)</t>
        </r>
      </text>
    </comment>
    <comment ref="O212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Klíč k nadzemnímu hydrantu (320,-), Kopáč ruční  2ks (400,-), Sekerka (200,-)</t>
        </r>
      </text>
    </comment>
    <comment ref="H213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Motorová pila MŘP STIHL (6716,-)</t>
        </r>
      </text>
    </comment>
    <comment ref="G214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nákup dopravního automobilu pro členů JSDH 9 místný (150 000,-)</t>
        </r>
      </text>
    </comment>
    <comment ref="K215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Přilba Gallet 2 ks (9 129,-), kabát Trigoma Hyrax 2ks(6319,-), Zásahový oděv X FIPER 2ks (4717,-)</t>
        </r>
      </text>
    </comment>
    <comment ref="M215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Radiostanice MOTOROLA GP 340 - stolní ryhclonabíječka k zásahům (5396,-)</t>
        </r>
      </text>
    </comment>
    <comment ref="J216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hydrantový nádstavec s kulovýmuzávěrem (2000,-)</t>
        </r>
      </text>
    </comment>
    <comment ref="K216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Zásahová obuv 8ks (11 000,-)</t>
        </r>
      </text>
    </comment>
    <comment ref="M216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Radiostanice Motorola (4000,-), Externí mikroreproduktor Motora 3ks (1500,-)</t>
        </r>
      </text>
    </comment>
    <comment ref="O216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hasičské nářadí (sekera, kleště, lopata) celkem 20 ks (2000,-)</t>
        </r>
      </text>
    </comment>
    <comment ref="H217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náhradní díly PS 12 (3500,-)</t>
        </r>
      </text>
    </comment>
    <comment ref="I217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Zdravotnický batoh (1000,-)</t>
        </r>
      </text>
    </comment>
    <comment ref="K217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přilba+svítilna (4000,-), pracovní stejnokroj 5 ks (3000,-), reflex vesta 9ks (2000,-)</t>
        </r>
      </text>
    </comment>
    <comment ref="M217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radiostanice ruční (2500,-)</t>
        </r>
      </text>
    </comment>
    <comment ref="P217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prodlužovací kabel 2ks (1000,-)</t>
        </r>
      </text>
    </comment>
    <comment ref="G218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zimní pneumatiky na vozidlo Avia (7000,-)</t>
        </r>
      </text>
    </comment>
    <comment ref="J218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sada hadic 3 ks B, 4ks C, proudnice Tajfun (6500,-)</t>
        </r>
      </text>
    </comment>
    <comment ref="K218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zásahová přilba 2ks (4500,-)</t>
        </r>
      </text>
    </comment>
    <comment ref="K219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zásahová přilba PAB Fire 04 6ks (11 205,-), zásahové rukavice Josephine 3281,-</t>
        </r>
      </text>
    </comment>
    <comment ref="K220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6x zásahová přilba PAB FIRE (11 726,-)</t>
        </r>
      </text>
    </comment>
    <comment ref="K221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2ks kalhot pro práci ve vodě (1680,-), 5ks zásahová přilba Kalisz (11 000,-), 5 ks zásahové rukavice (2400,-)</t>
        </r>
      </text>
    </comment>
    <comment ref="H222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plovoucí čerpadlo (14 800,-)</t>
        </r>
      </text>
    </comment>
    <comment ref="K222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zásahová přilba 6ks (13600,-) svítilna na přilbu 3ks (3000,-)</t>
        </r>
      </text>
    </comment>
    <comment ref="K223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zásahový oblek Patriot Plus (25 200,-), zásahové rukavice Megan (2952,-), Zásahová přilba Kalizs (10648,-)</t>
        </r>
      </text>
    </comment>
    <comment ref="H224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Kalové čerpadlo (6000,-)</t>
        </r>
      </text>
    </comment>
    <comment ref="J224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sada hadic 2ks B, 4 ks C (6000,-)</t>
        </r>
      </text>
    </comment>
    <comment ref="K224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Zásahová přilba 7 ks (18 000,-), zásahové boty 2ks (3200,-), pracovní stejnokroj 5ks (3200,-), zásahové rukavice 10ks (2400,-), zásahový oblek lehký 2ks (4800,-)
</t>
        </r>
      </text>
    </comment>
    <comment ref="M224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Vysílačka vozidlová (4000,-), Vysílačka ruční 2 ks (4000,-)</t>
        </r>
      </text>
    </comment>
    <comment ref="N224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Svítilny 2ks (2400,)</t>
        </r>
      </text>
    </comment>
    <comment ref="J225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Flammestar B75 hadice 6ks (8640,-), Flammestar C 52 6ks (6000,-), rozdělovač s kulovým závěrem B-CBC (2400,-)</t>
        </r>
      </text>
    </comment>
    <comment ref="K225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zásahové boty ZZ 2 ks (3200.-), Zásahový oblek třívrstvý 2ks (13 600,-)</t>
        </r>
      </text>
    </comment>
    <comment ref="F226" authorId="1">
      <text>
        <r>
          <rPr>
            <b/>
            <sz val="8"/>
            <rFont val="Tahoma"/>
            <family val="2"/>
          </rPr>
          <t>bprochazkova:</t>
        </r>
        <r>
          <rPr>
            <sz val="8"/>
            <rFont val="Tahoma"/>
            <family val="2"/>
          </rPr>
          <t xml:space="preserve">
oprava CAS 11.200 Kč</t>
        </r>
      </text>
    </comment>
    <comment ref="G226" authorId="1">
      <text>
        <r>
          <rPr>
            <b/>
            <sz val="8"/>
            <rFont val="Tahoma"/>
            <family val="2"/>
          </rPr>
          <t>bprochazkova:</t>
        </r>
        <r>
          <rPr>
            <sz val="8"/>
            <rFont val="Tahoma"/>
            <family val="2"/>
          </rPr>
          <t xml:space="preserve">
oprava DA</t>
        </r>
      </text>
    </comment>
    <comment ref="P227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vysoušecí závěsná ramínka 5 ks (46 400,-), vysoušeče obuvi, rukavic (16 800,-), pračka na zásahové oděvy (10 000,-), šatní skříň kovová 12 ks (66800,-), šatní skříň kovová dílna 6 ks (22 000,-)</t>
        </r>
      </text>
    </comment>
    <comment ref="G228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pořízení požárního dopravního automobilu (300 000,-)</t>
        </r>
      </text>
    </comment>
    <comment ref="G229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pořízení požárního dopravního automobilu (300 000,-)</t>
        </r>
      </text>
    </comment>
    <comment ref="I230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Žebřík nastavovací 4-dílný ze slitin hliníku 8,4m (9080,-)</t>
        </r>
      </text>
    </comment>
    <comment ref="F231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Oprava zásahového vozidla Škoda 706 RTH CAS 25, OLA 01-07 (viz příloha) 171585,- + 106337,- přestavba</t>
        </r>
      </text>
    </comment>
    <comment ref="H231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trhací hák 2 ks(1270,-)</t>
        </r>
      </text>
    </comment>
    <comment ref="I231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zdravotnický batoh + náplň (2299,-)</t>
        </r>
      </text>
    </comment>
    <comment ref="K231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pláštěnka Zahas II (1060,-), ochranné kalhoty FISHERMAN (1506,-)</t>
        </r>
      </text>
    </comment>
    <comment ref="F232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Oprava vozidla CAS 24 LIAZ (7600,-)</t>
        </r>
      </text>
    </comment>
    <comment ref="G232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Oprava vozidla PVP 27 (požární plošina) T 148 (11600,-)</t>
        </r>
      </text>
    </comment>
    <comment ref="M232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Informační a navigační prostředky (tablet 10" s přísl. + software pro spolupráci s KOPIS) (6000,-)</t>
        </r>
      </text>
    </comment>
    <comment ref="I233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lano statické 30 m (1440,-)</t>
        </r>
      </text>
    </comment>
    <comment ref="J233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požární hadice C 52 5 ks 2904,-</t>
        </r>
      </text>
    </comment>
    <comment ref="K233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zásahový ochranný oblek  Trigoma 3ks (19 718,-)</t>
        </r>
      </text>
    </comment>
    <comment ref="L233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dýchycí přístroj Drager 2 ks (30 976,-)</t>
        </r>
      </text>
    </comment>
    <comment ref="M233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ruční radiostanice motorola 2 ks (6862,-)</t>
        </r>
      </text>
    </comment>
    <comment ref="N233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svítilna survival LED 2ks 3372,- svítilna Maglite 3 ks 1200,-</t>
        </r>
      </text>
    </comment>
    <comment ref="P233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sorbční havarijní souprava 4400,-</t>
        </r>
      </text>
    </comment>
    <comment ref="F234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Pneumatiky Bridgestone pro Tatra T815 CAS 2 ks (13600,-),  modrý maják LP 800 určeno pro CAS (3400,-), Světelná rampa CAS (19 200,-)</t>
        </r>
      </text>
    </comment>
    <comment ref="H234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Motorová pila Husqvarna (7000,-), Motorová rozbrušovací pila Husqvarna (11 000,-)</t>
        </r>
      </text>
    </comment>
    <comment ref="K234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Zásahový třívrstvý oblek  FR 3 (6800,-), Zásahová obuv (2850,-), zásahové rukavice (777,-), Zásahov přilba Gallet (4565,-), zásahová kukla Nomex (285,-), integrovaná LED svítilna pro zásahovou přilbu Gallet F1 XF (880,-)</t>
        </r>
      </text>
    </comment>
    <comment ref="L234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dýchací přístroj IDP (18 400,-)
</t>
        </r>
      </text>
    </comment>
    <comment ref="N234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Svítilna SURVIVOR 2ks (3848,-)</t>
        </r>
      </text>
    </comment>
    <comment ref="K235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protiprořezové kalhoty (499,5,-), přilba ochranná Husquarna (408,-), Plštěnka model Krizoévka 8 ks (3623,8,-), zásahové rukavice Cheyenne s membrnou 7 ks (4705,6,-)</t>
        </r>
      </text>
    </comment>
    <comment ref="P235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dřevorubecká lopatka Husqvarna (484,-)</t>
        </r>
      </text>
    </comment>
    <comment ref="H236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Plovoucí čerpadlo Plovčev Mini Honda GCV 160 (11 200,-)</t>
        </r>
      </text>
    </comment>
    <comment ref="K236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Zásahové rukavice Megan s membránou 11ks (6600,-)</t>
        </r>
      </text>
    </comment>
    <comment ref="O236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VN Paratech HiiLigan - nářadí, páčidlo (3360,-)</t>
        </r>
      </text>
    </comment>
    <comment ref="G237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Oprava karoserie na hasič. Autě Avia (6 000,-)</t>
        </r>
      </text>
    </comment>
    <comment ref="K237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Svítilny na přilbu 6 ks (2640,-), držák svítiln na přilbu Schubert 6ks (480,-)</t>
        </r>
      </text>
    </comment>
    <comment ref="P237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Nabíječka akumulátoru s podporou startu (1680,-)</t>
        </r>
      </text>
    </comment>
    <comment ref="G238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Hasičský dopravní automobil (300 000,-)</t>
        </r>
      </text>
    </comment>
    <comment ref="G239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Oprava VW Transporter OSB 7914 (22800,-)</t>
        </r>
      </text>
    </comment>
    <comment ref="F240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Oprava CAS RT 706 (15 000,-)</t>
        </r>
      </text>
    </comment>
    <comment ref="I241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hydraulické rozpínací kleště (15 600,-)</t>
        </r>
      </text>
    </comment>
    <comment ref="K241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pracovní hasičské oblečení (6000,-)</t>
        </r>
      </text>
    </comment>
    <comment ref="L241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láhev pro dýchače kompozitová (5000,-)</t>
        </r>
      </text>
    </comment>
    <comment ref="H242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ventilátor přetlakový 9600,-</t>
        </r>
      </text>
    </comment>
    <comment ref="I242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opasek polohovací 2ks 1600,- karabina hypnos 2ks 232,-</t>
        </r>
      </text>
    </comment>
    <comment ref="K242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obuv zásahová 2ks 3200,- rukavice zás. 2ks 1960,- zás. Oblek fireman 2ks 14 800,- kukla nomex 2ks 560,-, přilba Gallet 2ks 8800,-</t>
        </r>
      </text>
    </comment>
    <comment ref="M242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Radiostanice Motorola 4800,-</t>
        </r>
      </text>
    </comment>
    <comment ref="N242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Svítilna Survivor  2ks (4000,-)</t>
        </r>
      </text>
    </comment>
    <comment ref="G243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oprava DA (2000,-)
</t>
        </r>
      </text>
    </comment>
    <comment ref="H243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oprava PS12 (2000,-)</t>
        </r>
      </text>
    </comment>
    <comment ref="K243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svítilny na přilbu (2480,-),  držák na svítilny (456,-), zásahová obuv (10 360,-)</t>
        </r>
      </text>
    </comment>
    <comment ref="N243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Svítilna Peli na pověšení 
(1760,-)
</t>
        </r>
      </text>
    </comment>
    <comment ref="O243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kominické nářadí 520 Kč</t>
        </r>
      </text>
    </comment>
    <comment ref="P243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vycházkový stejnokroj 3.040 Kč -nelze akceptovat
</t>
        </r>
      </text>
    </comment>
    <comment ref="H244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Plovoucí čerpadlo Honda GCV 190 PH 800 - nákup (14 000,-)</t>
        </r>
      </text>
    </comment>
    <comment ref="I244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Lano static Singing Rock 11mm/30m nákup (2400,-)</t>
        </r>
      </text>
    </comment>
    <comment ref="K244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pláštěnka Aqua 6ks (2400,-)</t>
        </r>
      </text>
    </comment>
    <comment ref="N244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Svítilna 3810 LED 2ks (960,-)</t>
        </r>
      </text>
    </comment>
    <comment ref="O244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plachta na zajištění střechy 6x4 (320,-)</t>
        </r>
      </text>
    </comment>
    <comment ref="H245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trhací hák 2ks (1306,-), páčidlo Hooligan highway (3243,-), elektrocentrála (15 196,-)</t>
        </r>
      </text>
    </comment>
    <comment ref="J245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2 ks zásahové hadice s rozdělovačem (14113,-)</t>
        </r>
      </text>
    </comment>
    <comment ref="K245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záchranná vesta 5ks (7180,-), oblek do vody 2ks (20 792,-), 2ks podoblek (1032,-), přilba  5 ks (1920,-), rukavice(1240,-)</t>
        </r>
      </text>
    </comment>
    <comment ref="N245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3 ks LED čelovka (1710,-)</t>
        </r>
      </text>
    </comment>
    <comment ref="P245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člun boat (8920,-), lodní motor (11160,-), pádlo 5ks (1180,-), házecí pytel do vody (332,-), moosekyra (1210,-), megadon (505,-), pyrometr (5545,-)</t>
        </r>
      </text>
    </comment>
    <comment ref="F246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oprava CAS 6000,-
dopřesněno telefonicky 21. 1.
</t>
        </r>
      </text>
    </comment>
    <comment ref="J246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Savice 818,- Hadice 7057,- 
</t>
        </r>
      </text>
    </comment>
    <comment ref="K246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2 x manžetové rukavice 966,- 2 x Zásahový oděv 4474,- </t>
        </r>
      </text>
    </comment>
    <comment ref="I247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Lékárnička pro hasiče K1 s vybavením (1040,-)</t>
        </r>
      </text>
    </comment>
    <comment ref="J247" authorId="0">
      <text>
        <r>
          <rPr>
            <b/>
            <sz val="9"/>
            <rFont val="Tahoma"/>
            <family val="2"/>
          </rPr>
          <t xml:space="preserve">Koutný Marek
</t>
        </r>
        <r>
          <rPr>
            <sz val="9"/>
            <rFont val="Tahoma"/>
            <family val="2"/>
          </rPr>
          <t>Hadice B65 2ks (2520,-), Hadice C42 (3760,-)</t>
        </r>
      </text>
    </comment>
    <comment ref="P247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Nabíječky autobaterií 12/24V (1200,-)</t>
        </r>
      </text>
    </comment>
    <comment ref="I248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záchranná vesta 4ks (2553,-), Sada vakuových dlah (4217,-), Souprava pro práci ve výškách (9600,-)</t>
        </r>
      </text>
    </comment>
    <comment ref="J248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Kulový ventil B75 (972,-)</t>
        </r>
      </text>
    </comment>
    <comment ref="L248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Dýchací přístroj Drager (17 837,-)</t>
        </r>
      </text>
    </comment>
    <comment ref="N248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Přenosné světlo (1304,-)</t>
        </r>
      </text>
    </comment>
    <comment ref="P248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Zabezpečovací systém garáže (9280,-), Nabíjecí vozík (3622,-), podkládací bloky (1872,-), Plachta na zajištění střechy 4ks (1156,-), Protipovodňové pytle 100ks (480,-), Fireport svolávací systém (12 100,-)</t>
        </r>
      </text>
    </comment>
    <comment ref="L249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Maska propak Vision LQFPN a CTL  FWC 1860 6,8l 4ks, kompozitní ocelová láhev  s ventilem Scott s bezpečnostním kolečkem 4 ks, maska vision 3 PRL QF s klipem na příslušenství Gallet, tlaková láhev  4 ks. (77 121,6,-)</t>
        </r>
      </text>
    </comment>
    <comment ref="K250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zásahový oděv (5400,-),  přilba pro hasiče Gallet 4400,-, zásahová obuv 2480,-,ochranná kukla NOMEX (320,-)</t>
        </r>
      </text>
    </comment>
    <comment ref="M250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Tablet + příslušenství (6720,-)</t>
        </r>
      </text>
    </comment>
    <comment ref="N250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Svítilna Adalit L3000 10ks (23 200,-)</t>
        </r>
      </text>
    </comment>
    <comment ref="G251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nákup hasičského přepravního auta se zásahovým příslušenstvím v zavazadlovém prostoru (200 000,-)</t>
        </r>
      </text>
    </comment>
    <comment ref="H251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elektrocentrála (20 000,-)</t>
        </r>
      </text>
    </comment>
    <comment ref="H252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oprava přenosné stříkačky PS12 (18 000,-)</t>
        </r>
      </text>
    </comment>
    <comment ref="M252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Vysílačky Motorola 2ks
(6800,-)
</t>
        </r>
      </text>
    </comment>
    <comment ref="H253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motorová pila s příslušenstvím 8800,-</t>
        </r>
      </text>
    </comment>
    <comment ref="J253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hadice B75 4ks 4000,-, hadice C 52 4 ks 2560,-</t>
        </r>
      </text>
    </comment>
    <comment ref="K253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ochranné pomůcky k mot. Pile 2000,-</t>
        </r>
      </text>
    </comment>
    <comment ref="G254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Oprava požární techniky hasičského vozu Ford Tourneo (14 000,-), pořízení a výměna pneumatik hasičského vozu Ford Tourneo (3200,-)</t>
        </r>
      </text>
    </comment>
    <comment ref="I255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Žebřík čtyřílný nastavovací hasičský odlehčený (8320,-)</t>
        </r>
      </text>
    </comment>
    <comment ref="K255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Svítilna LED lenser p7.2 13ks (9828,-), držák svítilny LED Lenser 13ks (1820,-), Eneloop baterie AAA 52ks (2704,-)</t>
        </r>
      </text>
    </comment>
    <comment ref="G256" authorId="0">
      <text>
        <r>
          <rPr>
            <b/>
            <sz val="9"/>
            <rFont val="Tahoma"/>
            <family val="2"/>
          </rPr>
          <t xml:space="preserve">Koutný Marek:
</t>
        </r>
        <r>
          <rPr>
            <sz val="9"/>
            <rFont val="Tahoma"/>
            <family val="2"/>
          </rPr>
          <t>zimní pneumatiky 4 ks (2400,-), autobaterie varta (1400,-), střešní nosič Ford Transit (4800,-)</t>
        </r>
      </text>
    </comment>
    <comment ref="I256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žebřík teleskopický (4400,-), lano statické (800,-)</t>
        </r>
      </text>
    </comment>
    <comment ref="J256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proudnice C52 (3200,-), požární hadice C52 (1600,-)</t>
        </r>
      </text>
    </comment>
    <comment ref="L256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dýchací přístroj (9600,-)</t>
        </r>
      </text>
    </comment>
    <comment ref="N256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Svítilna survivor led Atex 2ks (3200,-)</t>
        </r>
      </text>
    </comment>
    <comment ref="H257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Vysavač hmyzu (1936,-)
Hasicí přístroj do CAS (800,-)</t>
        </r>
      </text>
    </comment>
    <comment ref="I257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lano LX static 30m (411,-), pákové kleště  (636,-)
</t>
        </r>
      </text>
    </comment>
    <comment ref="J257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sací koš (681,-),Ruční navazovačka hadic (879,-), hadice c52 2ks (1200,-), hadice B 75 2ks (1840,-), ventil přímý c52(520,-)
 </t>
        </r>
      </text>
    </comment>
    <comment ref="K257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oblek včelař 2 ks (1113,-), svítilna na přilbu 3ks (2160,-), PS II (527,-), rukavice 2ks (417,-), zásahový oblek 2 ks (7749,-), zásahové kalhoty (2362,-), polepy přileb 11ks (264,-), vesta výstražná hasiči 3ks (654,-)
</t>
        </r>
      </text>
    </comment>
    <comment ref="L257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Sorbent na kapalné látky 
(290,-)</t>
        </r>
      </text>
    </comment>
    <comment ref="M257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Ruční radiostanice Motorola  (2657,-)
</t>
        </r>
      </text>
    </comment>
    <comment ref="N257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modrá záblesková světla
(175,-)</t>
        </r>
      </text>
    </comment>
    <comment ref="H258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motorová pila STIHL MS 271 (5556,-)</t>
        </r>
      </text>
    </comment>
    <comment ref="K258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ochranná přilba STIHL Aero  (512,-)
</t>
        </r>
      </text>
    </comment>
    <comment ref="F259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CAS 25 oprava 5600,-</t>
        </r>
      </text>
    </comment>
    <comment ref="G259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oprava AVIA (3600,-), Ford Transit (2400,-), KIA (2400,-)</t>
        </r>
      </text>
    </comment>
    <comment ref="H259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oprava PS 2400,-, oprava el. kalového čerpadla (600,-) oprava motorového čerpadla (1000,-)</t>
        </r>
      </text>
    </comment>
    <comment ref="K259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zásahová obuv (1880,-), pracovní stejnokroj 1200,- zásahový oblek 2800, pracovní rukavice 6ks 960, ochranná přilba 2760
</t>
        </r>
      </text>
    </comment>
    <comment ref="I260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lékárnička (2000,-), dlahy (4000,-)</t>
        </r>
      </text>
    </comment>
    <comment ref="K260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vesty (800,-)</t>
        </r>
      </text>
    </comment>
    <comment ref="N260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duální nabíjecí svítilna (1200,-), světekný kužel (600,-)</t>
        </r>
      </text>
    </comment>
    <comment ref="P260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dopravní kužely (600,-), sekera (200,-), nůž (800,-), kleště (600,-), box na uložení vybavení (1200,-)</t>
        </r>
      </text>
    </comment>
    <comment ref="H261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Elektrocentrála
6000,-</t>
        </r>
      </text>
    </comment>
    <comment ref="K261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Požární zásahové přilby
(12 000,-)
</t>
        </r>
      </text>
    </comment>
    <comment ref="K262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zásahový ochranný oblek 5 ks (9400,-), zásahová přilba Vulkan 5ks (13 200,-), zásahová obuv 5ks (7600,-) zásahové rukavice Tiffany (4200,-)</t>
        </r>
      </text>
    </comment>
    <comment ref="G263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technický zásahový automobil 7,5 t (300 000,-)</t>
        </r>
      </text>
    </comment>
    <comment ref="J264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Proudnice Tajfun C  (2396,-)</t>
        </r>
      </text>
    </comment>
    <comment ref="K264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Přilba PAB -FINE 03 (6945,-), Rukavice Dakota 8006 (2734,-)</t>
        </r>
      </text>
    </comment>
    <comment ref="J265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Savice (4000,-)</t>
        </r>
      </text>
    </comment>
    <comment ref="K265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Zásahové přilby věcné vybavení jednotky (15 200,-), zásahový opasek (2400,-)
</t>
        </r>
      </text>
    </comment>
    <comment ref="K266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Hasičská zásahová přilba 6000,- svítilna na zás. Přilbu 2800,- , kukla do zásahové přilby 2800,- hasičský opasek s karabinou 2400,-
</t>
        </r>
      </text>
    </comment>
    <comment ref="G267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Oprava vozidla PP20 (200 000,-)</t>
        </r>
      </text>
    </comment>
    <comment ref="H268" authorId="1">
      <text>
        <r>
          <rPr>
            <b/>
            <sz val="8"/>
            <rFont val="Tahoma"/>
            <family val="2"/>
          </rPr>
          <t>bprochazkova:</t>
        </r>
        <r>
          <rPr>
            <sz val="8"/>
            <rFont val="Tahoma"/>
            <family val="2"/>
          </rPr>
          <t xml:space="preserve">
elektrocentrála 9.596 Kč</t>
        </r>
      </text>
    </comment>
    <comment ref="K268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Přilba zásahová Pab FIRE 7x (10 841,6,-), zásahové rukavice Tiffany 7x (2923,8,-), opasek kožený 7x (809,7,-), zásahová obuv veszv (3720,44,-), zásahový oblek Bushfire (2754,-)</t>
        </r>
      </text>
    </comment>
    <comment ref="H269" authorId="0">
      <text>
        <r>
          <rPr>
            <b/>
            <sz val="9"/>
            <rFont val="Tahoma"/>
            <family val="0"/>
          </rPr>
          <t>Koutný Marek:</t>
        </r>
        <r>
          <rPr>
            <sz val="9"/>
            <rFont val="Tahoma"/>
            <family val="0"/>
          </rPr>
          <t xml:space="preserve">
Elektrocentrála třífázová Heron EGM 60 AVR-3 (9876,-)</t>
        </r>
      </text>
    </comment>
    <comment ref="K270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Přilba PAB FIRRE 03 6ks
10.000 Kč</t>
        </r>
      </text>
    </comment>
    <comment ref="H271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Termokamera ISG SD 250 vetně příslušenství (100 000,-)</t>
        </r>
      </text>
    </comment>
    <comment ref="F272" authorId="0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Generální oprava motoru a kabiny CAS (60 000,-)</t>
        </r>
      </text>
    </comment>
  </commentList>
</comments>
</file>

<file path=xl/sharedStrings.xml><?xml version="1.0" encoding="utf-8"?>
<sst xmlns="http://schemas.openxmlformats.org/spreadsheetml/2006/main" count="1105" uniqueCount="315">
  <si>
    <t>p.č.</t>
  </si>
  <si>
    <t>okres</t>
  </si>
  <si>
    <t>Obec</t>
  </si>
  <si>
    <t>Název jednotky</t>
  </si>
  <si>
    <t>JPO</t>
  </si>
  <si>
    <t>CAS - oprava, nákup</t>
  </si>
  <si>
    <t>DA - oprava, nákup</t>
  </si>
  <si>
    <t>přenosné zásahové prostředky</t>
  </si>
  <si>
    <t>prostředky pro záchranu a evakuaci</t>
  </si>
  <si>
    <t>hadice a armatury</t>
  </si>
  <si>
    <t>osobní ochranné pomůcky</t>
  </si>
  <si>
    <t>dýchací technika a chem. prostř.</t>
  </si>
  <si>
    <t>spojovací a komunikační prostředky</t>
  </si>
  <si>
    <t>Přenosné svítilny a osvětlovací soupravy</t>
  </si>
  <si>
    <t>Plachty, nářadí, pytle, protipovodňové bariéry</t>
  </si>
  <si>
    <t>ostatní</t>
  </si>
  <si>
    <t>PV</t>
  </si>
  <si>
    <t>Alojzov</t>
  </si>
  <si>
    <t>V</t>
  </si>
  <si>
    <t>OL</t>
  </si>
  <si>
    <t>Babice</t>
  </si>
  <si>
    <t>Bedihošť</t>
  </si>
  <si>
    <t>JE</t>
  </si>
  <si>
    <t>Bělá pod Pradědem</t>
  </si>
  <si>
    <t>III</t>
  </si>
  <si>
    <t>Bělkovice-Lašťany</t>
  </si>
  <si>
    <t>PR</t>
  </si>
  <si>
    <t>Bělotín</t>
  </si>
  <si>
    <t>Kunčice</t>
  </si>
  <si>
    <t>Beňov</t>
  </si>
  <si>
    <t>Bezuchov</t>
  </si>
  <si>
    <t>Bílá Voda</t>
  </si>
  <si>
    <t>Biskupice</t>
  </si>
  <si>
    <t>SU</t>
  </si>
  <si>
    <t>Bludov</t>
  </si>
  <si>
    <t>Bohuňovice</t>
  </si>
  <si>
    <t>II</t>
  </si>
  <si>
    <t>Trusovice</t>
  </si>
  <si>
    <t>Bohuslavice</t>
  </si>
  <si>
    <t>Bohuslávky</t>
  </si>
  <si>
    <t>Bochoř</t>
  </si>
  <si>
    <t>Bouzov</t>
  </si>
  <si>
    <t xml:space="preserve">SU </t>
  </si>
  <si>
    <t>Bratrušov</t>
  </si>
  <si>
    <t>Brodek u Konice</t>
  </si>
  <si>
    <t>Brodek u Prostějova</t>
  </si>
  <si>
    <t>Brodek u Přerova</t>
  </si>
  <si>
    <t>Březsko</t>
  </si>
  <si>
    <t>Buk</t>
  </si>
  <si>
    <t>Buková</t>
  </si>
  <si>
    <t xml:space="preserve"> </t>
  </si>
  <si>
    <t>Bušín</t>
  </si>
  <si>
    <t>Býškovice</t>
  </si>
  <si>
    <t>Citov</t>
  </si>
  <si>
    <t>Čehovice</t>
  </si>
  <si>
    <t>Čechy</t>
  </si>
  <si>
    <t>Čelčice</t>
  </si>
  <si>
    <t>Čelechovice</t>
  </si>
  <si>
    <t>Černá Voda</t>
  </si>
  <si>
    <t>Černotín</t>
  </si>
  <si>
    <t>Hluzov</t>
  </si>
  <si>
    <t>Červenka</t>
  </si>
  <si>
    <t xml:space="preserve">JE </t>
  </si>
  <si>
    <t>Česká Ves</t>
  </si>
  <si>
    <t>Daskabát</t>
  </si>
  <si>
    <t>Dětkovice</t>
  </si>
  <si>
    <t>Dlouhá Loučka</t>
  </si>
  <si>
    <t>Plinkout</t>
  </si>
  <si>
    <t>Dobrčice</t>
  </si>
  <si>
    <t>Dobrochov</t>
  </si>
  <si>
    <t>Dobromilice</t>
  </si>
  <si>
    <t>Dolany</t>
  </si>
  <si>
    <t>Dolní Studénky</t>
  </si>
  <si>
    <t>Dolní Újezd</t>
  </si>
  <si>
    <t>Staměřice</t>
  </si>
  <si>
    <t>Skoky</t>
  </si>
  <si>
    <t>Domašov nad Bystřicí</t>
  </si>
  <si>
    <t>Domaželice</t>
  </si>
  <si>
    <t>Drahanovice</t>
  </si>
  <si>
    <t>Drahany</t>
  </si>
  <si>
    <t>Dřevohostice</t>
  </si>
  <si>
    <t>Dub nad Moravou</t>
  </si>
  <si>
    <t>Dzbel</t>
  </si>
  <si>
    <t>Grymov</t>
  </si>
  <si>
    <t>Hanušovice</t>
  </si>
  <si>
    <t>Hlinsko</t>
  </si>
  <si>
    <t>Hlubočky</t>
  </si>
  <si>
    <t>Hluchov</t>
  </si>
  <si>
    <t>Horní Loděnice</t>
  </si>
  <si>
    <t>Horní Moštěnice</t>
  </si>
  <si>
    <t>Horní Studénky</t>
  </si>
  <si>
    <t>Horní Štěpánov</t>
  </si>
  <si>
    <t>Horní Těšice</t>
  </si>
  <si>
    <t>Horní Újezd</t>
  </si>
  <si>
    <t>Hrabišín</t>
  </si>
  <si>
    <t>Hrabová</t>
  </si>
  <si>
    <t>Hrabůvka</t>
  </si>
  <si>
    <t>Hradčany</t>
  </si>
  <si>
    <t>Hranice</t>
  </si>
  <si>
    <t>Hustopeče nad Bečvou</t>
  </si>
  <si>
    <t>Poruba</t>
  </si>
  <si>
    <t>Vysoká</t>
  </si>
  <si>
    <t>Huzová</t>
  </si>
  <si>
    <t>Hvozd</t>
  </si>
  <si>
    <t>Chromeč</t>
  </si>
  <si>
    <t>Ivaň</t>
  </si>
  <si>
    <t>Javorník</t>
  </si>
  <si>
    <t>Bílý Potok</t>
  </si>
  <si>
    <t>Jeseník</t>
  </si>
  <si>
    <t>Jezernice</t>
  </si>
  <si>
    <t>Klenovice na Hané</t>
  </si>
  <si>
    <t>Klokočí</t>
  </si>
  <si>
    <t>Klopina</t>
  </si>
  <si>
    <t>Kojetín</t>
  </si>
  <si>
    <t>Popůvky</t>
  </si>
  <si>
    <t>Konice</t>
  </si>
  <si>
    <t>Nová Dědina</t>
  </si>
  <si>
    <t>Runářov</t>
  </si>
  <si>
    <t>Kosov</t>
  </si>
  <si>
    <t>Kostelec na Hané</t>
  </si>
  <si>
    <t>Kožušany-Tážaly</t>
  </si>
  <si>
    <t>Kralice na Hané</t>
  </si>
  <si>
    <t>Krčmaň</t>
  </si>
  <si>
    <t>Krumsín</t>
  </si>
  <si>
    <t>Křenovice</t>
  </si>
  <si>
    <t>Křenocice</t>
  </si>
  <si>
    <t>Laškov</t>
  </si>
  <si>
    <t>Lesnice</t>
  </si>
  <si>
    <t>Lešany</t>
  </si>
  <si>
    <t>Leština</t>
  </si>
  <si>
    <t>Libina</t>
  </si>
  <si>
    <t>,</t>
  </si>
  <si>
    <t>Liboš</t>
  </si>
  <si>
    <t>Lipinka</t>
  </si>
  <si>
    <t>Lipník nad Bečvou</t>
  </si>
  <si>
    <t>Lipová</t>
  </si>
  <si>
    <t>Hrochov</t>
  </si>
  <si>
    <t>Seč</t>
  </si>
  <si>
    <t xml:space="preserve">Lipová </t>
  </si>
  <si>
    <t>Lipová - lázně</t>
  </si>
  <si>
    <t>Líšnice</t>
  </si>
  <si>
    <t>Litovel</t>
  </si>
  <si>
    <t>Tři Dvory</t>
  </si>
  <si>
    <t>Savín</t>
  </si>
  <si>
    <t>Rozvadovice</t>
  </si>
  <si>
    <t>Loštice</t>
  </si>
  <si>
    <t>Loučany</t>
  </si>
  <si>
    <t>Luběnice</t>
  </si>
  <si>
    <t>Ludmírov</t>
  </si>
  <si>
    <t>Luká</t>
  </si>
  <si>
    <t>Ješov</t>
  </si>
  <si>
    <t>Lukavice</t>
  </si>
  <si>
    <t>Lutín</t>
  </si>
  <si>
    <t>Třebčín</t>
  </si>
  <si>
    <t>Lužice</t>
  </si>
  <si>
    <t>Majetín</t>
  </si>
  <si>
    <t>Malé Hradisko</t>
  </si>
  <si>
    <t>Maletín</t>
  </si>
  <si>
    <t>Malhotice</t>
  </si>
  <si>
    <t>Měrotín</t>
  </si>
  <si>
    <t>Mikulovice</t>
  </si>
  <si>
    <t>Milenov</t>
  </si>
  <si>
    <t>Milotice nad Bečvou</t>
  </si>
  <si>
    <t>Mladějovice</t>
  </si>
  <si>
    <t>Mohelnice</t>
  </si>
  <si>
    <t>Moravský Beroun</t>
  </si>
  <si>
    <t>Mořice</t>
  </si>
  <si>
    <t>Mostkovice</t>
  </si>
  <si>
    <t>Myslejovice</t>
  </si>
  <si>
    <t>Náměšť na Hané</t>
  </si>
  <si>
    <t>Nemile</t>
  </si>
  <si>
    <t>Nezamyslice</t>
  </si>
  <si>
    <t>Niva</t>
  </si>
  <si>
    <t>Nový Malín</t>
  </si>
  <si>
    <t>Obědkovice</t>
  </si>
  <si>
    <t>Ochoz</t>
  </si>
  <si>
    <t>Olomouc</t>
  </si>
  <si>
    <t>Chválkovice</t>
  </si>
  <si>
    <t>Černovír</t>
  </si>
  <si>
    <t>Droždín</t>
  </si>
  <si>
    <t>Holice</t>
  </si>
  <si>
    <t>Chomoutov</t>
  </si>
  <si>
    <t>Lošov</t>
  </si>
  <si>
    <t>Radíkov</t>
  </si>
  <si>
    <t>Topolany</t>
  </si>
  <si>
    <t xml:space="preserve">Olšany </t>
  </si>
  <si>
    <t>Olšany</t>
  </si>
  <si>
    <t>Olšany u Prostějova</t>
  </si>
  <si>
    <t>Oplocany</t>
  </si>
  <si>
    <t>Oprostovice</t>
  </si>
  <si>
    <t>Osek nad Bečvou</t>
  </si>
  <si>
    <t>Oskava</t>
  </si>
  <si>
    <t>Otaslavice</t>
  </si>
  <si>
    <t>Otinoves</t>
  </si>
  <si>
    <t>Palonín</t>
  </si>
  <si>
    <t>Paršovice</t>
  </si>
  <si>
    <t>Partutovice</t>
  </si>
  <si>
    <t>Pavlov</t>
  </si>
  <si>
    <t>Pavlovice U Přerova</t>
  </si>
  <si>
    <t>Pěnčín</t>
  </si>
  <si>
    <t>Petrov nad Desnou</t>
  </si>
  <si>
    <t>Písečná</t>
  </si>
  <si>
    <t>Plumlov</t>
  </si>
  <si>
    <t>Pňovice</t>
  </si>
  <si>
    <t>Podolí</t>
  </si>
  <si>
    <t>Polkovice</t>
  </si>
  <si>
    <t>Postřelmov</t>
  </si>
  <si>
    <t>Prosenice</t>
  </si>
  <si>
    <t>Prostějov</t>
  </si>
  <si>
    <t>Protivanov</t>
  </si>
  <si>
    <t>Provodovice</t>
  </si>
  <si>
    <t>Přestavlky</t>
  </si>
  <si>
    <t>Příkazy</t>
  </si>
  <si>
    <t>Ptení</t>
  </si>
  <si>
    <t>Radkova Lhota</t>
  </si>
  <si>
    <t>Radslavice</t>
  </si>
  <si>
    <t>Radvanice</t>
  </si>
  <si>
    <t>Rájec</t>
  </si>
  <si>
    <t>Rakov</t>
  </si>
  <si>
    <t>Raková u Konice</t>
  </si>
  <si>
    <t>Rapotín</t>
  </si>
  <si>
    <t>Rohle</t>
  </si>
  <si>
    <t>Rokytnice</t>
  </si>
  <si>
    <t>Rouské</t>
  </si>
  <si>
    <t>Rozstání</t>
  </si>
  <si>
    <t>Ruda na Moravou</t>
  </si>
  <si>
    <t xml:space="preserve">OL </t>
  </si>
  <si>
    <t>Řídeč</t>
  </si>
  <si>
    <t>Říkovice</t>
  </si>
  <si>
    <t>Seloutky</t>
  </si>
  <si>
    <t>Senice na Hané</t>
  </si>
  <si>
    <t>Skalička</t>
  </si>
  <si>
    <t>Skalka</t>
  </si>
  <si>
    <t>Nýznerov</t>
  </si>
  <si>
    <t>Skrbeň</t>
  </si>
  <si>
    <t>Slatinice</t>
  </si>
  <si>
    <t>Lípy</t>
  </si>
  <si>
    <t xml:space="preserve">PV </t>
  </si>
  <si>
    <t>Slatinky</t>
  </si>
  <si>
    <t>Slavětín</t>
  </si>
  <si>
    <t>Smržice</t>
  </si>
  <si>
    <t>Sobíšky</t>
  </si>
  <si>
    <t>Sobotín</t>
  </si>
  <si>
    <t>Stará Červená Voda</t>
  </si>
  <si>
    <t>Stará Ves</t>
  </si>
  <si>
    <t>Staré Město</t>
  </si>
  <si>
    <t>Stařechovice</t>
  </si>
  <si>
    <t>Strážisko</t>
  </si>
  <si>
    <t>Střítež nad Ludinou</t>
  </si>
  <si>
    <t>Sudkov</t>
  </si>
  <si>
    <t>Suchdol</t>
  </si>
  <si>
    <t>Jednov</t>
  </si>
  <si>
    <t>Labutice</t>
  </si>
  <si>
    <t>Sušice</t>
  </si>
  <si>
    <t>Svébohov</t>
  </si>
  <si>
    <t>Svésedlice</t>
  </si>
  <si>
    <t>Šišma</t>
  </si>
  <si>
    <t>Štarnov</t>
  </si>
  <si>
    <t>Štěpánov</t>
  </si>
  <si>
    <t>Štíty</t>
  </si>
  <si>
    <t xml:space="preserve">Šubířov </t>
  </si>
  <si>
    <t>Šubířov</t>
  </si>
  <si>
    <t>Šumperk</t>
  </si>
  <si>
    <t>Šumvald</t>
  </si>
  <si>
    <t>Břevenec</t>
  </si>
  <si>
    <t>Tešetice</t>
  </si>
  <si>
    <t>Rataje</t>
  </si>
  <si>
    <t>Těšetice</t>
  </si>
  <si>
    <t>Tovačov</t>
  </si>
  <si>
    <t>Troubelice</t>
  </si>
  <si>
    <t>Troubky</t>
  </si>
  <si>
    <t>Tučín</t>
  </si>
  <si>
    <t>Týn nad Bečvou</t>
  </si>
  <si>
    <t>Uhelná</t>
  </si>
  <si>
    <t>Uhřičice</t>
  </si>
  <si>
    <t xml:space="preserve">Újezd </t>
  </si>
  <si>
    <t>Uničov</t>
  </si>
  <si>
    <t>Střelice</t>
  </si>
  <si>
    <t>Určice</t>
  </si>
  <si>
    <t>Úsov</t>
  </si>
  <si>
    <t>Ústín</t>
  </si>
  <si>
    <t>Velká Bystřice</t>
  </si>
  <si>
    <t>Velká Kraš</t>
  </si>
  <si>
    <t>Velké Kunětice</t>
  </si>
  <si>
    <t>Velké Losiny</t>
  </si>
  <si>
    <t>Velký Týnec</t>
  </si>
  <si>
    <t>Velký Újezd</t>
  </si>
  <si>
    <t>Veselíčko</t>
  </si>
  <si>
    <t>Víceměřice</t>
  </si>
  <si>
    <t>Vícov</t>
  </si>
  <si>
    <t>Vidnava</t>
  </si>
  <si>
    <t>Vikýřovice</t>
  </si>
  <si>
    <t>Vitčice</t>
  </si>
  <si>
    <t>Vlčice</t>
  </si>
  <si>
    <t>Vranovice-Kelčice</t>
  </si>
  <si>
    <t>Kelčice</t>
  </si>
  <si>
    <t>Vrbátky</t>
  </si>
  <si>
    <t>Vrchoslavice</t>
  </si>
  <si>
    <t>Vřesovice</t>
  </si>
  <si>
    <t>Všechovice</t>
  </si>
  <si>
    <t>Zábřeh</t>
  </si>
  <si>
    <t>Zámrsky</t>
  </si>
  <si>
    <t>Zborov</t>
  </si>
  <si>
    <t>Zdětín</t>
  </si>
  <si>
    <t>Zlaté Hory</t>
  </si>
  <si>
    <t>Žákovice</t>
  </si>
  <si>
    <t>Želatovice</t>
  </si>
  <si>
    <t>Želeč</t>
  </si>
  <si>
    <t>Žulová</t>
  </si>
  <si>
    <t>Tomíkovice</t>
  </si>
  <si>
    <t>Skorošice</t>
  </si>
  <si>
    <t>Nové Dvory</t>
  </si>
  <si>
    <t>Město</t>
  </si>
  <si>
    <t>Celkem</t>
  </si>
  <si>
    <t xml:space="preserve">      žádáno        v Kč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</si>
</sst>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_ ;\-#,##0\ "/>
  </numFmts>
  <fonts count="43">
    <font>
      <sz val="10"/>
      <name val="Arial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Arial CE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Protection="0">
      <alignment/>
    </xf>
    <xf numFmtId="0" fontId="0" fillId="0" borderId="0">
      <alignment/>
      <protection/>
    </xf>
    <xf numFmtId="0" fontId="25" fillId="23" borderId="6" applyNumberFormat="0" applyFont="0" applyAlignment="0" applyProtection="0"/>
    <xf numFmtId="9" fontId="25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4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textRotation="255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Continuous" vertical="center" wrapText="1"/>
    </xf>
    <xf numFmtId="43" fontId="2" fillId="0" borderId="10" xfId="0" applyNumberFormat="1" applyFont="1" applyFill="1" applyBorder="1" applyAlignment="1">
      <alignment horizontal="centerContinuous" vertical="center" wrapText="1"/>
    </xf>
    <xf numFmtId="43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shrinkToFit="1"/>
    </xf>
    <xf numFmtId="0" fontId="0" fillId="0" borderId="10" xfId="0" applyFont="1" applyFill="1" applyBorder="1" applyAlignment="1">
      <alignment shrinkToFit="1"/>
    </xf>
    <xf numFmtId="3" fontId="0" fillId="0" borderId="10" xfId="0" applyNumberFormat="1" applyFont="1" applyFill="1" applyBorder="1" applyAlignment="1">
      <alignment horizontal="right"/>
    </xf>
    <xf numFmtId="43" fontId="0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shrinkToFit="1"/>
    </xf>
    <xf numFmtId="0" fontId="3" fillId="0" borderId="10" xfId="0" applyFont="1" applyFill="1" applyBorder="1" applyAlignment="1">
      <alignment horizontal="center" shrinkToFit="1"/>
    </xf>
    <xf numFmtId="3" fontId="3" fillId="0" borderId="10" xfId="0" applyNumberFormat="1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JPO V-2005.xls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4"/>
  <sheetViews>
    <sheetView tabSelected="1" view="pageLayout" workbookViewId="0" topLeftCell="A16">
      <selection activeCell="I269" sqref="I269:I274"/>
    </sheetView>
  </sheetViews>
  <sheetFormatPr defaultColWidth="9.140625" defaultRowHeight="12.75"/>
  <cols>
    <col min="1" max="1" width="4.57421875" style="4" customWidth="1"/>
    <col min="2" max="2" width="3.8515625" style="4" customWidth="1"/>
    <col min="3" max="3" width="19.8515625" style="4" customWidth="1"/>
    <col min="4" max="4" width="17.28125" style="4" customWidth="1"/>
    <col min="5" max="5" width="4.8515625" style="4" customWidth="1"/>
    <col min="6" max="7" width="10.28125" style="3" customWidth="1"/>
    <col min="8" max="8" width="10.00390625" style="3" customWidth="1"/>
    <col min="9" max="9" width="10.140625" style="3" customWidth="1"/>
    <col min="10" max="10" width="8.00390625" style="3" customWidth="1"/>
    <col min="11" max="11" width="9.00390625" style="3" customWidth="1"/>
    <col min="12" max="12" width="8.28125" style="3" customWidth="1"/>
    <col min="13" max="13" width="11.57421875" style="3" customWidth="1"/>
    <col min="14" max="14" width="9.57421875" style="3" customWidth="1"/>
    <col min="15" max="15" width="8.57421875" style="3" customWidth="1"/>
    <col min="16" max="16" width="7.421875" style="3" customWidth="1"/>
    <col min="17" max="17" width="10.8515625" style="5" customWidth="1"/>
    <col min="18" max="16384" width="9.140625" style="2" customWidth="1"/>
  </cols>
  <sheetData>
    <row r="1" spans="1:17" s="1" customFormat="1" ht="75" customHeight="1">
      <c r="A1" s="6" t="s">
        <v>0</v>
      </c>
      <c r="B1" s="7" t="s">
        <v>1</v>
      </c>
      <c r="C1" s="8" t="s">
        <v>2</v>
      </c>
      <c r="D1" s="8" t="s">
        <v>3</v>
      </c>
      <c r="E1" s="9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1" t="s">
        <v>12</v>
      </c>
      <c r="N1" s="11" t="s">
        <v>13</v>
      </c>
      <c r="O1" s="10" t="s">
        <v>14</v>
      </c>
      <c r="P1" s="10" t="s">
        <v>15</v>
      </c>
      <c r="Q1" s="12" t="s">
        <v>314</v>
      </c>
    </row>
    <row r="2" spans="1:17" ht="12.75">
      <c r="A2" s="13">
        <v>1</v>
      </c>
      <c r="B2" s="14" t="s">
        <v>16</v>
      </c>
      <c r="C2" s="14" t="s">
        <v>17</v>
      </c>
      <c r="D2" s="14" t="s">
        <v>17</v>
      </c>
      <c r="E2" s="13" t="s">
        <v>18</v>
      </c>
      <c r="F2" s="15"/>
      <c r="G2" s="15"/>
      <c r="H2" s="15"/>
      <c r="I2" s="15"/>
      <c r="J2" s="15">
        <v>2760</v>
      </c>
      <c r="K2" s="15">
        <v>3200</v>
      </c>
      <c r="L2" s="15"/>
      <c r="M2" s="15"/>
      <c r="N2" s="15"/>
      <c r="O2" s="15"/>
      <c r="P2" s="15"/>
      <c r="Q2" s="15">
        <f aca="true" t="shared" si="0" ref="Q2:Q65">SUM(F2:P2)</f>
        <v>5960</v>
      </c>
    </row>
    <row r="3" spans="1:17" ht="12.75">
      <c r="A3" s="13">
        <v>2</v>
      </c>
      <c r="B3" s="14" t="s">
        <v>19</v>
      </c>
      <c r="C3" s="14" t="s">
        <v>20</v>
      </c>
      <c r="D3" s="14" t="s">
        <v>20</v>
      </c>
      <c r="E3" s="13" t="s">
        <v>18</v>
      </c>
      <c r="F3" s="15">
        <v>6000</v>
      </c>
      <c r="G3" s="15"/>
      <c r="H3" s="15">
        <v>14880</v>
      </c>
      <c r="I3" s="15">
        <v>9400</v>
      </c>
      <c r="J3" s="15"/>
      <c r="K3" s="15"/>
      <c r="L3" s="15"/>
      <c r="M3" s="15"/>
      <c r="N3" s="15"/>
      <c r="O3" s="15"/>
      <c r="P3" s="15"/>
      <c r="Q3" s="15">
        <f t="shared" si="0"/>
        <v>30280</v>
      </c>
    </row>
    <row r="4" spans="1:17" ht="12.75">
      <c r="A4" s="13">
        <v>3</v>
      </c>
      <c r="B4" s="14" t="s">
        <v>16</v>
      </c>
      <c r="C4" s="14" t="s">
        <v>21</v>
      </c>
      <c r="D4" s="14" t="s">
        <v>21</v>
      </c>
      <c r="E4" s="13" t="s">
        <v>18</v>
      </c>
      <c r="F4" s="15"/>
      <c r="G4" s="15"/>
      <c r="H4" s="15"/>
      <c r="I4" s="15"/>
      <c r="J4" s="15"/>
      <c r="K4" s="15"/>
      <c r="L4" s="15">
        <v>32000</v>
      </c>
      <c r="M4" s="15"/>
      <c r="N4" s="15"/>
      <c r="O4" s="15"/>
      <c r="P4" s="15"/>
      <c r="Q4" s="15">
        <f t="shared" si="0"/>
        <v>32000</v>
      </c>
    </row>
    <row r="5" spans="1:17" ht="12.75">
      <c r="A5" s="13">
        <v>4</v>
      </c>
      <c r="B5" s="14" t="s">
        <v>22</v>
      </c>
      <c r="C5" s="14" t="s">
        <v>23</v>
      </c>
      <c r="D5" s="14" t="s">
        <v>23</v>
      </c>
      <c r="E5" s="13" t="s">
        <v>24</v>
      </c>
      <c r="F5" s="15"/>
      <c r="G5" s="15"/>
      <c r="H5" s="15">
        <v>17200</v>
      </c>
      <c r="I5" s="15">
        <v>17000</v>
      </c>
      <c r="J5" s="15"/>
      <c r="K5" s="15">
        <v>4800</v>
      </c>
      <c r="L5" s="15"/>
      <c r="M5" s="15"/>
      <c r="N5" s="15"/>
      <c r="O5" s="15"/>
      <c r="P5" s="15"/>
      <c r="Q5" s="15">
        <f t="shared" si="0"/>
        <v>39000</v>
      </c>
    </row>
    <row r="6" spans="1:17" ht="12.75">
      <c r="A6" s="13">
        <v>5</v>
      </c>
      <c r="B6" s="14" t="s">
        <v>19</v>
      </c>
      <c r="C6" s="14" t="s">
        <v>25</v>
      </c>
      <c r="D6" s="14" t="s">
        <v>25</v>
      </c>
      <c r="E6" s="13" t="s">
        <v>18</v>
      </c>
      <c r="F6" s="15"/>
      <c r="G6" s="15"/>
      <c r="H6" s="15">
        <v>26480</v>
      </c>
      <c r="I6" s="15">
        <v>15200</v>
      </c>
      <c r="J6" s="15">
        <v>22760</v>
      </c>
      <c r="K6" s="15">
        <v>18120</v>
      </c>
      <c r="L6" s="15">
        <v>9600</v>
      </c>
      <c r="M6" s="15">
        <v>960</v>
      </c>
      <c r="N6" s="15">
        <v>6880</v>
      </c>
      <c r="O6" s="15">
        <v>4200</v>
      </c>
      <c r="P6" s="15">
        <v>10240</v>
      </c>
      <c r="Q6" s="15">
        <f t="shared" si="0"/>
        <v>114440</v>
      </c>
    </row>
    <row r="7" spans="1:17" ht="12.75">
      <c r="A7" s="13">
        <v>6</v>
      </c>
      <c r="B7" s="14" t="s">
        <v>26</v>
      </c>
      <c r="C7" s="14" t="s">
        <v>27</v>
      </c>
      <c r="D7" s="14" t="s">
        <v>27</v>
      </c>
      <c r="E7" s="13" t="s">
        <v>24</v>
      </c>
      <c r="F7" s="15"/>
      <c r="G7" s="15"/>
      <c r="H7" s="15"/>
      <c r="I7" s="15">
        <v>1196</v>
      </c>
      <c r="J7" s="15"/>
      <c r="K7" s="15">
        <v>46851</v>
      </c>
      <c r="L7" s="15"/>
      <c r="M7" s="15"/>
      <c r="N7" s="15"/>
      <c r="O7" s="15"/>
      <c r="P7" s="15"/>
      <c r="Q7" s="15">
        <f t="shared" si="0"/>
        <v>48047</v>
      </c>
    </row>
    <row r="8" spans="1:17" ht="12.75">
      <c r="A8" s="13">
        <v>7</v>
      </c>
      <c r="B8" s="14" t="s">
        <v>26</v>
      </c>
      <c r="C8" s="14" t="s">
        <v>27</v>
      </c>
      <c r="D8" s="14" t="s">
        <v>28</v>
      </c>
      <c r="E8" s="13" t="s">
        <v>18</v>
      </c>
      <c r="F8" s="15"/>
      <c r="G8" s="15"/>
      <c r="H8" s="15"/>
      <c r="I8" s="15"/>
      <c r="J8" s="15"/>
      <c r="K8" s="15">
        <v>22453</v>
      </c>
      <c r="L8" s="15"/>
      <c r="M8" s="15"/>
      <c r="N8" s="15"/>
      <c r="O8" s="15"/>
      <c r="P8" s="15"/>
      <c r="Q8" s="15">
        <f t="shared" si="0"/>
        <v>22453</v>
      </c>
    </row>
    <row r="9" spans="1:17" ht="12.75">
      <c r="A9" s="13">
        <v>8</v>
      </c>
      <c r="B9" s="14" t="s">
        <v>26</v>
      </c>
      <c r="C9" s="14" t="s">
        <v>29</v>
      </c>
      <c r="D9" s="14" t="s">
        <v>29</v>
      </c>
      <c r="E9" s="13" t="s">
        <v>18</v>
      </c>
      <c r="F9" s="15"/>
      <c r="G9" s="15"/>
      <c r="H9" s="15">
        <v>20000</v>
      </c>
      <c r="I9" s="15"/>
      <c r="J9" s="15"/>
      <c r="K9" s="15"/>
      <c r="L9" s="15"/>
      <c r="M9" s="15"/>
      <c r="N9" s="15"/>
      <c r="O9" s="15"/>
      <c r="P9" s="15"/>
      <c r="Q9" s="15">
        <f t="shared" si="0"/>
        <v>20000</v>
      </c>
    </row>
    <row r="10" spans="1:17" ht="12.75">
      <c r="A10" s="13">
        <v>9</v>
      </c>
      <c r="B10" s="14" t="s">
        <v>26</v>
      </c>
      <c r="C10" s="14" t="s">
        <v>30</v>
      </c>
      <c r="D10" s="14" t="s">
        <v>30</v>
      </c>
      <c r="E10" s="13" t="s">
        <v>18</v>
      </c>
      <c r="F10" s="15"/>
      <c r="G10" s="15"/>
      <c r="H10" s="15"/>
      <c r="I10" s="15">
        <v>4200</v>
      </c>
      <c r="J10" s="15"/>
      <c r="K10" s="15">
        <v>1200</v>
      </c>
      <c r="L10" s="15"/>
      <c r="M10" s="15"/>
      <c r="N10" s="15"/>
      <c r="O10" s="15"/>
      <c r="P10" s="15"/>
      <c r="Q10" s="15">
        <f t="shared" si="0"/>
        <v>5400</v>
      </c>
    </row>
    <row r="11" spans="1:17" ht="12.75">
      <c r="A11" s="13">
        <v>10</v>
      </c>
      <c r="B11" s="14" t="s">
        <v>22</v>
      </c>
      <c r="C11" s="14" t="s">
        <v>31</v>
      </c>
      <c r="D11" s="14" t="s">
        <v>31</v>
      </c>
      <c r="E11" s="13" t="s">
        <v>24</v>
      </c>
      <c r="F11" s="15">
        <v>40000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>
        <f t="shared" si="0"/>
        <v>40000</v>
      </c>
    </row>
    <row r="12" spans="1:17" ht="12.75">
      <c r="A12" s="13">
        <v>11</v>
      </c>
      <c r="B12" s="14" t="s">
        <v>16</v>
      </c>
      <c r="C12" s="14" t="s">
        <v>32</v>
      </c>
      <c r="D12" s="14" t="s">
        <v>32</v>
      </c>
      <c r="E12" s="13" t="s">
        <v>18</v>
      </c>
      <c r="F12" s="15"/>
      <c r="G12" s="15">
        <v>18000</v>
      </c>
      <c r="H12" s="15">
        <v>2400</v>
      </c>
      <c r="I12" s="15"/>
      <c r="J12" s="15"/>
      <c r="K12" s="15">
        <v>2480</v>
      </c>
      <c r="L12" s="15"/>
      <c r="M12" s="15">
        <v>11120</v>
      </c>
      <c r="N12" s="15"/>
      <c r="O12" s="15"/>
      <c r="P12" s="15">
        <v>6000</v>
      </c>
      <c r="Q12" s="15">
        <f t="shared" si="0"/>
        <v>40000</v>
      </c>
    </row>
    <row r="13" spans="1:17" ht="12.75">
      <c r="A13" s="13">
        <v>12</v>
      </c>
      <c r="B13" s="14" t="s">
        <v>33</v>
      </c>
      <c r="C13" s="14" t="s">
        <v>34</v>
      </c>
      <c r="D13" s="14" t="s">
        <v>34</v>
      </c>
      <c r="E13" s="13" t="s">
        <v>24</v>
      </c>
      <c r="F13" s="15"/>
      <c r="G13" s="15"/>
      <c r="H13" s="15"/>
      <c r="I13" s="15"/>
      <c r="J13" s="15"/>
      <c r="K13" s="15">
        <v>32400</v>
      </c>
      <c r="L13" s="15"/>
      <c r="M13" s="15">
        <v>9600</v>
      </c>
      <c r="N13" s="15"/>
      <c r="O13" s="15"/>
      <c r="P13" s="15"/>
      <c r="Q13" s="15">
        <f t="shared" si="0"/>
        <v>42000</v>
      </c>
    </row>
    <row r="14" spans="1:17" ht="12.75">
      <c r="A14" s="13">
        <v>13</v>
      </c>
      <c r="B14" s="14" t="s">
        <v>19</v>
      </c>
      <c r="C14" s="14" t="s">
        <v>35</v>
      </c>
      <c r="D14" s="14" t="s">
        <v>35</v>
      </c>
      <c r="E14" s="13" t="s">
        <v>36</v>
      </c>
      <c r="F14" s="15">
        <v>11200</v>
      </c>
      <c r="G14" s="15"/>
      <c r="H14" s="15">
        <v>14000</v>
      </c>
      <c r="I14" s="15">
        <v>5000</v>
      </c>
      <c r="J14" s="15"/>
      <c r="K14" s="15">
        <v>51400</v>
      </c>
      <c r="L14" s="15"/>
      <c r="M14" s="15"/>
      <c r="N14" s="15">
        <v>7200</v>
      </c>
      <c r="O14" s="15"/>
      <c r="P14" s="15"/>
      <c r="Q14" s="15">
        <f t="shared" si="0"/>
        <v>88800</v>
      </c>
    </row>
    <row r="15" spans="1:17" ht="12.75">
      <c r="A15" s="13">
        <v>14</v>
      </c>
      <c r="B15" s="14" t="s">
        <v>19</v>
      </c>
      <c r="C15" s="14" t="s">
        <v>35</v>
      </c>
      <c r="D15" s="14" t="s">
        <v>37</v>
      </c>
      <c r="E15" s="13" t="s">
        <v>18</v>
      </c>
      <c r="F15" s="15"/>
      <c r="G15" s="15"/>
      <c r="H15" s="15">
        <v>9876</v>
      </c>
      <c r="I15" s="15"/>
      <c r="J15" s="15">
        <v>7428</v>
      </c>
      <c r="K15" s="15">
        <v>6575</v>
      </c>
      <c r="L15" s="15"/>
      <c r="M15" s="15"/>
      <c r="N15" s="15">
        <v>1539</v>
      </c>
      <c r="O15" s="15"/>
      <c r="P15" s="15"/>
      <c r="Q15" s="15">
        <f t="shared" si="0"/>
        <v>25418</v>
      </c>
    </row>
    <row r="16" spans="1:17" ht="12.75">
      <c r="A16" s="13">
        <v>15</v>
      </c>
      <c r="B16" s="14" t="s">
        <v>33</v>
      </c>
      <c r="C16" s="14" t="s">
        <v>38</v>
      </c>
      <c r="D16" s="14" t="s">
        <v>38</v>
      </c>
      <c r="E16" s="13" t="s">
        <v>18</v>
      </c>
      <c r="F16" s="15"/>
      <c r="G16" s="15"/>
      <c r="H16" s="15">
        <v>14400</v>
      </c>
      <c r="I16" s="15"/>
      <c r="J16" s="15"/>
      <c r="K16" s="15">
        <v>5360</v>
      </c>
      <c r="L16" s="15"/>
      <c r="M16" s="15"/>
      <c r="N16" s="15">
        <v>484</v>
      </c>
      <c r="O16" s="15"/>
      <c r="P16" s="15"/>
      <c r="Q16" s="15">
        <f t="shared" si="0"/>
        <v>20244</v>
      </c>
    </row>
    <row r="17" spans="1:17" ht="12.75">
      <c r="A17" s="13">
        <v>16</v>
      </c>
      <c r="B17" s="14" t="s">
        <v>26</v>
      </c>
      <c r="C17" s="14" t="s">
        <v>39</v>
      </c>
      <c r="D17" s="14" t="s">
        <v>39</v>
      </c>
      <c r="E17" s="13" t="s">
        <v>18</v>
      </c>
      <c r="F17" s="15"/>
      <c r="G17" s="15"/>
      <c r="H17" s="15">
        <v>9862</v>
      </c>
      <c r="I17" s="15"/>
      <c r="J17" s="15">
        <v>2076</v>
      </c>
      <c r="K17" s="15">
        <v>3162</v>
      </c>
      <c r="L17" s="15"/>
      <c r="M17" s="15"/>
      <c r="N17" s="15"/>
      <c r="O17" s="15"/>
      <c r="P17" s="15"/>
      <c r="Q17" s="15">
        <f t="shared" si="0"/>
        <v>15100</v>
      </c>
    </row>
    <row r="18" spans="1:17" ht="12.75">
      <c r="A18" s="13">
        <v>17</v>
      </c>
      <c r="B18" s="14" t="s">
        <v>26</v>
      </c>
      <c r="C18" s="14" t="s">
        <v>40</v>
      </c>
      <c r="D18" s="14" t="s">
        <v>40</v>
      </c>
      <c r="E18" s="13" t="s">
        <v>18</v>
      </c>
      <c r="F18" s="15"/>
      <c r="G18" s="15"/>
      <c r="H18" s="15"/>
      <c r="I18" s="15"/>
      <c r="J18" s="15"/>
      <c r="K18" s="15"/>
      <c r="L18" s="15"/>
      <c r="M18" s="15">
        <v>8000</v>
      </c>
      <c r="N18" s="15"/>
      <c r="O18" s="15"/>
      <c r="P18" s="15"/>
      <c r="Q18" s="15">
        <f t="shared" si="0"/>
        <v>8000</v>
      </c>
    </row>
    <row r="19" spans="1:17" ht="12.75">
      <c r="A19" s="13">
        <v>18</v>
      </c>
      <c r="B19" s="14" t="s">
        <v>19</v>
      </c>
      <c r="C19" s="14" t="s">
        <v>41</v>
      </c>
      <c r="D19" s="14" t="s">
        <v>41</v>
      </c>
      <c r="E19" s="13" t="s">
        <v>18</v>
      </c>
      <c r="F19" s="15"/>
      <c r="G19" s="15">
        <v>180000</v>
      </c>
      <c r="H19" s="15"/>
      <c r="I19" s="15"/>
      <c r="J19" s="15"/>
      <c r="K19" s="15"/>
      <c r="L19" s="15"/>
      <c r="M19" s="15"/>
      <c r="N19" s="15"/>
      <c r="O19" s="15"/>
      <c r="P19" s="15"/>
      <c r="Q19" s="15">
        <f t="shared" si="0"/>
        <v>180000</v>
      </c>
    </row>
    <row r="20" spans="1:17" ht="12.75">
      <c r="A20" s="13">
        <v>19</v>
      </c>
      <c r="B20" s="14" t="s">
        <v>42</v>
      </c>
      <c r="C20" s="14" t="s">
        <v>43</v>
      </c>
      <c r="D20" s="14" t="s">
        <v>43</v>
      </c>
      <c r="E20" s="13" t="s">
        <v>24</v>
      </c>
      <c r="F20" s="15"/>
      <c r="G20" s="15"/>
      <c r="H20" s="15">
        <v>10000</v>
      </c>
      <c r="I20" s="15"/>
      <c r="J20" s="15"/>
      <c r="K20" s="15"/>
      <c r="L20" s="15"/>
      <c r="M20" s="15"/>
      <c r="N20" s="15"/>
      <c r="O20" s="15"/>
      <c r="P20" s="15"/>
      <c r="Q20" s="15">
        <f t="shared" si="0"/>
        <v>10000</v>
      </c>
    </row>
    <row r="21" spans="1:17" ht="12.75">
      <c r="A21" s="13">
        <v>20</v>
      </c>
      <c r="B21" s="14" t="s">
        <v>16</v>
      </c>
      <c r="C21" s="14" t="s">
        <v>44</v>
      </c>
      <c r="D21" s="14" t="s">
        <v>44</v>
      </c>
      <c r="E21" s="13" t="s">
        <v>24</v>
      </c>
      <c r="F21" s="15">
        <v>58800</v>
      </c>
      <c r="G21" s="15"/>
      <c r="H21" s="15">
        <v>19200</v>
      </c>
      <c r="I21" s="16"/>
      <c r="J21" s="15"/>
      <c r="K21" s="15">
        <v>10000</v>
      </c>
      <c r="L21" s="15"/>
      <c r="M21" s="15"/>
      <c r="N21" s="15"/>
      <c r="O21" s="15"/>
      <c r="P21" s="15"/>
      <c r="Q21" s="15">
        <f t="shared" si="0"/>
        <v>88000</v>
      </c>
    </row>
    <row r="22" spans="1:17" ht="12.75">
      <c r="A22" s="13">
        <v>21</v>
      </c>
      <c r="B22" s="14" t="s">
        <v>16</v>
      </c>
      <c r="C22" s="14" t="s">
        <v>45</v>
      </c>
      <c r="D22" s="14" t="s">
        <v>45</v>
      </c>
      <c r="E22" s="13" t="s">
        <v>36</v>
      </c>
      <c r="F22" s="15">
        <v>43680</v>
      </c>
      <c r="G22" s="15"/>
      <c r="H22" s="15">
        <v>2160</v>
      </c>
      <c r="I22" s="15">
        <v>1000</v>
      </c>
      <c r="J22" s="15"/>
      <c r="K22" s="15">
        <v>6672</v>
      </c>
      <c r="L22" s="15">
        <v>1280</v>
      </c>
      <c r="M22" s="15"/>
      <c r="N22" s="15">
        <v>9440</v>
      </c>
      <c r="O22" s="15"/>
      <c r="P22" s="15"/>
      <c r="Q22" s="15">
        <f t="shared" si="0"/>
        <v>64232</v>
      </c>
    </row>
    <row r="23" spans="1:17" ht="12.75">
      <c r="A23" s="13">
        <v>22</v>
      </c>
      <c r="B23" s="14" t="s">
        <v>26</v>
      </c>
      <c r="C23" s="14" t="s">
        <v>46</v>
      </c>
      <c r="D23" s="14" t="s">
        <v>46</v>
      </c>
      <c r="E23" s="13" t="s">
        <v>24</v>
      </c>
      <c r="F23" s="15"/>
      <c r="G23" s="15"/>
      <c r="H23" s="15">
        <v>50600</v>
      </c>
      <c r="I23" s="15"/>
      <c r="J23" s="15"/>
      <c r="K23" s="15"/>
      <c r="L23" s="15"/>
      <c r="M23" s="15"/>
      <c r="N23" s="15"/>
      <c r="O23" s="15"/>
      <c r="P23" s="15"/>
      <c r="Q23" s="15">
        <f t="shared" si="0"/>
        <v>50600</v>
      </c>
    </row>
    <row r="24" spans="1:17" ht="12.75">
      <c r="A24" s="13">
        <v>23</v>
      </c>
      <c r="B24" s="14" t="s">
        <v>16</v>
      </c>
      <c r="C24" s="14" t="s">
        <v>47</v>
      </c>
      <c r="D24" s="14" t="s">
        <v>47</v>
      </c>
      <c r="E24" s="13" t="s">
        <v>18</v>
      </c>
      <c r="F24" s="15"/>
      <c r="G24" s="15">
        <v>3840</v>
      </c>
      <c r="H24" s="15"/>
      <c r="I24" s="15"/>
      <c r="J24" s="15"/>
      <c r="K24" s="15">
        <v>12160</v>
      </c>
      <c r="L24" s="15"/>
      <c r="M24" s="15"/>
      <c r="N24" s="15"/>
      <c r="O24" s="15"/>
      <c r="P24" s="15"/>
      <c r="Q24" s="15">
        <f t="shared" si="0"/>
        <v>16000</v>
      </c>
    </row>
    <row r="25" spans="1:17" ht="12.75">
      <c r="A25" s="13">
        <v>24</v>
      </c>
      <c r="B25" s="14" t="s">
        <v>26</v>
      </c>
      <c r="C25" s="14" t="s">
        <v>48</v>
      </c>
      <c r="D25" s="14" t="s">
        <v>48</v>
      </c>
      <c r="E25" s="13" t="s">
        <v>18</v>
      </c>
      <c r="F25" s="15"/>
      <c r="G25" s="15"/>
      <c r="H25" s="15">
        <v>12000</v>
      </c>
      <c r="I25" s="15"/>
      <c r="J25" s="15"/>
      <c r="K25" s="15"/>
      <c r="L25" s="15"/>
      <c r="M25" s="15"/>
      <c r="N25" s="15"/>
      <c r="O25" s="15"/>
      <c r="P25" s="15"/>
      <c r="Q25" s="15">
        <f t="shared" si="0"/>
        <v>12000</v>
      </c>
    </row>
    <row r="26" spans="1:17" ht="12.75">
      <c r="A26" s="13">
        <v>25</v>
      </c>
      <c r="B26" s="14" t="s">
        <v>16</v>
      </c>
      <c r="C26" s="14" t="s">
        <v>49</v>
      </c>
      <c r="D26" s="14" t="s">
        <v>49</v>
      </c>
      <c r="E26" s="13" t="s">
        <v>18</v>
      </c>
      <c r="F26" s="15" t="s">
        <v>50</v>
      </c>
      <c r="G26" s="15"/>
      <c r="H26" s="15">
        <v>24000</v>
      </c>
      <c r="I26" s="15"/>
      <c r="J26" s="15"/>
      <c r="K26" s="15">
        <v>2400</v>
      </c>
      <c r="L26" s="15"/>
      <c r="M26" s="15"/>
      <c r="N26" s="15"/>
      <c r="O26" s="15"/>
      <c r="P26" s="15"/>
      <c r="Q26" s="15">
        <f t="shared" si="0"/>
        <v>26400</v>
      </c>
    </row>
    <row r="27" spans="1:17" ht="12.75">
      <c r="A27" s="13">
        <v>26</v>
      </c>
      <c r="B27" s="14" t="s">
        <v>33</v>
      </c>
      <c r="C27" s="14" t="s">
        <v>51</v>
      </c>
      <c r="D27" s="14" t="s">
        <v>51</v>
      </c>
      <c r="E27" s="13" t="s">
        <v>18</v>
      </c>
      <c r="F27" s="15"/>
      <c r="G27" s="15">
        <v>100000</v>
      </c>
      <c r="H27" s="15"/>
      <c r="I27" s="15"/>
      <c r="J27" s="15"/>
      <c r="K27" s="15"/>
      <c r="L27" s="15"/>
      <c r="M27" s="15"/>
      <c r="N27" s="15"/>
      <c r="O27" s="15"/>
      <c r="P27" s="15"/>
      <c r="Q27" s="15">
        <f t="shared" si="0"/>
        <v>100000</v>
      </c>
    </row>
    <row r="28" spans="1:17" ht="12.75">
      <c r="A28" s="13">
        <v>27</v>
      </c>
      <c r="B28" s="14" t="s">
        <v>26</v>
      </c>
      <c r="C28" s="14" t="s">
        <v>52</v>
      </c>
      <c r="D28" s="14" t="s">
        <v>52</v>
      </c>
      <c r="E28" s="13" t="s">
        <v>18</v>
      </c>
      <c r="F28" s="15"/>
      <c r="G28" s="15"/>
      <c r="H28" s="15">
        <v>60000</v>
      </c>
      <c r="I28" s="15"/>
      <c r="J28" s="15"/>
      <c r="K28" s="15"/>
      <c r="L28" s="15"/>
      <c r="M28" s="15"/>
      <c r="N28" s="15"/>
      <c r="O28" s="15"/>
      <c r="P28" s="15"/>
      <c r="Q28" s="15">
        <f t="shared" si="0"/>
        <v>60000</v>
      </c>
    </row>
    <row r="29" spans="1:17" ht="12.75">
      <c r="A29" s="13">
        <v>28</v>
      </c>
      <c r="B29" s="14" t="s">
        <v>26</v>
      </c>
      <c r="C29" s="14" t="s">
        <v>53</v>
      </c>
      <c r="D29" s="14" t="s">
        <v>53</v>
      </c>
      <c r="E29" s="13" t="s">
        <v>18</v>
      </c>
      <c r="F29" s="15"/>
      <c r="G29" s="15">
        <v>200000</v>
      </c>
      <c r="H29" s="15"/>
      <c r="I29" s="15"/>
      <c r="J29" s="15"/>
      <c r="K29" s="15"/>
      <c r="L29" s="15"/>
      <c r="M29" s="15"/>
      <c r="N29" s="15"/>
      <c r="O29" s="15"/>
      <c r="P29" s="15"/>
      <c r="Q29" s="15">
        <f t="shared" si="0"/>
        <v>200000</v>
      </c>
    </row>
    <row r="30" spans="1:17" ht="12.75">
      <c r="A30" s="13">
        <v>29</v>
      </c>
      <c r="B30" s="14" t="s">
        <v>16</v>
      </c>
      <c r="C30" s="14" t="s">
        <v>54</v>
      </c>
      <c r="D30" s="14" t="s">
        <v>54</v>
      </c>
      <c r="E30" s="13" t="s">
        <v>18</v>
      </c>
      <c r="F30" s="15"/>
      <c r="G30" s="15"/>
      <c r="H30" s="15">
        <v>11800</v>
      </c>
      <c r="I30" s="15"/>
      <c r="J30" s="15"/>
      <c r="K30" s="15">
        <v>5020</v>
      </c>
      <c r="L30" s="15"/>
      <c r="M30" s="15"/>
      <c r="N30" s="15"/>
      <c r="O30" s="15"/>
      <c r="P30" s="15"/>
      <c r="Q30" s="15">
        <f t="shared" si="0"/>
        <v>16820</v>
      </c>
    </row>
    <row r="31" spans="1:17" ht="12.75">
      <c r="A31" s="13">
        <v>30</v>
      </c>
      <c r="B31" s="14" t="s">
        <v>26</v>
      </c>
      <c r="C31" s="14" t="s">
        <v>55</v>
      </c>
      <c r="D31" s="14" t="s">
        <v>55</v>
      </c>
      <c r="E31" s="13" t="s">
        <v>18</v>
      </c>
      <c r="F31" s="15"/>
      <c r="G31" s="15"/>
      <c r="H31" s="15"/>
      <c r="I31" s="15"/>
      <c r="J31" s="15"/>
      <c r="K31" s="15">
        <v>1328</v>
      </c>
      <c r="L31" s="15"/>
      <c r="M31" s="15">
        <v>9340</v>
      </c>
      <c r="N31" s="15">
        <v>1520</v>
      </c>
      <c r="O31" s="15"/>
      <c r="P31" s="15"/>
      <c r="Q31" s="15">
        <f t="shared" si="0"/>
        <v>12188</v>
      </c>
    </row>
    <row r="32" spans="1:17" ht="12.75">
      <c r="A32" s="13">
        <v>31</v>
      </c>
      <c r="B32" s="14" t="s">
        <v>16</v>
      </c>
      <c r="C32" s="14" t="s">
        <v>56</v>
      </c>
      <c r="D32" s="14" t="s">
        <v>56</v>
      </c>
      <c r="E32" s="13" t="s">
        <v>18</v>
      </c>
      <c r="F32" s="15"/>
      <c r="G32" s="15"/>
      <c r="H32" s="15">
        <v>3560</v>
      </c>
      <c r="I32" s="15">
        <v>7280</v>
      </c>
      <c r="J32" s="15"/>
      <c r="K32" s="15"/>
      <c r="L32" s="15"/>
      <c r="M32" s="17">
        <v>17400</v>
      </c>
      <c r="N32" s="15">
        <v>2920</v>
      </c>
      <c r="O32" s="15"/>
      <c r="P32" s="15">
        <v>1848</v>
      </c>
      <c r="Q32" s="15">
        <f t="shared" si="0"/>
        <v>33008</v>
      </c>
    </row>
    <row r="33" spans="1:17" ht="12.75">
      <c r="A33" s="13">
        <v>32</v>
      </c>
      <c r="B33" s="14" t="s">
        <v>26</v>
      </c>
      <c r="C33" s="14" t="s">
        <v>57</v>
      </c>
      <c r="D33" s="14" t="s">
        <v>57</v>
      </c>
      <c r="E33" s="13" t="s">
        <v>18</v>
      </c>
      <c r="F33" s="15"/>
      <c r="G33" s="15"/>
      <c r="H33" s="15"/>
      <c r="I33" s="15"/>
      <c r="J33" s="15">
        <v>7900</v>
      </c>
      <c r="K33" s="15"/>
      <c r="L33" s="15"/>
      <c r="M33" s="15"/>
      <c r="N33" s="15"/>
      <c r="O33" s="15"/>
      <c r="P33" s="15"/>
      <c r="Q33" s="15">
        <f t="shared" si="0"/>
        <v>7900</v>
      </c>
    </row>
    <row r="34" spans="1:17" ht="12.75">
      <c r="A34" s="13">
        <v>33</v>
      </c>
      <c r="B34" s="14" t="s">
        <v>22</v>
      </c>
      <c r="C34" s="14" t="s">
        <v>58</v>
      </c>
      <c r="D34" s="14" t="s">
        <v>58</v>
      </c>
      <c r="E34" s="13" t="s">
        <v>18</v>
      </c>
      <c r="F34" s="15"/>
      <c r="G34" s="15"/>
      <c r="H34" s="15">
        <v>1440</v>
      </c>
      <c r="I34" s="15">
        <v>240</v>
      </c>
      <c r="J34" s="15">
        <v>5920</v>
      </c>
      <c r="K34" s="15"/>
      <c r="L34" s="15"/>
      <c r="M34" s="15"/>
      <c r="N34" s="15"/>
      <c r="O34" s="15"/>
      <c r="P34" s="15"/>
      <c r="Q34" s="15">
        <f t="shared" si="0"/>
        <v>7600</v>
      </c>
    </row>
    <row r="35" spans="1:17" ht="12.75">
      <c r="A35" s="13">
        <v>34</v>
      </c>
      <c r="B35" s="14" t="s">
        <v>26</v>
      </c>
      <c r="C35" s="14" t="s">
        <v>59</v>
      </c>
      <c r="D35" s="14" t="s">
        <v>60</v>
      </c>
      <c r="E35" s="13" t="s">
        <v>18</v>
      </c>
      <c r="F35" s="15"/>
      <c r="G35" s="15"/>
      <c r="H35" s="15">
        <v>7520</v>
      </c>
      <c r="I35" s="15">
        <v>8080</v>
      </c>
      <c r="J35" s="15"/>
      <c r="K35" s="15"/>
      <c r="L35" s="15"/>
      <c r="M35" s="15"/>
      <c r="N35" s="15"/>
      <c r="O35" s="15"/>
      <c r="P35" s="15"/>
      <c r="Q35" s="15">
        <f t="shared" si="0"/>
        <v>15600</v>
      </c>
    </row>
    <row r="36" spans="1:17" ht="12.75">
      <c r="A36" s="13">
        <v>35</v>
      </c>
      <c r="B36" s="14" t="s">
        <v>19</v>
      </c>
      <c r="C36" s="14" t="s">
        <v>61</v>
      </c>
      <c r="D36" s="14" t="s">
        <v>61</v>
      </c>
      <c r="E36" s="13" t="s">
        <v>18</v>
      </c>
      <c r="F36" s="15"/>
      <c r="G36" s="15">
        <v>300000</v>
      </c>
      <c r="H36" s="15"/>
      <c r="I36" s="15"/>
      <c r="J36" s="15"/>
      <c r="K36" s="15"/>
      <c r="L36" s="15"/>
      <c r="M36" s="15"/>
      <c r="N36" s="15"/>
      <c r="O36" s="15"/>
      <c r="P36" s="15"/>
      <c r="Q36" s="15">
        <f t="shared" si="0"/>
        <v>300000</v>
      </c>
    </row>
    <row r="37" spans="1:17" ht="12.75">
      <c r="A37" s="13">
        <v>36</v>
      </c>
      <c r="B37" s="14" t="s">
        <v>62</v>
      </c>
      <c r="C37" s="14" t="s">
        <v>63</v>
      </c>
      <c r="D37" s="14" t="s">
        <v>63</v>
      </c>
      <c r="E37" s="13" t="s">
        <v>24</v>
      </c>
      <c r="F37" s="15"/>
      <c r="G37" s="15"/>
      <c r="H37" s="15"/>
      <c r="I37" s="15"/>
      <c r="J37" s="15"/>
      <c r="K37" s="15"/>
      <c r="L37" s="15">
        <v>48146</v>
      </c>
      <c r="M37" s="15"/>
      <c r="N37" s="15"/>
      <c r="O37" s="15"/>
      <c r="P37" s="15"/>
      <c r="Q37" s="15">
        <f t="shared" si="0"/>
        <v>48146</v>
      </c>
    </row>
    <row r="38" spans="1:17" ht="12.75">
      <c r="A38" s="13">
        <v>37</v>
      </c>
      <c r="B38" s="14" t="s">
        <v>19</v>
      </c>
      <c r="C38" s="14" t="s">
        <v>64</v>
      </c>
      <c r="D38" s="14" t="s">
        <v>64</v>
      </c>
      <c r="E38" s="13" t="s">
        <v>18</v>
      </c>
      <c r="F38" s="15"/>
      <c r="G38" s="15">
        <v>3800</v>
      </c>
      <c r="H38" s="15"/>
      <c r="I38" s="15"/>
      <c r="J38" s="15"/>
      <c r="K38" s="15"/>
      <c r="L38" s="15"/>
      <c r="M38" s="15">
        <v>5200</v>
      </c>
      <c r="N38" s="15"/>
      <c r="O38" s="15"/>
      <c r="P38" s="15"/>
      <c r="Q38" s="15">
        <f t="shared" si="0"/>
        <v>9000</v>
      </c>
    </row>
    <row r="39" spans="1:17" ht="12.75">
      <c r="A39" s="13">
        <v>38</v>
      </c>
      <c r="B39" s="14" t="s">
        <v>16</v>
      </c>
      <c r="C39" s="14" t="s">
        <v>65</v>
      </c>
      <c r="D39" s="14" t="s">
        <v>65</v>
      </c>
      <c r="E39" s="13" t="s">
        <v>18</v>
      </c>
      <c r="F39" s="15"/>
      <c r="G39" s="15"/>
      <c r="H39" s="15"/>
      <c r="I39" s="15"/>
      <c r="J39" s="15"/>
      <c r="K39" s="15">
        <v>12000</v>
      </c>
      <c r="L39" s="15"/>
      <c r="M39" s="15"/>
      <c r="N39" s="15"/>
      <c r="O39" s="15"/>
      <c r="P39" s="15">
        <v>400</v>
      </c>
      <c r="Q39" s="15">
        <f t="shared" si="0"/>
        <v>12400</v>
      </c>
    </row>
    <row r="40" spans="1:17" ht="12.75">
      <c r="A40" s="13">
        <v>39</v>
      </c>
      <c r="B40" s="14" t="s">
        <v>19</v>
      </c>
      <c r="C40" s="14" t="s">
        <v>66</v>
      </c>
      <c r="D40" s="14" t="s">
        <v>66</v>
      </c>
      <c r="E40" s="13" t="s">
        <v>24</v>
      </c>
      <c r="F40" s="15"/>
      <c r="G40" s="15"/>
      <c r="H40" s="15">
        <v>4000</v>
      </c>
      <c r="I40" s="15">
        <v>6320</v>
      </c>
      <c r="J40" s="15">
        <v>3960</v>
      </c>
      <c r="K40" s="15">
        <v>19920</v>
      </c>
      <c r="L40" s="15"/>
      <c r="M40" s="15"/>
      <c r="N40" s="15"/>
      <c r="O40" s="15"/>
      <c r="P40" s="15"/>
      <c r="Q40" s="15">
        <f t="shared" si="0"/>
        <v>34200</v>
      </c>
    </row>
    <row r="41" spans="1:17" ht="12.75">
      <c r="A41" s="13">
        <v>40</v>
      </c>
      <c r="B41" s="14" t="s">
        <v>19</v>
      </c>
      <c r="C41" s="14" t="s">
        <v>66</v>
      </c>
      <c r="D41" s="14" t="s">
        <v>67</v>
      </c>
      <c r="E41" s="13" t="s">
        <v>18</v>
      </c>
      <c r="F41" s="15"/>
      <c r="G41" s="15"/>
      <c r="H41" s="15"/>
      <c r="I41" s="15"/>
      <c r="J41" s="15"/>
      <c r="K41" s="15">
        <v>20390</v>
      </c>
      <c r="L41" s="15"/>
      <c r="M41" s="15"/>
      <c r="N41" s="15"/>
      <c r="O41" s="15"/>
      <c r="P41" s="15"/>
      <c r="Q41" s="15">
        <f t="shared" si="0"/>
        <v>20390</v>
      </c>
    </row>
    <row r="42" spans="1:17" ht="12.75">
      <c r="A42" s="13">
        <v>41</v>
      </c>
      <c r="B42" s="14" t="s">
        <v>26</v>
      </c>
      <c r="C42" s="14" t="s">
        <v>68</v>
      </c>
      <c r="D42" s="14" t="s">
        <v>68</v>
      </c>
      <c r="E42" s="13" t="s">
        <v>18</v>
      </c>
      <c r="F42" s="15"/>
      <c r="G42" s="15"/>
      <c r="H42" s="15">
        <v>18000</v>
      </c>
      <c r="I42" s="15"/>
      <c r="J42" s="15">
        <v>5200</v>
      </c>
      <c r="K42" s="15"/>
      <c r="L42" s="15"/>
      <c r="M42" s="15">
        <v>1200</v>
      </c>
      <c r="N42" s="15"/>
      <c r="O42" s="15"/>
      <c r="P42" s="15"/>
      <c r="Q42" s="15">
        <f t="shared" si="0"/>
        <v>24400</v>
      </c>
    </row>
    <row r="43" spans="1:17" ht="12.75">
      <c r="A43" s="13">
        <v>42</v>
      </c>
      <c r="B43" s="14" t="s">
        <v>16</v>
      </c>
      <c r="C43" s="14" t="s">
        <v>69</v>
      </c>
      <c r="D43" s="14" t="s">
        <v>69</v>
      </c>
      <c r="E43" s="13" t="s">
        <v>18</v>
      </c>
      <c r="F43" s="15"/>
      <c r="G43" s="15"/>
      <c r="H43" s="15"/>
      <c r="I43" s="15"/>
      <c r="J43" s="15"/>
      <c r="K43" s="15">
        <v>24372</v>
      </c>
      <c r="L43" s="15"/>
      <c r="M43" s="15"/>
      <c r="N43" s="15"/>
      <c r="O43" s="15"/>
      <c r="P43" s="15"/>
      <c r="Q43" s="15">
        <f t="shared" si="0"/>
        <v>24372</v>
      </c>
    </row>
    <row r="44" spans="1:17" ht="12.75">
      <c r="A44" s="13">
        <v>43</v>
      </c>
      <c r="B44" s="14" t="s">
        <v>16</v>
      </c>
      <c r="C44" s="14" t="s">
        <v>70</v>
      </c>
      <c r="D44" s="14" t="s">
        <v>70</v>
      </c>
      <c r="E44" s="13" t="s">
        <v>18</v>
      </c>
      <c r="F44" s="15"/>
      <c r="G44" s="15"/>
      <c r="H44" s="15">
        <v>8000</v>
      </c>
      <c r="I44" s="15"/>
      <c r="J44" s="15"/>
      <c r="K44" s="15">
        <v>12000</v>
      </c>
      <c r="L44" s="15"/>
      <c r="M44" s="15"/>
      <c r="N44" s="15">
        <v>4000</v>
      </c>
      <c r="O44" s="15"/>
      <c r="P44" s="15"/>
      <c r="Q44" s="15">
        <f t="shared" si="0"/>
        <v>24000</v>
      </c>
    </row>
    <row r="45" spans="1:17" ht="12.75">
      <c r="A45" s="13">
        <v>44</v>
      </c>
      <c r="B45" s="14" t="s">
        <v>19</v>
      </c>
      <c r="C45" s="14" t="s">
        <v>71</v>
      </c>
      <c r="D45" s="14" t="s">
        <v>71</v>
      </c>
      <c r="E45" s="13" t="s">
        <v>24</v>
      </c>
      <c r="F45" s="15"/>
      <c r="G45" s="15"/>
      <c r="H45" s="15"/>
      <c r="I45" s="15"/>
      <c r="J45" s="15"/>
      <c r="K45" s="15">
        <v>30000</v>
      </c>
      <c r="L45" s="15"/>
      <c r="M45" s="15"/>
      <c r="N45" s="15"/>
      <c r="O45" s="15"/>
      <c r="P45" s="15"/>
      <c r="Q45" s="15">
        <f t="shared" si="0"/>
        <v>30000</v>
      </c>
    </row>
    <row r="46" spans="1:17" ht="12.75">
      <c r="A46" s="13">
        <v>45</v>
      </c>
      <c r="B46" s="14" t="s">
        <v>33</v>
      </c>
      <c r="C46" s="14" t="s">
        <v>72</v>
      </c>
      <c r="D46" s="14" t="s">
        <v>72</v>
      </c>
      <c r="E46" s="13" t="s">
        <v>18</v>
      </c>
      <c r="F46" s="15"/>
      <c r="G46" s="15"/>
      <c r="H46" s="15"/>
      <c r="I46" s="15">
        <v>8640</v>
      </c>
      <c r="J46" s="15"/>
      <c r="K46" s="15">
        <v>3040</v>
      </c>
      <c r="L46" s="15"/>
      <c r="M46" s="15"/>
      <c r="N46" s="15"/>
      <c r="O46" s="15"/>
      <c r="P46" s="15"/>
      <c r="Q46" s="15">
        <f t="shared" si="0"/>
        <v>11680</v>
      </c>
    </row>
    <row r="47" spans="1:17" ht="12.75">
      <c r="A47" s="13">
        <v>46</v>
      </c>
      <c r="B47" s="14" t="s">
        <v>26</v>
      </c>
      <c r="C47" s="14" t="s">
        <v>73</v>
      </c>
      <c r="D47" s="14" t="s">
        <v>73</v>
      </c>
      <c r="E47" s="13" t="s">
        <v>18</v>
      </c>
      <c r="F47" s="15"/>
      <c r="G47" s="15"/>
      <c r="H47" s="15">
        <v>22400</v>
      </c>
      <c r="I47" s="15">
        <v>4480</v>
      </c>
      <c r="J47" s="15"/>
      <c r="K47" s="15"/>
      <c r="L47" s="15"/>
      <c r="M47" s="15"/>
      <c r="N47" s="15"/>
      <c r="O47" s="15"/>
      <c r="P47" s="15"/>
      <c r="Q47" s="15">
        <f t="shared" si="0"/>
        <v>26880</v>
      </c>
    </row>
    <row r="48" spans="1:17" ht="12.75">
      <c r="A48" s="13">
        <v>47</v>
      </c>
      <c r="B48" s="14" t="s">
        <v>26</v>
      </c>
      <c r="C48" s="14" t="s">
        <v>73</v>
      </c>
      <c r="D48" s="14" t="s">
        <v>74</v>
      </c>
      <c r="E48" s="13" t="s">
        <v>18</v>
      </c>
      <c r="F48" s="15"/>
      <c r="G48" s="15"/>
      <c r="H48" s="16"/>
      <c r="I48" s="15">
        <v>7200</v>
      </c>
      <c r="J48" s="15">
        <v>5600</v>
      </c>
      <c r="K48" s="15"/>
      <c r="L48" s="15"/>
      <c r="M48" s="15"/>
      <c r="N48" s="15"/>
      <c r="O48" s="15"/>
      <c r="P48" s="15"/>
      <c r="Q48" s="15">
        <f t="shared" si="0"/>
        <v>12800</v>
      </c>
    </row>
    <row r="49" spans="1:17" ht="12.75">
      <c r="A49" s="13">
        <v>48</v>
      </c>
      <c r="B49" s="14" t="s">
        <v>26</v>
      </c>
      <c r="C49" s="14" t="s">
        <v>73</v>
      </c>
      <c r="D49" s="14" t="s">
        <v>75</v>
      </c>
      <c r="E49" s="13" t="s">
        <v>18</v>
      </c>
      <c r="F49" s="15"/>
      <c r="G49" s="15"/>
      <c r="H49" s="15">
        <v>12800</v>
      </c>
      <c r="I49" s="15"/>
      <c r="J49" s="15"/>
      <c r="K49" s="15"/>
      <c r="L49" s="15"/>
      <c r="M49" s="15"/>
      <c r="N49" s="15"/>
      <c r="O49" s="15"/>
      <c r="P49" s="15"/>
      <c r="Q49" s="15">
        <f t="shared" si="0"/>
        <v>12800</v>
      </c>
    </row>
    <row r="50" spans="1:17" ht="12.75">
      <c r="A50" s="13">
        <v>49</v>
      </c>
      <c r="B50" s="14" t="s">
        <v>19</v>
      </c>
      <c r="C50" s="14" t="s">
        <v>76</v>
      </c>
      <c r="D50" s="14" t="s">
        <v>76</v>
      </c>
      <c r="E50" s="13" t="s">
        <v>24</v>
      </c>
      <c r="F50" s="15">
        <v>28000</v>
      </c>
      <c r="G50" s="15">
        <v>4000</v>
      </c>
      <c r="H50" s="15"/>
      <c r="I50" s="15"/>
      <c r="J50" s="15"/>
      <c r="K50" s="15"/>
      <c r="L50" s="15"/>
      <c r="M50" s="15"/>
      <c r="N50" s="15"/>
      <c r="O50" s="15"/>
      <c r="P50" s="15">
        <v>8000</v>
      </c>
      <c r="Q50" s="15">
        <f t="shared" si="0"/>
        <v>40000</v>
      </c>
    </row>
    <row r="51" spans="1:17" ht="12.75">
      <c r="A51" s="13">
        <v>50</v>
      </c>
      <c r="B51" s="14" t="s">
        <v>26</v>
      </c>
      <c r="C51" s="14" t="s">
        <v>77</v>
      </c>
      <c r="D51" s="14" t="s">
        <v>77</v>
      </c>
      <c r="E51" s="13" t="s">
        <v>18</v>
      </c>
      <c r="F51" s="15"/>
      <c r="G51" s="15"/>
      <c r="H51" s="15"/>
      <c r="I51" s="15">
        <v>8914</v>
      </c>
      <c r="J51" s="15"/>
      <c r="K51" s="15">
        <v>1287</v>
      </c>
      <c r="L51" s="15"/>
      <c r="M51" s="15">
        <v>3886</v>
      </c>
      <c r="N51" s="15">
        <v>264</v>
      </c>
      <c r="O51" s="15">
        <v>920</v>
      </c>
      <c r="P51" s="15">
        <v>1228</v>
      </c>
      <c r="Q51" s="15">
        <f t="shared" si="0"/>
        <v>16499</v>
      </c>
    </row>
    <row r="52" spans="1:17" ht="12.75">
      <c r="A52" s="13">
        <v>51</v>
      </c>
      <c r="B52" s="14" t="s">
        <v>19</v>
      </c>
      <c r="C52" s="14" t="s">
        <v>78</v>
      </c>
      <c r="D52" s="14" t="s">
        <v>78</v>
      </c>
      <c r="E52" s="13" t="s">
        <v>18</v>
      </c>
      <c r="F52" s="15"/>
      <c r="G52" s="15">
        <v>100000</v>
      </c>
      <c r="H52" s="15"/>
      <c r="I52" s="15"/>
      <c r="J52" s="15"/>
      <c r="K52" s="15"/>
      <c r="L52" s="15"/>
      <c r="M52" s="15"/>
      <c r="N52" s="15"/>
      <c r="O52" s="15"/>
      <c r="P52" s="15"/>
      <c r="Q52" s="15">
        <f t="shared" si="0"/>
        <v>100000</v>
      </c>
    </row>
    <row r="53" spans="1:17" ht="12.75">
      <c r="A53" s="13">
        <v>52</v>
      </c>
      <c r="B53" s="14" t="s">
        <v>16</v>
      </c>
      <c r="C53" s="14" t="s">
        <v>79</v>
      </c>
      <c r="D53" s="14" t="s">
        <v>79</v>
      </c>
      <c r="E53" s="13" t="s">
        <v>24</v>
      </c>
      <c r="F53" s="15">
        <v>300000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>
        <f t="shared" si="0"/>
        <v>300000</v>
      </c>
    </row>
    <row r="54" spans="1:17" ht="12.75">
      <c r="A54" s="13">
        <v>53</v>
      </c>
      <c r="B54" s="14" t="s">
        <v>26</v>
      </c>
      <c r="C54" s="14" t="s">
        <v>80</v>
      </c>
      <c r="D54" s="14" t="s">
        <v>80</v>
      </c>
      <c r="E54" s="13" t="s">
        <v>24</v>
      </c>
      <c r="F54" s="15">
        <v>24000</v>
      </c>
      <c r="G54" s="15"/>
      <c r="H54" s="15"/>
      <c r="I54" s="15"/>
      <c r="J54" s="15"/>
      <c r="K54" s="15">
        <v>12000</v>
      </c>
      <c r="L54" s="15"/>
      <c r="M54" s="15"/>
      <c r="N54" s="15"/>
      <c r="O54" s="15"/>
      <c r="P54" s="15"/>
      <c r="Q54" s="15">
        <f t="shared" si="0"/>
        <v>36000</v>
      </c>
    </row>
    <row r="55" spans="1:17" ht="12.75">
      <c r="A55" s="13">
        <v>54</v>
      </c>
      <c r="B55" s="14" t="s">
        <v>19</v>
      </c>
      <c r="C55" s="14" t="s">
        <v>81</v>
      </c>
      <c r="D55" s="14" t="s">
        <v>81</v>
      </c>
      <c r="E55" s="13" t="s">
        <v>36</v>
      </c>
      <c r="F55" s="15">
        <v>300000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>
        <f t="shared" si="0"/>
        <v>300000</v>
      </c>
    </row>
    <row r="56" spans="1:17" ht="12.75">
      <c r="A56" s="13">
        <v>55</v>
      </c>
      <c r="B56" s="14" t="s">
        <v>16</v>
      </c>
      <c r="C56" s="14" t="s">
        <v>82</v>
      </c>
      <c r="D56" s="14" t="s">
        <v>82</v>
      </c>
      <c r="E56" s="13" t="s">
        <v>18</v>
      </c>
      <c r="F56" s="15"/>
      <c r="G56" s="15"/>
      <c r="H56" s="15">
        <v>8000</v>
      </c>
      <c r="I56" s="15"/>
      <c r="J56" s="15"/>
      <c r="K56" s="15">
        <v>3600</v>
      </c>
      <c r="L56" s="15"/>
      <c r="M56" s="15">
        <v>2800</v>
      </c>
      <c r="N56" s="15"/>
      <c r="O56" s="15"/>
      <c r="P56" s="15"/>
      <c r="Q56" s="15">
        <f t="shared" si="0"/>
        <v>14400</v>
      </c>
    </row>
    <row r="57" spans="1:17" ht="12.75">
      <c r="A57" s="13">
        <v>56</v>
      </c>
      <c r="B57" s="14" t="s">
        <v>26</v>
      </c>
      <c r="C57" s="14" t="s">
        <v>83</v>
      </c>
      <c r="D57" s="14" t="s">
        <v>83</v>
      </c>
      <c r="E57" s="13" t="s">
        <v>18</v>
      </c>
      <c r="F57" s="15"/>
      <c r="G57" s="15"/>
      <c r="H57" s="15">
        <v>4759</v>
      </c>
      <c r="I57" s="15"/>
      <c r="J57" s="15"/>
      <c r="K57" s="15">
        <v>100</v>
      </c>
      <c r="L57" s="15"/>
      <c r="M57" s="15"/>
      <c r="N57" s="15"/>
      <c r="O57" s="15">
        <v>1490</v>
      </c>
      <c r="P57" s="15">
        <v>2056</v>
      </c>
      <c r="Q57" s="15">
        <f t="shared" si="0"/>
        <v>8405</v>
      </c>
    </row>
    <row r="58" spans="1:17" ht="12.75">
      <c r="A58" s="13">
        <v>57</v>
      </c>
      <c r="B58" s="14" t="s">
        <v>33</v>
      </c>
      <c r="C58" s="14" t="s">
        <v>84</v>
      </c>
      <c r="D58" s="14" t="s">
        <v>84</v>
      </c>
      <c r="E58" s="13" t="s">
        <v>36</v>
      </c>
      <c r="F58" s="15">
        <v>120000</v>
      </c>
      <c r="G58" s="16"/>
      <c r="H58" s="15"/>
      <c r="I58" s="15"/>
      <c r="J58" s="15"/>
      <c r="K58" s="15"/>
      <c r="L58" s="15"/>
      <c r="M58" s="15"/>
      <c r="N58" s="15"/>
      <c r="O58" s="15"/>
      <c r="P58" s="15"/>
      <c r="Q58" s="15">
        <f t="shared" si="0"/>
        <v>120000</v>
      </c>
    </row>
    <row r="59" spans="1:17" ht="12.75">
      <c r="A59" s="13">
        <v>58</v>
      </c>
      <c r="B59" s="14" t="s">
        <v>26</v>
      </c>
      <c r="C59" s="14" t="s">
        <v>85</v>
      </c>
      <c r="D59" s="14" t="s">
        <v>85</v>
      </c>
      <c r="E59" s="13" t="s">
        <v>18</v>
      </c>
      <c r="F59" s="15"/>
      <c r="G59" s="15"/>
      <c r="H59" s="16"/>
      <c r="I59" s="15"/>
      <c r="J59" s="15"/>
      <c r="K59" s="15">
        <v>19124</v>
      </c>
      <c r="L59" s="15"/>
      <c r="M59" s="15"/>
      <c r="N59" s="15"/>
      <c r="O59" s="15"/>
      <c r="P59" s="15"/>
      <c r="Q59" s="15">
        <f t="shared" si="0"/>
        <v>19124</v>
      </c>
    </row>
    <row r="60" spans="1:17" ht="12.75">
      <c r="A60" s="13">
        <v>59</v>
      </c>
      <c r="B60" s="14" t="s">
        <v>19</v>
      </c>
      <c r="C60" s="14" t="s">
        <v>86</v>
      </c>
      <c r="D60" s="14" t="s">
        <v>86</v>
      </c>
      <c r="E60" s="13" t="s">
        <v>36</v>
      </c>
      <c r="F60" s="15"/>
      <c r="G60" s="15"/>
      <c r="H60" s="15"/>
      <c r="I60" s="15">
        <v>1400</v>
      </c>
      <c r="J60" s="15"/>
      <c r="K60" s="15"/>
      <c r="L60" s="15">
        <v>48150</v>
      </c>
      <c r="M60" s="15">
        <v>12200</v>
      </c>
      <c r="N60" s="15">
        <v>10200</v>
      </c>
      <c r="O60" s="15"/>
      <c r="P60" s="15">
        <v>4000</v>
      </c>
      <c r="Q60" s="15">
        <f t="shared" si="0"/>
        <v>75950</v>
      </c>
    </row>
    <row r="61" spans="1:17" ht="12.75">
      <c r="A61" s="13">
        <v>60</v>
      </c>
      <c r="B61" s="14" t="s">
        <v>16</v>
      </c>
      <c r="C61" s="14" t="s">
        <v>87</v>
      </c>
      <c r="D61" s="14" t="s">
        <v>87</v>
      </c>
      <c r="E61" s="13" t="s">
        <v>18</v>
      </c>
      <c r="F61" s="15"/>
      <c r="G61" s="15"/>
      <c r="H61" s="15"/>
      <c r="I61" s="15"/>
      <c r="J61" s="15">
        <v>7600</v>
      </c>
      <c r="K61" s="15"/>
      <c r="L61" s="15"/>
      <c r="M61" s="15"/>
      <c r="N61" s="15"/>
      <c r="O61" s="15"/>
      <c r="P61" s="15"/>
      <c r="Q61" s="15">
        <f t="shared" si="0"/>
        <v>7600</v>
      </c>
    </row>
    <row r="62" spans="1:17" ht="12.75">
      <c r="A62" s="13">
        <v>61</v>
      </c>
      <c r="B62" s="14" t="s">
        <v>19</v>
      </c>
      <c r="C62" s="14" t="s">
        <v>88</v>
      </c>
      <c r="D62" s="14" t="s">
        <v>88</v>
      </c>
      <c r="E62" s="13" t="s">
        <v>18</v>
      </c>
      <c r="F62" s="15"/>
      <c r="G62" s="15"/>
      <c r="H62" s="15"/>
      <c r="I62" s="15"/>
      <c r="J62" s="15">
        <v>7512</v>
      </c>
      <c r="K62" s="15"/>
      <c r="L62" s="15"/>
      <c r="M62" s="15"/>
      <c r="N62" s="15">
        <v>1459</v>
      </c>
      <c r="O62" s="15"/>
      <c r="P62" s="15"/>
      <c r="Q62" s="15">
        <f t="shared" si="0"/>
        <v>8971</v>
      </c>
    </row>
    <row r="63" spans="1:17" ht="12.75">
      <c r="A63" s="13">
        <v>62</v>
      </c>
      <c r="B63" s="14" t="s">
        <v>26</v>
      </c>
      <c r="C63" s="14" t="s">
        <v>89</v>
      </c>
      <c r="D63" s="14" t="s">
        <v>89</v>
      </c>
      <c r="E63" s="13" t="s">
        <v>24</v>
      </c>
      <c r="F63" s="15"/>
      <c r="G63" s="15"/>
      <c r="H63" s="16"/>
      <c r="I63" s="15">
        <v>26000</v>
      </c>
      <c r="J63" s="15"/>
      <c r="K63" s="15"/>
      <c r="L63" s="15"/>
      <c r="M63" s="15"/>
      <c r="N63" s="15"/>
      <c r="O63" s="15"/>
      <c r="P63" s="15"/>
      <c r="Q63" s="15">
        <f t="shared" si="0"/>
        <v>26000</v>
      </c>
    </row>
    <row r="64" spans="1:17" ht="12.75">
      <c r="A64" s="13">
        <v>63</v>
      </c>
      <c r="B64" s="14" t="s">
        <v>33</v>
      </c>
      <c r="C64" s="14" t="s">
        <v>90</v>
      </c>
      <c r="D64" s="14" t="s">
        <v>90</v>
      </c>
      <c r="E64" s="13" t="s">
        <v>18</v>
      </c>
      <c r="F64" s="15">
        <v>20000</v>
      </c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>
        <f t="shared" si="0"/>
        <v>20000</v>
      </c>
    </row>
    <row r="65" spans="1:17" ht="12.75">
      <c r="A65" s="13">
        <v>64</v>
      </c>
      <c r="B65" s="14" t="s">
        <v>16</v>
      </c>
      <c r="C65" s="14" t="s">
        <v>91</v>
      </c>
      <c r="D65" s="14" t="s">
        <v>91</v>
      </c>
      <c r="E65" s="13" t="s">
        <v>18</v>
      </c>
      <c r="F65" s="15"/>
      <c r="G65" s="15"/>
      <c r="H65" s="15">
        <v>22400</v>
      </c>
      <c r="I65" s="15"/>
      <c r="J65" s="15">
        <v>4200</v>
      </c>
      <c r="K65" s="15">
        <v>1320</v>
      </c>
      <c r="L65" s="15"/>
      <c r="M65" s="15">
        <v>1800</v>
      </c>
      <c r="N65" s="15"/>
      <c r="O65" s="15">
        <v>500</v>
      </c>
      <c r="P65" s="16"/>
      <c r="Q65" s="15">
        <f t="shared" si="0"/>
        <v>30220</v>
      </c>
    </row>
    <row r="66" spans="1:17" ht="12.75">
      <c r="A66" s="13">
        <v>65</v>
      </c>
      <c r="B66" s="14" t="s">
        <v>26</v>
      </c>
      <c r="C66" s="14" t="s">
        <v>92</v>
      </c>
      <c r="D66" s="14" t="s">
        <v>92</v>
      </c>
      <c r="E66" s="13" t="s">
        <v>18</v>
      </c>
      <c r="F66" s="15"/>
      <c r="G66" s="15"/>
      <c r="H66" s="15">
        <v>10000</v>
      </c>
      <c r="I66" s="15"/>
      <c r="J66" s="15"/>
      <c r="K66" s="15"/>
      <c r="L66" s="15"/>
      <c r="M66" s="15"/>
      <c r="N66" s="15"/>
      <c r="O66" s="15"/>
      <c r="P66" s="15"/>
      <c r="Q66" s="15">
        <f aca="true" t="shared" si="1" ref="Q66:Q129">SUM(F66:P66)</f>
        <v>10000</v>
      </c>
    </row>
    <row r="67" spans="1:17" ht="12.75">
      <c r="A67" s="13">
        <v>66</v>
      </c>
      <c r="B67" s="14" t="s">
        <v>26</v>
      </c>
      <c r="C67" s="14" t="s">
        <v>93</v>
      </c>
      <c r="D67" s="14" t="s">
        <v>93</v>
      </c>
      <c r="E67" s="13" t="s">
        <v>24</v>
      </c>
      <c r="F67" s="15">
        <v>20800</v>
      </c>
      <c r="G67" s="15"/>
      <c r="H67" s="15"/>
      <c r="I67" s="15"/>
      <c r="J67" s="15"/>
      <c r="K67" s="15">
        <v>1840</v>
      </c>
      <c r="L67" s="15"/>
      <c r="M67" s="15"/>
      <c r="N67" s="15"/>
      <c r="O67" s="15"/>
      <c r="P67" s="15"/>
      <c r="Q67" s="15">
        <f t="shared" si="1"/>
        <v>22640</v>
      </c>
    </row>
    <row r="68" spans="1:17" ht="12.75">
      <c r="A68" s="13">
        <v>67</v>
      </c>
      <c r="B68" s="14" t="s">
        <v>33</v>
      </c>
      <c r="C68" s="14" t="s">
        <v>94</v>
      </c>
      <c r="D68" s="14" t="s">
        <v>94</v>
      </c>
      <c r="E68" s="13" t="s">
        <v>18</v>
      </c>
      <c r="F68" s="15"/>
      <c r="G68" s="15"/>
      <c r="H68" s="15">
        <v>9200</v>
      </c>
      <c r="I68" s="15"/>
      <c r="J68" s="15"/>
      <c r="K68" s="15"/>
      <c r="L68" s="15"/>
      <c r="M68" s="15"/>
      <c r="N68" s="15"/>
      <c r="O68" s="15"/>
      <c r="P68" s="15"/>
      <c r="Q68" s="15">
        <f t="shared" si="1"/>
        <v>9200</v>
      </c>
    </row>
    <row r="69" spans="1:17" ht="12.75">
      <c r="A69" s="13">
        <v>68</v>
      </c>
      <c r="B69" s="14" t="s">
        <v>33</v>
      </c>
      <c r="C69" s="14" t="s">
        <v>95</v>
      </c>
      <c r="D69" s="14" t="s">
        <v>95</v>
      </c>
      <c r="E69" s="13" t="s">
        <v>18</v>
      </c>
      <c r="F69" s="15"/>
      <c r="G69" s="15"/>
      <c r="H69" s="16"/>
      <c r="I69" s="15">
        <v>12400</v>
      </c>
      <c r="J69" s="15"/>
      <c r="K69" s="15"/>
      <c r="L69" s="15"/>
      <c r="M69" s="15"/>
      <c r="N69" s="15"/>
      <c r="O69" s="15"/>
      <c r="P69" s="15"/>
      <c r="Q69" s="15">
        <f t="shared" si="1"/>
        <v>12400</v>
      </c>
    </row>
    <row r="70" spans="1:17" ht="12.75">
      <c r="A70" s="13">
        <v>69</v>
      </c>
      <c r="B70" s="14" t="s">
        <v>26</v>
      </c>
      <c r="C70" s="14" t="s">
        <v>96</v>
      </c>
      <c r="D70" s="14" t="s">
        <v>96</v>
      </c>
      <c r="E70" s="13" t="s">
        <v>18</v>
      </c>
      <c r="F70" s="15"/>
      <c r="G70" s="15">
        <v>2200</v>
      </c>
      <c r="H70" s="15">
        <v>10400</v>
      </c>
      <c r="I70" s="15"/>
      <c r="J70" s="15"/>
      <c r="K70" s="15"/>
      <c r="L70" s="15"/>
      <c r="M70" s="15"/>
      <c r="N70" s="15">
        <v>1920</v>
      </c>
      <c r="O70" s="15"/>
      <c r="P70" s="15"/>
      <c r="Q70" s="15">
        <f t="shared" si="1"/>
        <v>14520</v>
      </c>
    </row>
    <row r="71" spans="1:17" ht="12.75">
      <c r="A71" s="13">
        <v>70</v>
      </c>
      <c r="B71" s="14" t="s">
        <v>26</v>
      </c>
      <c r="C71" s="14" t="s">
        <v>97</v>
      </c>
      <c r="D71" s="14" t="s">
        <v>97</v>
      </c>
      <c r="E71" s="13" t="s">
        <v>18</v>
      </c>
      <c r="F71" s="15"/>
      <c r="G71" s="15"/>
      <c r="H71" s="15"/>
      <c r="I71" s="15"/>
      <c r="J71" s="15"/>
      <c r="K71" s="15">
        <v>20603</v>
      </c>
      <c r="L71" s="15"/>
      <c r="M71" s="15"/>
      <c r="N71" s="15"/>
      <c r="O71" s="15"/>
      <c r="P71" s="15"/>
      <c r="Q71" s="15">
        <f t="shared" si="1"/>
        <v>20603</v>
      </c>
    </row>
    <row r="72" spans="1:17" ht="12.75">
      <c r="A72" s="13">
        <v>71</v>
      </c>
      <c r="B72" s="14" t="s">
        <v>26</v>
      </c>
      <c r="C72" s="14" t="s">
        <v>98</v>
      </c>
      <c r="D72" s="14" t="s">
        <v>98</v>
      </c>
      <c r="E72" s="13" t="s">
        <v>36</v>
      </c>
      <c r="F72" s="15"/>
      <c r="G72" s="15"/>
      <c r="H72" s="15"/>
      <c r="I72" s="15">
        <v>17836</v>
      </c>
      <c r="J72" s="15"/>
      <c r="K72" s="15"/>
      <c r="L72" s="15"/>
      <c r="M72" s="15">
        <v>13634</v>
      </c>
      <c r="N72" s="15"/>
      <c r="O72" s="15"/>
      <c r="P72" s="15"/>
      <c r="Q72" s="15">
        <f t="shared" si="1"/>
        <v>31470</v>
      </c>
    </row>
    <row r="73" spans="1:17" ht="12.75">
      <c r="A73" s="13">
        <v>72</v>
      </c>
      <c r="B73" s="14" t="s">
        <v>26</v>
      </c>
      <c r="C73" s="14" t="s">
        <v>99</v>
      </c>
      <c r="D73" s="14" t="s">
        <v>99</v>
      </c>
      <c r="E73" s="13" t="s">
        <v>24</v>
      </c>
      <c r="F73" s="15"/>
      <c r="G73" s="15"/>
      <c r="H73" s="15">
        <v>8782</v>
      </c>
      <c r="I73" s="15"/>
      <c r="J73" s="15">
        <v>16976</v>
      </c>
      <c r="K73" s="15"/>
      <c r="L73" s="15">
        <v>3388</v>
      </c>
      <c r="M73" s="15"/>
      <c r="N73" s="15"/>
      <c r="O73" s="15"/>
      <c r="P73" s="15">
        <v>7262</v>
      </c>
      <c r="Q73" s="15">
        <f t="shared" si="1"/>
        <v>36408</v>
      </c>
    </row>
    <row r="74" spans="1:17" ht="12.75">
      <c r="A74" s="13">
        <v>73</v>
      </c>
      <c r="B74" s="14" t="s">
        <v>26</v>
      </c>
      <c r="C74" s="14" t="s">
        <v>99</v>
      </c>
      <c r="D74" s="14" t="s">
        <v>100</v>
      </c>
      <c r="E74" s="13" t="s">
        <v>18</v>
      </c>
      <c r="F74" s="15"/>
      <c r="G74" s="15"/>
      <c r="H74" s="15"/>
      <c r="I74" s="15"/>
      <c r="J74" s="15"/>
      <c r="K74" s="15">
        <v>18720</v>
      </c>
      <c r="L74" s="15"/>
      <c r="M74" s="15"/>
      <c r="N74" s="15"/>
      <c r="O74" s="15"/>
      <c r="P74" s="15"/>
      <c r="Q74" s="15">
        <f t="shared" si="1"/>
        <v>18720</v>
      </c>
    </row>
    <row r="75" spans="1:17" ht="12.75">
      <c r="A75" s="13">
        <v>74</v>
      </c>
      <c r="B75" s="14" t="s">
        <v>26</v>
      </c>
      <c r="C75" s="14" t="s">
        <v>99</v>
      </c>
      <c r="D75" s="14" t="s">
        <v>101</v>
      </c>
      <c r="E75" s="13" t="s">
        <v>18</v>
      </c>
      <c r="F75" s="15"/>
      <c r="G75" s="15"/>
      <c r="H75" s="15"/>
      <c r="I75" s="15"/>
      <c r="J75" s="15">
        <v>8094</v>
      </c>
      <c r="K75" s="15">
        <v>5580</v>
      </c>
      <c r="L75" s="15"/>
      <c r="M75" s="15"/>
      <c r="N75" s="15"/>
      <c r="O75" s="15"/>
      <c r="P75" s="15"/>
      <c r="Q75" s="15">
        <f t="shared" si="1"/>
        <v>13674</v>
      </c>
    </row>
    <row r="76" spans="1:17" ht="12.75">
      <c r="A76" s="13">
        <v>75</v>
      </c>
      <c r="B76" s="14" t="s">
        <v>19</v>
      </c>
      <c r="C76" s="14" t="s">
        <v>102</v>
      </c>
      <c r="D76" s="14" t="s">
        <v>102</v>
      </c>
      <c r="E76" s="13" t="s">
        <v>24</v>
      </c>
      <c r="F76" s="15"/>
      <c r="G76" s="15">
        <v>8000</v>
      </c>
      <c r="H76" s="15">
        <v>8000</v>
      </c>
      <c r="I76" s="15"/>
      <c r="J76" s="15"/>
      <c r="K76" s="15"/>
      <c r="L76" s="15"/>
      <c r="M76" s="15"/>
      <c r="N76" s="15"/>
      <c r="O76" s="15"/>
      <c r="P76" s="15">
        <v>8000</v>
      </c>
      <c r="Q76" s="15">
        <f t="shared" si="1"/>
        <v>24000</v>
      </c>
    </row>
    <row r="77" spans="1:17" ht="12.75">
      <c r="A77" s="13">
        <v>76</v>
      </c>
      <c r="B77" s="14" t="s">
        <v>16</v>
      </c>
      <c r="C77" s="14" t="s">
        <v>103</v>
      </c>
      <c r="D77" s="14" t="s">
        <v>103</v>
      </c>
      <c r="E77" s="13" t="s">
        <v>24</v>
      </c>
      <c r="F77" s="15"/>
      <c r="G77" s="15"/>
      <c r="H77" s="15">
        <v>24000</v>
      </c>
      <c r="I77" s="15"/>
      <c r="J77" s="15"/>
      <c r="K77" s="15">
        <v>4000</v>
      </c>
      <c r="L77" s="15"/>
      <c r="M77" s="15"/>
      <c r="N77" s="15"/>
      <c r="O77" s="15"/>
      <c r="P77" s="15"/>
      <c r="Q77" s="15">
        <f t="shared" si="1"/>
        <v>28000</v>
      </c>
    </row>
    <row r="78" spans="1:17" ht="12.75">
      <c r="A78" s="13">
        <v>77</v>
      </c>
      <c r="B78" s="14" t="s">
        <v>33</v>
      </c>
      <c r="C78" s="14" t="s">
        <v>104</v>
      </c>
      <c r="D78" s="14" t="s">
        <v>104</v>
      </c>
      <c r="E78" s="13" t="s">
        <v>18</v>
      </c>
      <c r="F78" s="15"/>
      <c r="G78" s="15"/>
      <c r="H78" s="15"/>
      <c r="I78" s="15"/>
      <c r="J78" s="15"/>
      <c r="K78" s="15">
        <v>10800</v>
      </c>
      <c r="L78" s="15"/>
      <c r="M78" s="15"/>
      <c r="N78" s="15"/>
      <c r="O78" s="15"/>
      <c r="P78" s="15"/>
      <c r="Q78" s="15">
        <f t="shared" si="1"/>
        <v>10800</v>
      </c>
    </row>
    <row r="79" spans="1:17" ht="12.75">
      <c r="A79" s="13">
        <v>78</v>
      </c>
      <c r="B79" s="14" t="s">
        <v>16</v>
      </c>
      <c r="C79" s="14" t="s">
        <v>105</v>
      </c>
      <c r="D79" s="14" t="s">
        <v>105</v>
      </c>
      <c r="E79" s="13" t="s">
        <v>18</v>
      </c>
      <c r="F79" s="15"/>
      <c r="G79" s="15"/>
      <c r="H79" s="15"/>
      <c r="I79" s="15"/>
      <c r="J79" s="15"/>
      <c r="K79" s="15">
        <v>12658</v>
      </c>
      <c r="L79" s="15"/>
      <c r="M79" s="15">
        <v>9908</v>
      </c>
      <c r="N79" s="15"/>
      <c r="O79" s="15"/>
      <c r="P79" s="15"/>
      <c r="Q79" s="15">
        <f t="shared" si="1"/>
        <v>22566</v>
      </c>
    </row>
    <row r="80" spans="1:17" ht="12.75">
      <c r="A80" s="13">
        <v>79</v>
      </c>
      <c r="B80" s="14" t="s">
        <v>22</v>
      </c>
      <c r="C80" s="14" t="s">
        <v>106</v>
      </c>
      <c r="D80" s="14" t="s">
        <v>106</v>
      </c>
      <c r="E80" s="13" t="s">
        <v>36</v>
      </c>
      <c r="F80" s="15">
        <v>24000</v>
      </c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>
        <f t="shared" si="1"/>
        <v>24000</v>
      </c>
    </row>
    <row r="81" spans="1:17" ht="12.75">
      <c r="A81" s="13">
        <v>80</v>
      </c>
      <c r="B81" s="14" t="s">
        <v>22</v>
      </c>
      <c r="C81" s="14" t="s">
        <v>106</v>
      </c>
      <c r="D81" s="14" t="s">
        <v>107</v>
      </c>
      <c r="E81" s="13" t="s">
        <v>18</v>
      </c>
      <c r="F81" s="15"/>
      <c r="G81" s="15"/>
      <c r="H81" s="15">
        <v>2200</v>
      </c>
      <c r="I81" s="15">
        <v>700</v>
      </c>
      <c r="J81" s="15">
        <v>11900</v>
      </c>
      <c r="K81" s="15">
        <v>1800</v>
      </c>
      <c r="L81" s="15"/>
      <c r="M81" s="15"/>
      <c r="N81" s="15">
        <v>4400</v>
      </c>
      <c r="O81" s="15"/>
      <c r="P81" s="15"/>
      <c r="Q81" s="15">
        <f t="shared" si="1"/>
        <v>21000</v>
      </c>
    </row>
    <row r="82" spans="1:17" ht="12.75">
      <c r="A82" s="13">
        <v>81</v>
      </c>
      <c r="B82" s="14" t="s">
        <v>22</v>
      </c>
      <c r="C82" s="14" t="s">
        <v>108</v>
      </c>
      <c r="D82" s="14" t="s">
        <v>108</v>
      </c>
      <c r="E82" s="13" t="s">
        <v>24</v>
      </c>
      <c r="F82" s="15"/>
      <c r="G82" s="15"/>
      <c r="H82" s="15">
        <v>27200</v>
      </c>
      <c r="I82" s="15"/>
      <c r="J82" s="15"/>
      <c r="K82" s="15">
        <v>14800</v>
      </c>
      <c r="L82" s="15"/>
      <c r="M82" s="15"/>
      <c r="N82" s="15"/>
      <c r="O82" s="15"/>
      <c r="P82" s="15"/>
      <c r="Q82" s="15">
        <f t="shared" si="1"/>
        <v>42000</v>
      </c>
    </row>
    <row r="83" spans="1:17" ht="12.75">
      <c r="A83" s="13">
        <v>82</v>
      </c>
      <c r="B83" s="14" t="s">
        <v>26</v>
      </c>
      <c r="C83" s="14" t="s">
        <v>109</v>
      </c>
      <c r="D83" s="14" t="s">
        <v>109</v>
      </c>
      <c r="E83" s="13" t="s">
        <v>18</v>
      </c>
      <c r="F83" s="15"/>
      <c r="G83" s="15"/>
      <c r="H83" s="15">
        <v>10800</v>
      </c>
      <c r="I83" s="15"/>
      <c r="J83" s="15"/>
      <c r="K83" s="15"/>
      <c r="L83" s="15"/>
      <c r="M83" s="15"/>
      <c r="N83" s="15"/>
      <c r="O83" s="15"/>
      <c r="P83" s="15"/>
      <c r="Q83" s="15">
        <f t="shared" si="1"/>
        <v>10800</v>
      </c>
    </row>
    <row r="84" spans="1:17" ht="12.75">
      <c r="A84" s="13">
        <v>83</v>
      </c>
      <c r="B84" s="14" t="s">
        <v>16</v>
      </c>
      <c r="C84" s="14" t="s">
        <v>110</v>
      </c>
      <c r="D84" s="14" t="s">
        <v>110</v>
      </c>
      <c r="E84" s="13" t="s">
        <v>24</v>
      </c>
      <c r="F84" s="15"/>
      <c r="G84" s="15"/>
      <c r="H84" s="15"/>
      <c r="I84" s="15"/>
      <c r="J84" s="15">
        <v>4000</v>
      </c>
      <c r="K84" s="15"/>
      <c r="L84" s="15"/>
      <c r="M84" s="15">
        <v>6800</v>
      </c>
      <c r="N84" s="15"/>
      <c r="O84" s="15"/>
      <c r="P84" s="15">
        <v>640</v>
      </c>
      <c r="Q84" s="15">
        <f t="shared" si="1"/>
        <v>11440</v>
      </c>
    </row>
    <row r="85" spans="1:17" ht="12.75">
      <c r="A85" s="13">
        <v>84</v>
      </c>
      <c r="B85" s="14" t="s">
        <v>26</v>
      </c>
      <c r="C85" s="14" t="s">
        <v>111</v>
      </c>
      <c r="D85" s="14" t="s">
        <v>111</v>
      </c>
      <c r="E85" s="13" t="s">
        <v>18</v>
      </c>
      <c r="F85" s="15"/>
      <c r="G85" s="15"/>
      <c r="H85" s="15"/>
      <c r="I85" s="15"/>
      <c r="J85" s="15"/>
      <c r="K85" s="15">
        <v>20750</v>
      </c>
      <c r="L85" s="15"/>
      <c r="M85" s="15"/>
      <c r="N85" s="15"/>
      <c r="O85" s="15"/>
      <c r="P85" s="15"/>
      <c r="Q85" s="15">
        <f t="shared" si="1"/>
        <v>20750</v>
      </c>
    </row>
    <row r="86" spans="1:17" ht="12.75">
      <c r="A86" s="13">
        <v>85</v>
      </c>
      <c r="B86" s="14" t="s">
        <v>33</v>
      </c>
      <c r="C86" s="14" t="s">
        <v>112</v>
      </c>
      <c r="D86" s="14" t="s">
        <v>112</v>
      </c>
      <c r="E86" s="13" t="s">
        <v>18</v>
      </c>
      <c r="F86" s="15"/>
      <c r="G86" s="15">
        <v>80000</v>
      </c>
      <c r="H86" s="15"/>
      <c r="I86" s="15"/>
      <c r="J86" s="15"/>
      <c r="K86" s="15"/>
      <c r="L86" s="15"/>
      <c r="M86" s="15"/>
      <c r="N86" s="15"/>
      <c r="O86" s="15"/>
      <c r="P86" s="15"/>
      <c r="Q86" s="15">
        <f t="shared" si="1"/>
        <v>80000</v>
      </c>
    </row>
    <row r="87" spans="1:17" ht="12.75">
      <c r="A87" s="13">
        <v>86</v>
      </c>
      <c r="B87" s="14" t="s">
        <v>26</v>
      </c>
      <c r="C87" s="14" t="s">
        <v>113</v>
      </c>
      <c r="D87" s="14" t="s">
        <v>113</v>
      </c>
      <c r="E87" s="13" t="s">
        <v>24</v>
      </c>
      <c r="F87" s="15"/>
      <c r="G87" s="15"/>
      <c r="H87" s="15"/>
      <c r="I87" s="15"/>
      <c r="J87" s="15"/>
      <c r="K87" s="15"/>
      <c r="L87" s="15"/>
      <c r="M87" s="15">
        <v>27351</v>
      </c>
      <c r="N87" s="15"/>
      <c r="O87" s="15"/>
      <c r="P87" s="15"/>
      <c r="Q87" s="15">
        <f t="shared" si="1"/>
        <v>27351</v>
      </c>
    </row>
    <row r="88" spans="1:17" ht="12.75">
      <c r="A88" s="13">
        <v>87</v>
      </c>
      <c r="B88" s="14" t="s">
        <v>26</v>
      </c>
      <c r="C88" s="14" t="s">
        <v>113</v>
      </c>
      <c r="D88" s="14" t="s">
        <v>114</v>
      </c>
      <c r="E88" s="13" t="s">
        <v>18</v>
      </c>
      <c r="F88" s="15"/>
      <c r="G88" s="15"/>
      <c r="H88" s="15">
        <v>9600</v>
      </c>
      <c r="I88" s="15">
        <v>5400</v>
      </c>
      <c r="J88" s="15"/>
      <c r="K88" s="15">
        <v>3600</v>
      </c>
      <c r="L88" s="15"/>
      <c r="M88" s="15"/>
      <c r="N88" s="15"/>
      <c r="O88" s="15"/>
      <c r="P88" s="15"/>
      <c r="Q88" s="15">
        <f t="shared" si="1"/>
        <v>18600</v>
      </c>
    </row>
    <row r="89" spans="1:17" ht="12.75">
      <c r="A89" s="13">
        <v>88</v>
      </c>
      <c r="B89" s="14" t="s">
        <v>16</v>
      </c>
      <c r="C89" s="14" t="s">
        <v>115</v>
      </c>
      <c r="D89" s="14" t="s">
        <v>115</v>
      </c>
      <c r="E89" s="13" t="s">
        <v>24</v>
      </c>
      <c r="F89" s="15"/>
      <c r="G89" s="15"/>
      <c r="H89" s="15">
        <v>18000</v>
      </c>
      <c r="I89" s="15">
        <v>8420</v>
      </c>
      <c r="J89" s="15">
        <v>4800</v>
      </c>
      <c r="K89" s="15">
        <v>800</v>
      </c>
      <c r="L89" s="15"/>
      <c r="M89" s="15"/>
      <c r="N89" s="15"/>
      <c r="O89" s="15">
        <v>10000</v>
      </c>
      <c r="P89" s="15">
        <v>900</v>
      </c>
      <c r="Q89" s="15">
        <f t="shared" si="1"/>
        <v>42920</v>
      </c>
    </row>
    <row r="90" spans="1:17" ht="12.75">
      <c r="A90" s="13">
        <v>89</v>
      </c>
      <c r="B90" s="14" t="s">
        <v>16</v>
      </c>
      <c r="C90" s="14" t="s">
        <v>115</v>
      </c>
      <c r="D90" s="14" t="s">
        <v>116</v>
      </c>
      <c r="E90" s="13" t="s">
        <v>18</v>
      </c>
      <c r="F90" s="15"/>
      <c r="G90" s="15">
        <v>160000</v>
      </c>
      <c r="H90" s="15"/>
      <c r="I90" s="15"/>
      <c r="J90" s="15"/>
      <c r="K90" s="15"/>
      <c r="L90" s="15"/>
      <c r="M90" s="15"/>
      <c r="N90" s="15"/>
      <c r="O90" s="15"/>
      <c r="P90" s="15"/>
      <c r="Q90" s="15">
        <f t="shared" si="1"/>
        <v>160000</v>
      </c>
    </row>
    <row r="91" spans="1:17" ht="12.75">
      <c r="A91" s="13">
        <v>90</v>
      </c>
      <c r="B91" s="14" t="s">
        <v>16</v>
      </c>
      <c r="C91" s="14" t="s">
        <v>115</v>
      </c>
      <c r="D91" s="14" t="s">
        <v>117</v>
      </c>
      <c r="E91" s="13" t="s">
        <v>18</v>
      </c>
      <c r="F91" s="15"/>
      <c r="G91" s="15"/>
      <c r="H91" s="15"/>
      <c r="I91" s="15"/>
      <c r="J91" s="15"/>
      <c r="K91" s="15">
        <v>30600</v>
      </c>
      <c r="L91" s="15"/>
      <c r="M91" s="15"/>
      <c r="N91" s="15"/>
      <c r="O91" s="15"/>
      <c r="P91" s="15"/>
      <c r="Q91" s="15">
        <f t="shared" si="1"/>
        <v>30600</v>
      </c>
    </row>
    <row r="92" spans="1:17" ht="12.75">
      <c r="A92" s="13">
        <v>91</v>
      </c>
      <c r="B92" s="14" t="s">
        <v>33</v>
      </c>
      <c r="C92" s="14" t="s">
        <v>118</v>
      </c>
      <c r="D92" s="14" t="s">
        <v>118</v>
      </c>
      <c r="E92" s="13" t="s">
        <v>18</v>
      </c>
      <c r="F92" s="15"/>
      <c r="G92" s="15"/>
      <c r="H92" s="15"/>
      <c r="I92" s="15"/>
      <c r="J92" s="15">
        <v>13604</v>
      </c>
      <c r="K92" s="15"/>
      <c r="L92" s="15"/>
      <c r="M92" s="15"/>
      <c r="N92" s="15"/>
      <c r="O92" s="15"/>
      <c r="P92" s="15"/>
      <c r="Q92" s="15">
        <f t="shared" si="1"/>
        <v>13604</v>
      </c>
    </row>
    <row r="93" spans="1:17" ht="12.75">
      <c r="A93" s="13">
        <v>92</v>
      </c>
      <c r="B93" s="14" t="s">
        <v>16</v>
      </c>
      <c r="C93" s="14" t="s">
        <v>119</v>
      </c>
      <c r="D93" s="14" t="s">
        <v>119</v>
      </c>
      <c r="E93" s="13" t="s">
        <v>36</v>
      </c>
      <c r="F93" s="15">
        <v>20000</v>
      </c>
      <c r="G93" s="15">
        <v>250000</v>
      </c>
      <c r="H93" s="15"/>
      <c r="I93" s="15"/>
      <c r="J93" s="15"/>
      <c r="K93" s="15">
        <v>3400</v>
      </c>
      <c r="L93" s="15"/>
      <c r="M93" s="15"/>
      <c r="N93" s="15"/>
      <c r="O93" s="15"/>
      <c r="P93" s="15">
        <v>20200</v>
      </c>
      <c r="Q93" s="15">
        <f t="shared" si="1"/>
        <v>293600</v>
      </c>
    </row>
    <row r="94" spans="1:17" ht="12.75">
      <c r="A94" s="13">
        <v>93</v>
      </c>
      <c r="B94" s="14" t="s">
        <v>19</v>
      </c>
      <c r="C94" s="14" t="s">
        <v>120</v>
      </c>
      <c r="D94" s="14" t="s">
        <v>120</v>
      </c>
      <c r="E94" s="13" t="s">
        <v>18</v>
      </c>
      <c r="F94" s="15"/>
      <c r="G94" s="15">
        <v>8000</v>
      </c>
      <c r="H94" s="15"/>
      <c r="I94" s="15"/>
      <c r="J94" s="15">
        <v>2400</v>
      </c>
      <c r="K94" s="15">
        <v>29480</v>
      </c>
      <c r="L94" s="15"/>
      <c r="M94" s="15"/>
      <c r="N94" s="15"/>
      <c r="O94" s="15">
        <v>1800</v>
      </c>
      <c r="P94" s="15">
        <v>1240</v>
      </c>
      <c r="Q94" s="15">
        <f t="shared" si="1"/>
        <v>42920</v>
      </c>
    </row>
    <row r="95" spans="1:17" ht="12.75">
      <c r="A95" s="13">
        <v>94</v>
      </c>
      <c r="B95" s="14" t="s">
        <v>16</v>
      </c>
      <c r="C95" s="14" t="s">
        <v>121</v>
      </c>
      <c r="D95" s="14" t="s">
        <v>121</v>
      </c>
      <c r="E95" s="13" t="s">
        <v>18</v>
      </c>
      <c r="F95" s="15"/>
      <c r="G95" s="15"/>
      <c r="H95" s="15"/>
      <c r="I95" s="15">
        <v>5324</v>
      </c>
      <c r="J95" s="15"/>
      <c r="K95" s="15">
        <v>2802</v>
      </c>
      <c r="L95" s="15"/>
      <c r="M95" s="15">
        <v>5600</v>
      </c>
      <c r="N95" s="15">
        <v>1512</v>
      </c>
      <c r="O95" s="15"/>
      <c r="P95" s="15">
        <v>1916</v>
      </c>
      <c r="Q95" s="15">
        <f t="shared" si="1"/>
        <v>17154</v>
      </c>
    </row>
    <row r="96" spans="1:17" ht="12.75">
      <c r="A96" s="13">
        <v>95</v>
      </c>
      <c r="B96" s="14" t="s">
        <v>19</v>
      </c>
      <c r="C96" s="14" t="s">
        <v>122</v>
      </c>
      <c r="D96" s="14" t="s">
        <v>122</v>
      </c>
      <c r="E96" s="13" t="s">
        <v>18</v>
      </c>
      <c r="F96" s="15"/>
      <c r="G96" s="15"/>
      <c r="H96" s="15">
        <v>4800</v>
      </c>
      <c r="I96" s="15">
        <v>2000</v>
      </c>
      <c r="J96" s="15"/>
      <c r="K96" s="15"/>
      <c r="L96" s="15"/>
      <c r="M96" s="15"/>
      <c r="N96" s="15"/>
      <c r="O96" s="15">
        <v>1200</v>
      </c>
      <c r="P96" s="15"/>
      <c r="Q96" s="15">
        <f t="shared" si="1"/>
        <v>8000</v>
      </c>
    </row>
    <row r="97" spans="1:17" ht="12.75">
      <c r="A97" s="13">
        <v>96</v>
      </c>
      <c r="B97" s="14" t="s">
        <v>16</v>
      </c>
      <c r="C97" s="14" t="s">
        <v>123</v>
      </c>
      <c r="D97" s="14" t="s">
        <v>123</v>
      </c>
      <c r="E97" s="13" t="s">
        <v>18</v>
      </c>
      <c r="F97" s="15"/>
      <c r="G97" s="15"/>
      <c r="H97" s="15"/>
      <c r="I97" s="15">
        <v>3200</v>
      </c>
      <c r="J97" s="15"/>
      <c r="K97" s="15">
        <v>5082</v>
      </c>
      <c r="L97" s="15"/>
      <c r="M97" s="15"/>
      <c r="N97" s="15"/>
      <c r="O97" s="15"/>
      <c r="P97" s="15"/>
      <c r="Q97" s="15">
        <f t="shared" si="1"/>
        <v>8282</v>
      </c>
    </row>
    <row r="98" spans="1:17" ht="12.75">
      <c r="A98" s="13">
        <v>97</v>
      </c>
      <c r="B98" s="14" t="s">
        <v>26</v>
      </c>
      <c r="C98" s="14" t="s">
        <v>124</v>
      </c>
      <c r="D98" s="14" t="s">
        <v>125</v>
      </c>
      <c r="E98" s="13" t="s">
        <v>18</v>
      </c>
      <c r="F98" s="15"/>
      <c r="G98" s="15"/>
      <c r="H98" s="15"/>
      <c r="I98" s="15"/>
      <c r="J98" s="15"/>
      <c r="K98" s="15"/>
      <c r="L98" s="15"/>
      <c r="M98" s="15">
        <v>5276</v>
      </c>
      <c r="N98" s="15"/>
      <c r="O98" s="15"/>
      <c r="P98" s="15"/>
      <c r="Q98" s="15">
        <f t="shared" si="1"/>
        <v>5276</v>
      </c>
    </row>
    <row r="99" spans="1:17" ht="12.75">
      <c r="A99" s="13">
        <v>98</v>
      </c>
      <c r="B99" s="14" t="s">
        <v>16</v>
      </c>
      <c r="C99" s="14" t="s">
        <v>126</v>
      </c>
      <c r="D99" s="14" t="s">
        <v>126</v>
      </c>
      <c r="E99" s="13" t="s">
        <v>18</v>
      </c>
      <c r="F99" s="15"/>
      <c r="G99" s="15">
        <v>60000</v>
      </c>
      <c r="H99" s="15">
        <v>6720</v>
      </c>
      <c r="I99" s="15"/>
      <c r="J99" s="15"/>
      <c r="K99" s="15">
        <v>2200</v>
      </c>
      <c r="L99" s="15"/>
      <c r="M99" s="15"/>
      <c r="N99" s="15"/>
      <c r="O99" s="15"/>
      <c r="P99" s="15">
        <v>2688</v>
      </c>
      <c r="Q99" s="15">
        <f t="shared" si="1"/>
        <v>71608</v>
      </c>
    </row>
    <row r="100" spans="1:17" ht="12.75">
      <c r="A100" s="13">
        <v>99</v>
      </c>
      <c r="B100" s="14" t="s">
        <v>42</v>
      </c>
      <c r="C100" s="14" t="s">
        <v>127</v>
      </c>
      <c r="D100" s="14" t="s">
        <v>127</v>
      </c>
      <c r="E100" s="13" t="s">
        <v>18</v>
      </c>
      <c r="F100" s="15"/>
      <c r="G100" s="15"/>
      <c r="H100" s="15"/>
      <c r="I100" s="15">
        <v>9360</v>
      </c>
      <c r="J100" s="15">
        <v>3000</v>
      </c>
      <c r="K100" s="15">
        <v>13200</v>
      </c>
      <c r="L100" s="15"/>
      <c r="M100" s="15"/>
      <c r="N100" s="15"/>
      <c r="O100" s="15"/>
      <c r="P100" s="15"/>
      <c r="Q100" s="15">
        <f t="shared" si="1"/>
        <v>25560</v>
      </c>
    </row>
    <row r="101" spans="1:17" ht="12.75">
      <c r="A101" s="13">
        <v>100</v>
      </c>
      <c r="B101" s="14" t="s">
        <v>16</v>
      </c>
      <c r="C101" s="14" t="s">
        <v>128</v>
      </c>
      <c r="D101" s="14" t="s">
        <v>128</v>
      </c>
      <c r="E101" s="13" t="s">
        <v>18</v>
      </c>
      <c r="F101" s="15"/>
      <c r="G101" s="15"/>
      <c r="H101" s="15"/>
      <c r="I101" s="15"/>
      <c r="J101" s="15"/>
      <c r="K101" s="15">
        <v>8400</v>
      </c>
      <c r="L101" s="15"/>
      <c r="M101" s="15"/>
      <c r="N101" s="15"/>
      <c r="O101" s="15"/>
      <c r="P101" s="15"/>
      <c r="Q101" s="15">
        <f t="shared" si="1"/>
        <v>8400</v>
      </c>
    </row>
    <row r="102" spans="1:17" ht="12.75">
      <c r="A102" s="13">
        <v>101</v>
      </c>
      <c r="B102" s="14" t="s">
        <v>33</v>
      </c>
      <c r="C102" s="14" t="s">
        <v>129</v>
      </c>
      <c r="D102" s="14" t="s">
        <v>129</v>
      </c>
      <c r="E102" s="13" t="s">
        <v>18</v>
      </c>
      <c r="F102" s="15"/>
      <c r="G102" s="15"/>
      <c r="H102" s="15"/>
      <c r="I102" s="15"/>
      <c r="J102" s="15"/>
      <c r="K102" s="15">
        <v>5600</v>
      </c>
      <c r="L102" s="15"/>
      <c r="M102" s="15"/>
      <c r="N102" s="15"/>
      <c r="O102" s="15"/>
      <c r="P102" s="15">
        <v>8000</v>
      </c>
      <c r="Q102" s="15">
        <f t="shared" si="1"/>
        <v>13600</v>
      </c>
    </row>
    <row r="103" spans="1:17" ht="12.75">
      <c r="A103" s="13">
        <v>102</v>
      </c>
      <c r="B103" s="14" t="s">
        <v>33</v>
      </c>
      <c r="C103" s="14" t="s">
        <v>130</v>
      </c>
      <c r="D103" s="14" t="s">
        <v>130</v>
      </c>
      <c r="E103" s="13" t="s">
        <v>36</v>
      </c>
      <c r="F103" s="15" t="s">
        <v>131</v>
      </c>
      <c r="G103" s="15">
        <v>80000</v>
      </c>
      <c r="H103" s="15"/>
      <c r="I103" s="15"/>
      <c r="J103" s="15"/>
      <c r="K103" s="15"/>
      <c r="L103" s="15"/>
      <c r="M103" s="15"/>
      <c r="N103" s="15"/>
      <c r="O103" s="15"/>
      <c r="P103" s="15"/>
      <c r="Q103" s="15">
        <f t="shared" si="1"/>
        <v>80000</v>
      </c>
    </row>
    <row r="104" spans="1:17" ht="12.75">
      <c r="A104" s="13">
        <v>103</v>
      </c>
      <c r="B104" s="14" t="s">
        <v>19</v>
      </c>
      <c r="C104" s="14" t="s">
        <v>132</v>
      </c>
      <c r="D104" s="14" t="s">
        <v>132</v>
      </c>
      <c r="E104" s="13" t="s">
        <v>18</v>
      </c>
      <c r="F104" s="15"/>
      <c r="G104" s="15"/>
      <c r="H104" s="15">
        <v>600</v>
      </c>
      <c r="I104" s="15">
        <v>2400</v>
      </c>
      <c r="J104" s="15">
        <v>3200</v>
      </c>
      <c r="K104" s="15">
        <v>3200</v>
      </c>
      <c r="L104" s="15"/>
      <c r="M104" s="15"/>
      <c r="N104" s="15">
        <v>800</v>
      </c>
      <c r="O104" s="15"/>
      <c r="P104" s="15"/>
      <c r="Q104" s="15">
        <f t="shared" si="1"/>
        <v>10200</v>
      </c>
    </row>
    <row r="105" spans="1:17" ht="12.75">
      <c r="A105" s="13">
        <v>104</v>
      </c>
      <c r="B105" s="14" t="s">
        <v>19</v>
      </c>
      <c r="C105" s="14" t="s">
        <v>133</v>
      </c>
      <c r="D105" s="14" t="s">
        <v>133</v>
      </c>
      <c r="E105" s="13" t="s">
        <v>18</v>
      </c>
      <c r="F105" s="15"/>
      <c r="G105" s="15"/>
      <c r="H105" s="15"/>
      <c r="I105" s="15"/>
      <c r="J105" s="15">
        <v>4729</v>
      </c>
      <c r="K105" s="15"/>
      <c r="L105" s="15"/>
      <c r="M105" s="15"/>
      <c r="N105" s="15"/>
      <c r="O105" s="15">
        <v>218</v>
      </c>
      <c r="P105" s="16"/>
      <c r="Q105" s="15">
        <f t="shared" si="1"/>
        <v>4947</v>
      </c>
    </row>
    <row r="106" spans="1:17" ht="12.75">
      <c r="A106" s="13">
        <v>105</v>
      </c>
      <c r="B106" s="14" t="s">
        <v>26</v>
      </c>
      <c r="C106" s="14" t="s">
        <v>134</v>
      </c>
      <c r="D106" s="14" t="s">
        <v>312</v>
      </c>
      <c r="E106" s="13" t="s">
        <v>24</v>
      </c>
      <c r="F106" s="15">
        <v>40000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>
        <f t="shared" si="1"/>
        <v>40000</v>
      </c>
    </row>
    <row r="107" spans="1:17" ht="12.75">
      <c r="A107" s="13">
        <v>106</v>
      </c>
      <c r="B107" s="14" t="s">
        <v>26</v>
      </c>
      <c r="C107" s="14" t="s">
        <v>134</v>
      </c>
      <c r="D107" s="14" t="s">
        <v>311</v>
      </c>
      <c r="E107" s="13" t="s">
        <v>18</v>
      </c>
      <c r="F107" s="15"/>
      <c r="G107" s="15">
        <v>6000</v>
      </c>
      <c r="H107" s="15"/>
      <c r="I107" s="15"/>
      <c r="J107" s="15"/>
      <c r="K107" s="15"/>
      <c r="L107" s="15"/>
      <c r="M107" s="15"/>
      <c r="N107" s="15"/>
      <c r="O107" s="15"/>
      <c r="P107" s="15"/>
      <c r="Q107" s="15">
        <f t="shared" si="1"/>
        <v>6000</v>
      </c>
    </row>
    <row r="108" spans="1:17" ht="12.75">
      <c r="A108" s="13">
        <v>107</v>
      </c>
      <c r="B108" s="14" t="s">
        <v>16</v>
      </c>
      <c r="C108" s="14" t="s">
        <v>135</v>
      </c>
      <c r="D108" s="14" t="s">
        <v>136</v>
      </c>
      <c r="E108" s="13" t="s">
        <v>18</v>
      </c>
      <c r="F108" s="15"/>
      <c r="G108" s="15"/>
      <c r="H108" s="15">
        <v>6400</v>
      </c>
      <c r="I108" s="15"/>
      <c r="J108" s="15"/>
      <c r="K108" s="15">
        <v>24100</v>
      </c>
      <c r="L108" s="15"/>
      <c r="M108" s="15"/>
      <c r="N108" s="15">
        <v>1600</v>
      </c>
      <c r="O108" s="15"/>
      <c r="P108" s="15"/>
      <c r="Q108" s="15">
        <f t="shared" si="1"/>
        <v>32100</v>
      </c>
    </row>
    <row r="109" spans="1:17" ht="12.75">
      <c r="A109" s="13">
        <v>108</v>
      </c>
      <c r="B109" s="14" t="s">
        <v>16</v>
      </c>
      <c r="C109" s="14" t="s">
        <v>135</v>
      </c>
      <c r="D109" s="14" t="s">
        <v>137</v>
      </c>
      <c r="E109" s="13" t="s">
        <v>18</v>
      </c>
      <c r="F109" s="15"/>
      <c r="G109" s="15"/>
      <c r="H109" s="15"/>
      <c r="I109" s="15"/>
      <c r="J109" s="15"/>
      <c r="K109" s="15">
        <v>7238</v>
      </c>
      <c r="L109" s="15"/>
      <c r="M109" s="15">
        <v>4396</v>
      </c>
      <c r="N109" s="15"/>
      <c r="O109" s="15"/>
      <c r="P109" s="15"/>
      <c r="Q109" s="15">
        <f t="shared" si="1"/>
        <v>11634</v>
      </c>
    </row>
    <row r="110" spans="1:17" ht="12.75">
      <c r="A110" s="13">
        <v>109</v>
      </c>
      <c r="B110" s="14" t="s">
        <v>16</v>
      </c>
      <c r="C110" s="14" t="s">
        <v>138</v>
      </c>
      <c r="D110" s="14" t="s">
        <v>135</v>
      </c>
      <c r="E110" s="13" t="s">
        <v>18</v>
      </c>
      <c r="F110" s="15"/>
      <c r="G110" s="15"/>
      <c r="H110" s="15">
        <v>964</v>
      </c>
      <c r="I110" s="15">
        <v>1600</v>
      </c>
      <c r="J110" s="15">
        <v>6172</v>
      </c>
      <c r="K110" s="15">
        <v>6020</v>
      </c>
      <c r="L110" s="15"/>
      <c r="M110" s="15">
        <v>3960</v>
      </c>
      <c r="N110" s="15"/>
      <c r="O110" s="15"/>
      <c r="P110" s="15"/>
      <c r="Q110" s="15">
        <f t="shared" si="1"/>
        <v>18716</v>
      </c>
    </row>
    <row r="111" spans="1:17" ht="12.75">
      <c r="A111" s="13">
        <v>110</v>
      </c>
      <c r="B111" s="14" t="s">
        <v>22</v>
      </c>
      <c r="C111" s="14" t="s">
        <v>139</v>
      </c>
      <c r="D111" s="14" t="s">
        <v>139</v>
      </c>
      <c r="E111" s="13" t="s">
        <v>24</v>
      </c>
      <c r="F111" s="15"/>
      <c r="G111" s="15"/>
      <c r="H111" s="15"/>
      <c r="I111" s="15"/>
      <c r="J111" s="15"/>
      <c r="K111" s="15">
        <v>10774</v>
      </c>
      <c r="L111" s="15"/>
      <c r="M111" s="15"/>
      <c r="N111" s="15"/>
      <c r="O111" s="15"/>
      <c r="P111" s="15"/>
      <c r="Q111" s="15">
        <f t="shared" si="1"/>
        <v>10774</v>
      </c>
    </row>
    <row r="112" spans="1:17" ht="12.75">
      <c r="A112" s="13">
        <v>111</v>
      </c>
      <c r="B112" s="14" t="s">
        <v>33</v>
      </c>
      <c r="C112" s="14" t="s">
        <v>140</v>
      </c>
      <c r="D112" s="14" t="s">
        <v>140</v>
      </c>
      <c r="E112" s="13" t="s">
        <v>18</v>
      </c>
      <c r="F112" s="15"/>
      <c r="G112" s="15"/>
      <c r="H112" s="15">
        <v>9200</v>
      </c>
      <c r="I112" s="15"/>
      <c r="J112" s="15"/>
      <c r="K112" s="15">
        <v>16632</v>
      </c>
      <c r="L112" s="15"/>
      <c r="M112" s="15"/>
      <c r="N112" s="15"/>
      <c r="O112" s="15"/>
      <c r="P112" s="15"/>
      <c r="Q112" s="15">
        <f t="shared" si="1"/>
        <v>25832</v>
      </c>
    </row>
    <row r="113" spans="1:17" ht="12.75">
      <c r="A113" s="13">
        <v>112</v>
      </c>
      <c r="B113" s="14" t="s">
        <v>19</v>
      </c>
      <c r="C113" s="14" t="s">
        <v>141</v>
      </c>
      <c r="D113" s="14" t="s">
        <v>142</v>
      </c>
      <c r="E113" s="13" t="s">
        <v>24</v>
      </c>
      <c r="F113" s="15"/>
      <c r="G113" s="15">
        <v>20000</v>
      </c>
      <c r="H113" s="15"/>
      <c r="I113" s="15"/>
      <c r="J113" s="15"/>
      <c r="K113" s="15"/>
      <c r="L113" s="15"/>
      <c r="M113" s="15"/>
      <c r="N113" s="15"/>
      <c r="O113" s="15"/>
      <c r="P113" s="15"/>
      <c r="Q113" s="15">
        <f t="shared" si="1"/>
        <v>20000</v>
      </c>
    </row>
    <row r="114" spans="1:17" ht="12.75">
      <c r="A114" s="13">
        <v>113</v>
      </c>
      <c r="B114" s="14" t="s">
        <v>19</v>
      </c>
      <c r="C114" s="14" t="s">
        <v>141</v>
      </c>
      <c r="D114" s="14" t="s">
        <v>143</v>
      </c>
      <c r="E114" s="13" t="s">
        <v>18</v>
      </c>
      <c r="F114" s="15"/>
      <c r="G114" s="15"/>
      <c r="H114" s="15">
        <v>16000</v>
      </c>
      <c r="I114" s="15"/>
      <c r="J114" s="15"/>
      <c r="K114" s="15"/>
      <c r="L114" s="15"/>
      <c r="M114" s="15"/>
      <c r="N114" s="15"/>
      <c r="O114" s="15"/>
      <c r="P114" s="15"/>
      <c r="Q114" s="15">
        <f t="shared" si="1"/>
        <v>16000</v>
      </c>
    </row>
    <row r="115" spans="1:17" ht="12.75">
      <c r="A115" s="13">
        <v>114</v>
      </c>
      <c r="B115" s="14" t="s">
        <v>19</v>
      </c>
      <c r="C115" s="14" t="s">
        <v>141</v>
      </c>
      <c r="D115" s="14" t="s">
        <v>144</v>
      </c>
      <c r="E115" s="13" t="s">
        <v>18</v>
      </c>
      <c r="F115" s="15"/>
      <c r="G115" s="15"/>
      <c r="H115" s="15">
        <v>16000</v>
      </c>
      <c r="I115" s="15"/>
      <c r="J115" s="15"/>
      <c r="K115" s="15"/>
      <c r="L115" s="15"/>
      <c r="M115" s="15"/>
      <c r="N115" s="15"/>
      <c r="O115" s="15"/>
      <c r="P115" s="15"/>
      <c r="Q115" s="15">
        <f t="shared" si="1"/>
        <v>16000</v>
      </c>
    </row>
    <row r="116" spans="1:17" ht="12.75">
      <c r="A116" s="13">
        <v>115</v>
      </c>
      <c r="B116" s="14" t="s">
        <v>33</v>
      </c>
      <c r="C116" s="14" t="s">
        <v>145</v>
      </c>
      <c r="D116" s="14" t="s">
        <v>145</v>
      </c>
      <c r="E116" s="13" t="s">
        <v>36</v>
      </c>
      <c r="F116" s="15">
        <v>300000</v>
      </c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>
        <f t="shared" si="1"/>
        <v>300000</v>
      </c>
    </row>
    <row r="117" spans="1:17" ht="12.75">
      <c r="A117" s="13">
        <v>116</v>
      </c>
      <c r="B117" s="14" t="s">
        <v>19</v>
      </c>
      <c r="C117" s="14" t="s">
        <v>146</v>
      </c>
      <c r="D117" s="14" t="s">
        <v>146</v>
      </c>
      <c r="E117" s="13" t="s">
        <v>18</v>
      </c>
      <c r="F117" s="15"/>
      <c r="G117" s="15"/>
      <c r="H117" s="15">
        <v>4800</v>
      </c>
      <c r="I117" s="15"/>
      <c r="J117" s="15"/>
      <c r="K117" s="15">
        <v>14360</v>
      </c>
      <c r="L117" s="15"/>
      <c r="M117" s="15">
        <v>5600</v>
      </c>
      <c r="N117" s="15">
        <v>1600</v>
      </c>
      <c r="O117" s="15"/>
      <c r="P117" s="15"/>
      <c r="Q117" s="15">
        <f t="shared" si="1"/>
        <v>26360</v>
      </c>
    </row>
    <row r="118" spans="1:17" ht="12.75">
      <c r="A118" s="13">
        <v>117</v>
      </c>
      <c r="B118" s="14" t="s">
        <v>19</v>
      </c>
      <c r="C118" s="14" t="s">
        <v>147</v>
      </c>
      <c r="D118" s="14" t="s">
        <v>147</v>
      </c>
      <c r="E118" s="13" t="s">
        <v>18</v>
      </c>
      <c r="F118" s="15"/>
      <c r="G118" s="15"/>
      <c r="H118" s="15"/>
      <c r="I118" s="15"/>
      <c r="J118" s="15">
        <v>3960</v>
      </c>
      <c r="K118" s="15">
        <v>2560</v>
      </c>
      <c r="L118" s="15"/>
      <c r="M118" s="15"/>
      <c r="N118" s="15"/>
      <c r="O118" s="15"/>
      <c r="P118" s="15"/>
      <c r="Q118" s="15">
        <f t="shared" si="1"/>
        <v>6520</v>
      </c>
    </row>
    <row r="119" spans="1:17" ht="12.75">
      <c r="A119" s="13">
        <v>118</v>
      </c>
      <c r="B119" s="14" t="s">
        <v>16</v>
      </c>
      <c r="C119" s="14" t="s">
        <v>148</v>
      </c>
      <c r="D119" s="14" t="s">
        <v>148</v>
      </c>
      <c r="E119" s="13" t="s">
        <v>18</v>
      </c>
      <c r="F119" s="15"/>
      <c r="G119" s="15">
        <v>133300</v>
      </c>
      <c r="H119" s="15"/>
      <c r="I119" s="15"/>
      <c r="J119" s="15"/>
      <c r="K119" s="15"/>
      <c r="L119" s="15"/>
      <c r="M119" s="15"/>
      <c r="N119" s="15"/>
      <c r="O119" s="15"/>
      <c r="P119" s="15"/>
      <c r="Q119" s="15">
        <f t="shared" si="1"/>
        <v>133300</v>
      </c>
    </row>
    <row r="120" spans="1:17" ht="12.75">
      <c r="A120" s="13">
        <v>119</v>
      </c>
      <c r="B120" s="14" t="s">
        <v>19</v>
      </c>
      <c r="C120" s="14" t="s">
        <v>149</v>
      </c>
      <c r="D120" s="14" t="s">
        <v>150</v>
      </c>
      <c r="E120" s="13" t="s">
        <v>18</v>
      </c>
      <c r="F120" s="15"/>
      <c r="G120" s="15"/>
      <c r="H120" s="15"/>
      <c r="I120" s="15"/>
      <c r="J120" s="15"/>
      <c r="K120" s="15">
        <v>20000</v>
      </c>
      <c r="L120" s="15"/>
      <c r="M120" s="15"/>
      <c r="N120" s="15"/>
      <c r="O120" s="15"/>
      <c r="P120" s="15"/>
      <c r="Q120" s="15">
        <f t="shared" si="1"/>
        <v>20000</v>
      </c>
    </row>
    <row r="121" spans="1:17" ht="12.75">
      <c r="A121" s="13">
        <v>120</v>
      </c>
      <c r="B121" s="14" t="s">
        <v>33</v>
      </c>
      <c r="C121" s="14" t="s">
        <v>151</v>
      </c>
      <c r="D121" s="14" t="s">
        <v>151</v>
      </c>
      <c r="E121" s="13" t="s">
        <v>24</v>
      </c>
      <c r="F121" s="15"/>
      <c r="G121" s="15"/>
      <c r="H121" s="15"/>
      <c r="I121" s="15"/>
      <c r="J121" s="15"/>
      <c r="K121" s="15"/>
      <c r="L121" s="15">
        <v>60800</v>
      </c>
      <c r="M121" s="15"/>
      <c r="N121" s="15"/>
      <c r="O121" s="15"/>
      <c r="P121" s="15"/>
      <c r="Q121" s="15">
        <f t="shared" si="1"/>
        <v>60800</v>
      </c>
    </row>
    <row r="122" spans="1:17" ht="12.75">
      <c r="A122" s="13">
        <v>121</v>
      </c>
      <c r="B122" s="14" t="s">
        <v>19</v>
      </c>
      <c r="C122" s="14" t="s">
        <v>152</v>
      </c>
      <c r="D122" s="14" t="s">
        <v>153</v>
      </c>
      <c r="E122" s="13" t="s">
        <v>24</v>
      </c>
      <c r="F122" s="15"/>
      <c r="G122" s="15"/>
      <c r="H122" s="15"/>
      <c r="I122" s="15">
        <v>9600</v>
      </c>
      <c r="J122" s="15"/>
      <c r="K122" s="15">
        <v>1600</v>
      </c>
      <c r="L122" s="15"/>
      <c r="M122" s="15">
        <v>22000</v>
      </c>
      <c r="N122" s="15"/>
      <c r="O122" s="15"/>
      <c r="P122" s="15"/>
      <c r="Q122" s="15">
        <f t="shared" si="1"/>
        <v>33200</v>
      </c>
    </row>
    <row r="123" spans="1:17" ht="12.75">
      <c r="A123" s="13">
        <v>122</v>
      </c>
      <c r="B123" s="14" t="s">
        <v>19</v>
      </c>
      <c r="C123" s="14" t="s">
        <v>154</v>
      </c>
      <c r="D123" s="14" t="s">
        <v>154</v>
      </c>
      <c r="E123" s="13" t="s">
        <v>18</v>
      </c>
      <c r="F123" s="15"/>
      <c r="G123" s="15"/>
      <c r="H123" s="15">
        <v>15308</v>
      </c>
      <c r="I123" s="15"/>
      <c r="J123" s="15"/>
      <c r="K123" s="15"/>
      <c r="L123" s="15"/>
      <c r="M123" s="15"/>
      <c r="N123" s="15"/>
      <c r="O123" s="15"/>
      <c r="P123" s="15"/>
      <c r="Q123" s="15">
        <f t="shared" si="1"/>
        <v>15308</v>
      </c>
    </row>
    <row r="124" spans="1:17" ht="12.75">
      <c r="A124" s="13">
        <v>123</v>
      </c>
      <c r="B124" s="14" t="s">
        <v>19</v>
      </c>
      <c r="C124" s="14" t="s">
        <v>155</v>
      </c>
      <c r="D124" s="14" t="s">
        <v>155</v>
      </c>
      <c r="E124" s="13" t="s">
        <v>18</v>
      </c>
      <c r="F124" s="15"/>
      <c r="G124" s="15"/>
      <c r="H124" s="15"/>
      <c r="I124" s="15">
        <v>2000</v>
      </c>
      <c r="J124" s="15"/>
      <c r="K124" s="15">
        <v>14000</v>
      </c>
      <c r="L124" s="15"/>
      <c r="M124" s="15"/>
      <c r="N124" s="15"/>
      <c r="O124" s="15"/>
      <c r="P124" s="15"/>
      <c r="Q124" s="15">
        <f t="shared" si="1"/>
        <v>16000</v>
      </c>
    </row>
    <row r="125" spans="1:17" ht="12.75">
      <c r="A125" s="13">
        <v>124</v>
      </c>
      <c r="B125" s="14" t="s">
        <v>16</v>
      </c>
      <c r="C125" s="14" t="s">
        <v>156</v>
      </c>
      <c r="D125" s="14" t="s">
        <v>156</v>
      </c>
      <c r="E125" s="13" t="s">
        <v>18</v>
      </c>
      <c r="F125" s="16"/>
      <c r="G125" s="15">
        <v>132000</v>
      </c>
      <c r="H125" s="15">
        <v>4000</v>
      </c>
      <c r="I125" s="15"/>
      <c r="J125" s="15"/>
      <c r="K125" s="15">
        <v>4000</v>
      </c>
      <c r="L125" s="15"/>
      <c r="M125" s="15"/>
      <c r="N125" s="15"/>
      <c r="O125" s="15"/>
      <c r="P125" s="15"/>
      <c r="Q125" s="15">
        <f t="shared" si="1"/>
        <v>140000</v>
      </c>
    </row>
    <row r="126" spans="1:17" ht="12.75">
      <c r="A126" s="13">
        <v>125</v>
      </c>
      <c r="B126" s="14" t="s">
        <v>33</v>
      </c>
      <c r="C126" s="14" t="s">
        <v>157</v>
      </c>
      <c r="D126" s="14" t="s">
        <v>157</v>
      </c>
      <c r="E126" s="13" t="s">
        <v>18</v>
      </c>
      <c r="F126" s="15"/>
      <c r="G126" s="15"/>
      <c r="H126" s="15">
        <v>16400</v>
      </c>
      <c r="I126" s="15"/>
      <c r="J126" s="15"/>
      <c r="K126" s="15">
        <v>3600</v>
      </c>
      <c r="L126" s="15"/>
      <c r="M126" s="15"/>
      <c r="N126" s="15"/>
      <c r="O126" s="15"/>
      <c r="P126" s="15"/>
      <c r="Q126" s="15">
        <f t="shared" si="1"/>
        <v>20000</v>
      </c>
    </row>
    <row r="127" spans="1:17" ht="12.75">
      <c r="A127" s="13">
        <v>126</v>
      </c>
      <c r="B127" s="14" t="s">
        <v>26</v>
      </c>
      <c r="C127" s="14" t="s">
        <v>158</v>
      </c>
      <c r="D127" s="14" t="s">
        <v>158</v>
      </c>
      <c r="E127" s="13" t="s">
        <v>18</v>
      </c>
      <c r="F127" s="15"/>
      <c r="G127" s="15"/>
      <c r="H127" s="15">
        <v>18400</v>
      </c>
      <c r="I127" s="15"/>
      <c r="J127" s="15"/>
      <c r="K127" s="15"/>
      <c r="L127" s="15"/>
      <c r="M127" s="15"/>
      <c r="N127" s="15"/>
      <c r="O127" s="15"/>
      <c r="P127" s="15"/>
      <c r="Q127" s="15">
        <f t="shared" si="1"/>
        <v>18400</v>
      </c>
    </row>
    <row r="128" spans="1:17" ht="12.75">
      <c r="A128" s="13">
        <v>127</v>
      </c>
      <c r="B128" s="14" t="s">
        <v>19</v>
      </c>
      <c r="C128" s="14" t="s">
        <v>159</v>
      </c>
      <c r="D128" s="14" t="s">
        <v>159</v>
      </c>
      <c r="E128" s="13" t="s">
        <v>18</v>
      </c>
      <c r="F128" s="15"/>
      <c r="G128" s="15">
        <v>6400</v>
      </c>
      <c r="H128" s="15">
        <v>2000</v>
      </c>
      <c r="I128" s="15"/>
      <c r="J128" s="15">
        <v>8000</v>
      </c>
      <c r="K128" s="15"/>
      <c r="L128" s="15"/>
      <c r="M128" s="15"/>
      <c r="N128" s="15"/>
      <c r="O128" s="15"/>
      <c r="P128" s="15"/>
      <c r="Q128" s="15">
        <f t="shared" si="1"/>
        <v>16400</v>
      </c>
    </row>
    <row r="129" spans="1:17" ht="12.75">
      <c r="A129" s="13">
        <v>128</v>
      </c>
      <c r="B129" s="14" t="s">
        <v>22</v>
      </c>
      <c r="C129" s="14" t="s">
        <v>160</v>
      </c>
      <c r="D129" s="14" t="s">
        <v>160</v>
      </c>
      <c r="E129" s="13" t="s">
        <v>36</v>
      </c>
      <c r="F129" s="15"/>
      <c r="G129" s="15"/>
      <c r="H129" s="15">
        <v>10116</v>
      </c>
      <c r="I129" s="15">
        <v>42592</v>
      </c>
      <c r="J129" s="15"/>
      <c r="K129" s="15"/>
      <c r="L129" s="15"/>
      <c r="M129" s="15"/>
      <c r="N129" s="15"/>
      <c r="O129" s="15">
        <v>11040</v>
      </c>
      <c r="P129" s="16"/>
      <c r="Q129" s="15">
        <f t="shared" si="1"/>
        <v>63748</v>
      </c>
    </row>
    <row r="130" spans="1:17" ht="12.75">
      <c r="A130" s="13">
        <v>129</v>
      </c>
      <c r="B130" s="14" t="s">
        <v>26</v>
      </c>
      <c r="C130" s="14" t="s">
        <v>161</v>
      </c>
      <c r="D130" s="14" t="s">
        <v>161</v>
      </c>
      <c r="E130" s="13" t="s">
        <v>18</v>
      </c>
      <c r="F130" s="15"/>
      <c r="G130" s="15"/>
      <c r="H130" s="15">
        <v>48000</v>
      </c>
      <c r="I130" s="15"/>
      <c r="J130" s="15"/>
      <c r="K130" s="15"/>
      <c r="L130" s="15"/>
      <c r="M130" s="15"/>
      <c r="N130" s="15"/>
      <c r="O130" s="15"/>
      <c r="P130" s="15"/>
      <c r="Q130" s="15">
        <f aca="true" t="shared" si="2" ref="Q130:Q193">SUM(F130:P130)</f>
        <v>48000</v>
      </c>
    </row>
    <row r="131" spans="1:17" ht="12.75">
      <c r="A131" s="13">
        <v>130</v>
      </c>
      <c r="B131" s="14" t="s">
        <v>26</v>
      </c>
      <c r="C131" s="14" t="s">
        <v>162</v>
      </c>
      <c r="D131" s="14" t="s">
        <v>162</v>
      </c>
      <c r="E131" s="13" t="s">
        <v>18</v>
      </c>
      <c r="F131" s="15"/>
      <c r="G131" s="15"/>
      <c r="H131" s="15"/>
      <c r="I131" s="15"/>
      <c r="J131" s="15">
        <v>7000</v>
      </c>
      <c r="K131" s="15">
        <v>23000</v>
      </c>
      <c r="L131" s="15"/>
      <c r="M131" s="15"/>
      <c r="N131" s="15"/>
      <c r="O131" s="15"/>
      <c r="P131" s="15"/>
      <c r="Q131" s="15">
        <f t="shared" si="2"/>
        <v>30000</v>
      </c>
    </row>
    <row r="132" spans="1:17" ht="12.75">
      <c r="A132" s="13">
        <v>131</v>
      </c>
      <c r="B132" s="14" t="s">
        <v>19</v>
      </c>
      <c r="C132" s="14" t="s">
        <v>163</v>
      </c>
      <c r="D132" s="14" t="s">
        <v>163</v>
      </c>
      <c r="E132" s="13" t="s">
        <v>18</v>
      </c>
      <c r="F132" s="15"/>
      <c r="G132" s="15">
        <v>11080</v>
      </c>
      <c r="H132" s="15"/>
      <c r="I132" s="15"/>
      <c r="J132" s="15"/>
      <c r="K132" s="15"/>
      <c r="L132" s="15"/>
      <c r="M132" s="15"/>
      <c r="N132" s="15"/>
      <c r="O132" s="15"/>
      <c r="P132" s="15"/>
      <c r="Q132" s="15">
        <f t="shared" si="2"/>
        <v>11080</v>
      </c>
    </row>
    <row r="133" spans="1:17" ht="12.75">
      <c r="A133" s="13">
        <v>132</v>
      </c>
      <c r="B133" s="14" t="s">
        <v>33</v>
      </c>
      <c r="C133" s="14" t="s">
        <v>164</v>
      </c>
      <c r="D133" s="14" t="s">
        <v>164</v>
      </c>
      <c r="E133" s="13" t="s">
        <v>36</v>
      </c>
      <c r="F133" s="15">
        <v>48000</v>
      </c>
      <c r="G133" s="15"/>
      <c r="H133" s="15"/>
      <c r="I133" s="15"/>
      <c r="J133" s="15"/>
      <c r="K133" s="15">
        <v>32000</v>
      </c>
      <c r="L133" s="15"/>
      <c r="M133" s="15"/>
      <c r="N133" s="15"/>
      <c r="O133" s="15"/>
      <c r="P133" s="15"/>
      <c r="Q133" s="15">
        <f t="shared" si="2"/>
        <v>80000</v>
      </c>
    </row>
    <row r="134" spans="1:17" ht="12.75">
      <c r="A134" s="13">
        <v>133</v>
      </c>
      <c r="B134" s="14" t="s">
        <v>19</v>
      </c>
      <c r="C134" s="14" t="s">
        <v>165</v>
      </c>
      <c r="D134" s="14" t="s">
        <v>165</v>
      </c>
      <c r="E134" s="13" t="s">
        <v>36</v>
      </c>
      <c r="F134" s="15"/>
      <c r="G134" s="15"/>
      <c r="H134" s="15"/>
      <c r="I134" s="15"/>
      <c r="J134" s="15"/>
      <c r="K134" s="15">
        <v>28800</v>
      </c>
      <c r="L134" s="15">
        <v>9800</v>
      </c>
      <c r="M134" s="15"/>
      <c r="N134" s="15"/>
      <c r="O134" s="15"/>
      <c r="P134" s="15"/>
      <c r="Q134" s="15">
        <f t="shared" si="2"/>
        <v>38600</v>
      </c>
    </row>
    <row r="135" spans="1:17" ht="12.75">
      <c r="A135" s="13">
        <v>134</v>
      </c>
      <c r="B135" s="14" t="s">
        <v>16</v>
      </c>
      <c r="C135" s="14" t="s">
        <v>166</v>
      </c>
      <c r="D135" s="14" t="s">
        <v>166</v>
      </c>
      <c r="E135" s="13" t="s">
        <v>18</v>
      </c>
      <c r="F135" s="16"/>
      <c r="G135" s="15">
        <v>48000</v>
      </c>
      <c r="H135" s="15">
        <v>3200</v>
      </c>
      <c r="I135" s="15"/>
      <c r="J135" s="15"/>
      <c r="K135" s="15"/>
      <c r="L135" s="15"/>
      <c r="M135" s="15">
        <v>9600</v>
      </c>
      <c r="N135" s="15"/>
      <c r="O135" s="15"/>
      <c r="P135" s="15"/>
      <c r="Q135" s="15">
        <f t="shared" si="2"/>
        <v>60800</v>
      </c>
    </row>
    <row r="136" spans="1:17" ht="12.75">
      <c r="A136" s="13">
        <v>135</v>
      </c>
      <c r="B136" s="14" t="s">
        <v>16</v>
      </c>
      <c r="C136" s="14" t="s">
        <v>167</v>
      </c>
      <c r="D136" s="14" t="s">
        <v>167</v>
      </c>
      <c r="E136" s="13" t="s">
        <v>18</v>
      </c>
      <c r="F136" s="15">
        <v>16800</v>
      </c>
      <c r="G136" s="15"/>
      <c r="H136" s="15">
        <v>8400</v>
      </c>
      <c r="I136" s="15">
        <v>13080</v>
      </c>
      <c r="J136" s="15">
        <v>8880</v>
      </c>
      <c r="K136" s="15">
        <v>4720</v>
      </c>
      <c r="L136" s="15"/>
      <c r="M136" s="15">
        <v>11360</v>
      </c>
      <c r="N136" s="15">
        <v>4800</v>
      </c>
      <c r="O136" s="15"/>
      <c r="P136" s="15">
        <v>7886</v>
      </c>
      <c r="Q136" s="15">
        <f t="shared" si="2"/>
        <v>75926</v>
      </c>
    </row>
    <row r="137" spans="1:17" ht="12.75">
      <c r="A137" s="13">
        <v>136</v>
      </c>
      <c r="B137" s="14" t="s">
        <v>16</v>
      </c>
      <c r="C137" s="14" t="s">
        <v>168</v>
      </c>
      <c r="D137" s="14" t="s">
        <v>168</v>
      </c>
      <c r="E137" s="13" t="s">
        <v>18</v>
      </c>
      <c r="F137" s="16"/>
      <c r="G137" s="15"/>
      <c r="H137" s="15"/>
      <c r="I137" s="15"/>
      <c r="J137" s="15"/>
      <c r="K137" s="15"/>
      <c r="L137" s="15"/>
      <c r="M137" s="15"/>
      <c r="N137" s="15"/>
      <c r="O137" s="15"/>
      <c r="P137" s="15">
        <v>7520</v>
      </c>
      <c r="Q137" s="15">
        <f t="shared" si="2"/>
        <v>7520</v>
      </c>
    </row>
    <row r="138" spans="1:17" ht="12.75">
      <c r="A138" s="13">
        <v>137</v>
      </c>
      <c r="B138" s="14" t="s">
        <v>19</v>
      </c>
      <c r="C138" s="14" t="s">
        <v>169</v>
      </c>
      <c r="D138" s="14" t="s">
        <v>169</v>
      </c>
      <c r="E138" s="13" t="s">
        <v>36</v>
      </c>
      <c r="F138" s="15">
        <v>300000</v>
      </c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>
        <f t="shared" si="2"/>
        <v>300000</v>
      </c>
    </row>
    <row r="139" spans="1:17" ht="12.75">
      <c r="A139" s="13">
        <v>138</v>
      </c>
      <c r="B139" s="14" t="s">
        <v>33</v>
      </c>
      <c r="C139" s="14" t="s">
        <v>170</v>
      </c>
      <c r="D139" s="14" t="s">
        <v>170</v>
      </c>
      <c r="E139" s="13" t="s">
        <v>18</v>
      </c>
      <c r="F139" s="15"/>
      <c r="G139" s="15"/>
      <c r="H139" s="15">
        <v>33000</v>
      </c>
      <c r="I139" s="15"/>
      <c r="J139" s="15"/>
      <c r="K139" s="15"/>
      <c r="L139" s="15"/>
      <c r="M139" s="15"/>
      <c r="N139" s="15"/>
      <c r="O139" s="15"/>
      <c r="P139" s="15"/>
      <c r="Q139" s="15">
        <f t="shared" si="2"/>
        <v>33000</v>
      </c>
    </row>
    <row r="140" spans="1:17" ht="12.75">
      <c r="A140" s="13">
        <v>139</v>
      </c>
      <c r="B140" s="14" t="s">
        <v>16</v>
      </c>
      <c r="C140" s="14" t="s">
        <v>171</v>
      </c>
      <c r="D140" s="14" t="s">
        <v>171</v>
      </c>
      <c r="E140" s="13" t="s">
        <v>24</v>
      </c>
      <c r="F140" s="15"/>
      <c r="G140" s="15"/>
      <c r="H140" s="15"/>
      <c r="I140" s="15"/>
      <c r="J140" s="15"/>
      <c r="K140" s="15"/>
      <c r="L140" s="15">
        <v>35668</v>
      </c>
      <c r="M140" s="15"/>
      <c r="N140" s="15"/>
      <c r="O140" s="15"/>
      <c r="P140" s="15">
        <v>9507</v>
      </c>
      <c r="Q140" s="15">
        <f t="shared" si="2"/>
        <v>45175</v>
      </c>
    </row>
    <row r="141" spans="1:17" ht="12.75">
      <c r="A141" s="13">
        <v>140</v>
      </c>
      <c r="B141" s="14" t="s">
        <v>16</v>
      </c>
      <c r="C141" s="14" t="s">
        <v>172</v>
      </c>
      <c r="D141" s="14" t="s">
        <v>172</v>
      </c>
      <c r="E141" s="13" t="s">
        <v>18</v>
      </c>
      <c r="F141" s="15"/>
      <c r="G141" s="15"/>
      <c r="H141" s="15">
        <v>14000</v>
      </c>
      <c r="I141" s="15">
        <v>2800</v>
      </c>
      <c r="J141" s="15"/>
      <c r="K141" s="15">
        <v>8900</v>
      </c>
      <c r="L141" s="15"/>
      <c r="M141" s="15"/>
      <c r="N141" s="15"/>
      <c r="O141" s="15"/>
      <c r="P141" s="15"/>
      <c r="Q141" s="15">
        <f t="shared" si="2"/>
        <v>25700</v>
      </c>
    </row>
    <row r="142" spans="1:17" ht="12.75">
      <c r="A142" s="13">
        <v>141</v>
      </c>
      <c r="B142" s="14" t="s">
        <v>33</v>
      </c>
      <c r="C142" s="14" t="s">
        <v>173</v>
      </c>
      <c r="D142" s="14" t="s">
        <v>173</v>
      </c>
      <c r="E142" s="13" t="s">
        <v>24</v>
      </c>
      <c r="F142" s="15">
        <v>54000</v>
      </c>
      <c r="G142" s="15"/>
      <c r="H142" s="15"/>
      <c r="I142" s="15"/>
      <c r="J142" s="15"/>
      <c r="K142" s="15">
        <v>28000</v>
      </c>
      <c r="L142" s="15"/>
      <c r="M142" s="15"/>
      <c r="N142" s="15"/>
      <c r="O142" s="15"/>
      <c r="P142" s="15"/>
      <c r="Q142" s="15">
        <f t="shared" si="2"/>
        <v>82000</v>
      </c>
    </row>
    <row r="143" spans="1:17" ht="12.75">
      <c r="A143" s="13">
        <v>142</v>
      </c>
      <c r="B143" s="14" t="s">
        <v>16</v>
      </c>
      <c r="C143" s="14" t="s">
        <v>174</v>
      </c>
      <c r="D143" s="14" t="s">
        <v>174</v>
      </c>
      <c r="E143" s="13" t="s">
        <v>18</v>
      </c>
      <c r="F143" s="15"/>
      <c r="G143" s="15"/>
      <c r="H143" s="15">
        <v>12000</v>
      </c>
      <c r="I143" s="16"/>
      <c r="J143" s="15">
        <v>4800</v>
      </c>
      <c r="K143" s="15"/>
      <c r="L143" s="15"/>
      <c r="M143" s="15"/>
      <c r="N143" s="15"/>
      <c r="O143" s="15"/>
      <c r="P143" s="15"/>
      <c r="Q143" s="15">
        <f t="shared" si="2"/>
        <v>16800</v>
      </c>
    </row>
    <row r="144" spans="1:17" ht="12.75">
      <c r="A144" s="13">
        <v>143</v>
      </c>
      <c r="B144" s="14" t="s">
        <v>16</v>
      </c>
      <c r="C144" s="14" t="s">
        <v>175</v>
      </c>
      <c r="D144" s="14" t="s">
        <v>175</v>
      </c>
      <c r="E144" s="13" t="s">
        <v>18</v>
      </c>
      <c r="F144" s="15"/>
      <c r="G144" s="15"/>
      <c r="H144" s="15">
        <v>10000</v>
      </c>
      <c r="I144" s="15"/>
      <c r="J144" s="15"/>
      <c r="K144" s="15"/>
      <c r="L144" s="15"/>
      <c r="M144" s="15"/>
      <c r="N144" s="15"/>
      <c r="O144" s="15"/>
      <c r="P144" s="15"/>
      <c r="Q144" s="15">
        <f t="shared" si="2"/>
        <v>10000</v>
      </c>
    </row>
    <row r="145" spans="1:17" ht="12.75">
      <c r="A145" s="13">
        <v>144</v>
      </c>
      <c r="B145" s="14" t="s">
        <v>19</v>
      </c>
      <c r="C145" s="14" t="s">
        <v>176</v>
      </c>
      <c r="D145" s="14" t="s">
        <v>177</v>
      </c>
      <c r="E145" s="13" t="s">
        <v>24</v>
      </c>
      <c r="F145" s="15"/>
      <c r="G145" s="15"/>
      <c r="H145" s="16"/>
      <c r="I145" s="15">
        <v>12000</v>
      </c>
      <c r="J145" s="15"/>
      <c r="K145" s="15">
        <v>29500</v>
      </c>
      <c r="L145" s="15">
        <v>10400</v>
      </c>
      <c r="M145" s="15"/>
      <c r="N145" s="15"/>
      <c r="O145" s="15"/>
      <c r="P145" s="15"/>
      <c r="Q145" s="15">
        <f t="shared" si="2"/>
        <v>51900</v>
      </c>
    </row>
    <row r="146" spans="1:17" ht="12.75">
      <c r="A146" s="13">
        <v>145</v>
      </c>
      <c r="B146" s="14" t="s">
        <v>19</v>
      </c>
      <c r="C146" s="14" t="s">
        <v>176</v>
      </c>
      <c r="D146" s="14" t="s">
        <v>178</v>
      </c>
      <c r="E146" s="13" t="s">
        <v>18</v>
      </c>
      <c r="F146" s="15"/>
      <c r="G146" s="15"/>
      <c r="H146" s="16"/>
      <c r="I146" s="15">
        <v>12000</v>
      </c>
      <c r="J146" s="15"/>
      <c r="K146" s="15">
        <v>29600</v>
      </c>
      <c r="L146" s="15">
        <v>28000</v>
      </c>
      <c r="M146" s="15"/>
      <c r="N146" s="15"/>
      <c r="O146" s="15"/>
      <c r="P146" s="15"/>
      <c r="Q146" s="15">
        <f t="shared" si="2"/>
        <v>69600</v>
      </c>
    </row>
    <row r="147" spans="1:17" ht="12.75">
      <c r="A147" s="13">
        <v>146</v>
      </c>
      <c r="B147" s="14" t="s">
        <v>19</v>
      </c>
      <c r="C147" s="14" t="s">
        <v>176</v>
      </c>
      <c r="D147" s="14" t="s">
        <v>179</v>
      </c>
      <c r="E147" s="13" t="s">
        <v>18</v>
      </c>
      <c r="F147" s="15"/>
      <c r="G147" s="15"/>
      <c r="H147" s="15"/>
      <c r="I147" s="15"/>
      <c r="J147" s="15"/>
      <c r="K147" s="15">
        <v>29500</v>
      </c>
      <c r="L147" s="15">
        <v>28000</v>
      </c>
      <c r="M147" s="15"/>
      <c r="N147" s="15"/>
      <c r="O147" s="15"/>
      <c r="P147" s="15"/>
      <c r="Q147" s="15">
        <f t="shared" si="2"/>
        <v>57500</v>
      </c>
    </row>
    <row r="148" spans="1:17" ht="12.75">
      <c r="A148" s="13">
        <v>147</v>
      </c>
      <c r="B148" s="14" t="s">
        <v>19</v>
      </c>
      <c r="C148" s="14" t="s">
        <v>176</v>
      </c>
      <c r="D148" s="14" t="s">
        <v>180</v>
      </c>
      <c r="E148" s="13" t="s">
        <v>18</v>
      </c>
      <c r="F148" s="15"/>
      <c r="G148" s="15"/>
      <c r="H148" s="15"/>
      <c r="I148" s="15"/>
      <c r="J148" s="15"/>
      <c r="K148" s="15">
        <v>29500</v>
      </c>
      <c r="L148" s="15"/>
      <c r="M148" s="15"/>
      <c r="N148" s="15"/>
      <c r="O148" s="15"/>
      <c r="P148" s="15"/>
      <c r="Q148" s="15">
        <f t="shared" si="2"/>
        <v>29500</v>
      </c>
    </row>
    <row r="149" spans="1:17" ht="12.75">
      <c r="A149" s="13">
        <v>148</v>
      </c>
      <c r="B149" s="14" t="s">
        <v>19</v>
      </c>
      <c r="C149" s="14" t="s">
        <v>176</v>
      </c>
      <c r="D149" s="14" t="s">
        <v>181</v>
      </c>
      <c r="E149" s="13" t="s">
        <v>18</v>
      </c>
      <c r="F149" s="15"/>
      <c r="G149" s="15">
        <v>20000</v>
      </c>
      <c r="H149" s="15"/>
      <c r="I149" s="15"/>
      <c r="J149" s="15"/>
      <c r="K149" s="15">
        <v>29500</v>
      </c>
      <c r="L149" s="15"/>
      <c r="M149" s="15"/>
      <c r="N149" s="15"/>
      <c r="O149" s="15"/>
      <c r="P149" s="16"/>
      <c r="Q149" s="15">
        <f t="shared" si="2"/>
        <v>49500</v>
      </c>
    </row>
    <row r="150" spans="1:17" ht="12.75">
      <c r="A150" s="13">
        <v>149</v>
      </c>
      <c r="B150" s="14" t="s">
        <v>19</v>
      </c>
      <c r="C150" s="14" t="s">
        <v>176</v>
      </c>
      <c r="D150" s="14" t="s">
        <v>182</v>
      </c>
      <c r="E150" s="13" t="s">
        <v>18</v>
      </c>
      <c r="F150" s="15"/>
      <c r="G150" s="15"/>
      <c r="H150" s="15"/>
      <c r="I150" s="15"/>
      <c r="J150" s="15"/>
      <c r="K150" s="15">
        <v>29500</v>
      </c>
      <c r="L150" s="15"/>
      <c r="M150" s="15"/>
      <c r="N150" s="15"/>
      <c r="O150" s="15"/>
      <c r="P150" s="15"/>
      <c r="Q150" s="15">
        <f t="shared" si="2"/>
        <v>29500</v>
      </c>
    </row>
    <row r="151" spans="1:17" ht="12.75">
      <c r="A151" s="13">
        <v>150</v>
      </c>
      <c r="B151" s="14" t="s">
        <v>19</v>
      </c>
      <c r="C151" s="14" t="s">
        <v>176</v>
      </c>
      <c r="D151" s="14" t="s">
        <v>183</v>
      </c>
      <c r="E151" s="13" t="s">
        <v>18</v>
      </c>
      <c r="F151" s="15"/>
      <c r="G151" s="15"/>
      <c r="H151" s="15">
        <v>11200</v>
      </c>
      <c r="I151" s="15"/>
      <c r="J151" s="15"/>
      <c r="K151" s="15">
        <v>29500</v>
      </c>
      <c r="L151" s="15"/>
      <c r="M151" s="15"/>
      <c r="N151" s="15"/>
      <c r="O151" s="15"/>
      <c r="P151" s="15"/>
      <c r="Q151" s="15">
        <f t="shared" si="2"/>
        <v>40700</v>
      </c>
    </row>
    <row r="152" spans="1:17" ht="12.75">
      <c r="A152" s="13">
        <v>151</v>
      </c>
      <c r="B152" s="14" t="s">
        <v>19</v>
      </c>
      <c r="C152" s="14" t="s">
        <v>176</v>
      </c>
      <c r="D152" s="14" t="s">
        <v>184</v>
      </c>
      <c r="E152" s="13" t="s">
        <v>18</v>
      </c>
      <c r="F152" s="15"/>
      <c r="G152" s="15"/>
      <c r="H152" s="15">
        <v>7200</v>
      </c>
      <c r="I152" s="15"/>
      <c r="J152" s="15"/>
      <c r="K152" s="15">
        <v>29500</v>
      </c>
      <c r="L152" s="15"/>
      <c r="M152" s="15"/>
      <c r="N152" s="15"/>
      <c r="O152" s="15"/>
      <c r="P152" s="15"/>
      <c r="Q152" s="15">
        <f t="shared" si="2"/>
        <v>36700</v>
      </c>
    </row>
    <row r="153" spans="1:17" ht="12.75">
      <c r="A153" s="13">
        <v>152</v>
      </c>
      <c r="B153" s="14" t="s">
        <v>33</v>
      </c>
      <c r="C153" s="14" t="s">
        <v>185</v>
      </c>
      <c r="D153" s="14" t="s">
        <v>186</v>
      </c>
      <c r="E153" s="13" t="s">
        <v>18</v>
      </c>
      <c r="F153" s="15"/>
      <c r="G153" s="15">
        <v>100000</v>
      </c>
      <c r="H153" s="15"/>
      <c r="I153" s="15"/>
      <c r="J153" s="15"/>
      <c r="K153" s="15"/>
      <c r="L153" s="15"/>
      <c r="M153" s="15"/>
      <c r="N153" s="15"/>
      <c r="O153" s="15"/>
      <c r="P153" s="15">
        <v>10000</v>
      </c>
      <c r="Q153" s="15">
        <f t="shared" si="2"/>
        <v>110000</v>
      </c>
    </row>
    <row r="154" spans="1:17" ht="12.75">
      <c r="A154" s="13">
        <v>153</v>
      </c>
      <c r="B154" s="14" t="s">
        <v>16</v>
      </c>
      <c r="C154" s="14" t="s">
        <v>187</v>
      </c>
      <c r="D154" s="14" t="s">
        <v>187</v>
      </c>
      <c r="E154" s="13" t="s">
        <v>24</v>
      </c>
      <c r="F154" s="15">
        <v>16000</v>
      </c>
      <c r="G154" s="15"/>
      <c r="H154" s="15">
        <v>9600</v>
      </c>
      <c r="I154" s="15">
        <v>10800</v>
      </c>
      <c r="J154" s="15">
        <v>8600</v>
      </c>
      <c r="K154" s="15">
        <v>25360</v>
      </c>
      <c r="L154" s="15"/>
      <c r="M154" s="15"/>
      <c r="N154" s="15"/>
      <c r="O154" s="15"/>
      <c r="P154" s="15">
        <v>3200</v>
      </c>
      <c r="Q154" s="15">
        <f t="shared" si="2"/>
        <v>73560</v>
      </c>
    </row>
    <row r="155" spans="1:17" ht="12.75">
      <c r="A155" s="13">
        <v>154</v>
      </c>
      <c r="B155" s="14" t="s">
        <v>26</v>
      </c>
      <c r="C155" s="14" t="s">
        <v>188</v>
      </c>
      <c r="D155" s="14" t="s">
        <v>188</v>
      </c>
      <c r="E155" s="13" t="s">
        <v>18</v>
      </c>
      <c r="F155" s="15"/>
      <c r="G155" s="15">
        <v>24000</v>
      </c>
      <c r="H155" s="15"/>
      <c r="I155" s="15"/>
      <c r="J155" s="15"/>
      <c r="K155" s="15">
        <v>24000</v>
      </c>
      <c r="L155" s="15"/>
      <c r="M155" s="15"/>
      <c r="N155" s="15"/>
      <c r="O155" s="15"/>
      <c r="P155" s="15">
        <v>10000</v>
      </c>
      <c r="Q155" s="15">
        <f t="shared" si="2"/>
        <v>58000</v>
      </c>
    </row>
    <row r="156" spans="1:17" ht="12.75">
      <c r="A156" s="13">
        <v>155</v>
      </c>
      <c r="B156" s="14" t="s">
        <v>26</v>
      </c>
      <c r="C156" s="14" t="s">
        <v>189</v>
      </c>
      <c r="D156" s="14" t="s">
        <v>189</v>
      </c>
      <c r="E156" s="13" t="s">
        <v>18</v>
      </c>
      <c r="F156" s="15"/>
      <c r="G156" s="15"/>
      <c r="H156" s="15"/>
      <c r="I156" s="15"/>
      <c r="J156" s="15">
        <v>4000</v>
      </c>
      <c r="K156" s="15">
        <v>6000</v>
      </c>
      <c r="L156" s="15"/>
      <c r="M156" s="15"/>
      <c r="N156" s="15"/>
      <c r="O156" s="15"/>
      <c r="P156" s="15"/>
      <c r="Q156" s="15">
        <f t="shared" si="2"/>
        <v>10000</v>
      </c>
    </row>
    <row r="157" spans="1:17" ht="12.75">
      <c r="A157" s="13">
        <v>156</v>
      </c>
      <c r="B157" s="14" t="s">
        <v>26</v>
      </c>
      <c r="C157" s="14" t="s">
        <v>190</v>
      </c>
      <c r="D157" s="14" t="s">
        <v>190</v>
      </c>
      <c r="E157" s="13" t="s">
        <v>24</v>
      </c>
      <c r="F157" s="15">
        <v>42000</v>
      </c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>
        <f t="shared" si="2"/>
        <v>42000</v>
      </c>
    </row>
    <row r="158" spans="1:17" ht="12.75">
      <c r="A158" s="13">
        <v>157</v>
      </c>
      <c r="B158" s="14" t="s">
        <v>33</v>
      </c>
      <c r="C158" s="14" t="s">
        <v>191</v>
      </c>
      <c r="D158" s="14" t="s">
        <v>191</v>
      </c>
      <c r="E158" s="13" t="s">
        <v>24</v>
      </c>
      <c r="F158" s="15"/>
      <c r="G158" s="15"/>
      <c r="H158" s="15">
        <v>24737</v>
      </c>
      <c r="I158" s="15">
        <v>13832</v>
      </c>
      <c r="J158" s="15"/>
      <c r="K158" s="15">
        <v>41964</v>
      </c>
      <c r="L158" s="15"/>
      <c r="M158" s="15"/>
      <c r="N158" s="15">
        <v>476</v>
      </c>
      <c r="O158" s="15"/>
      <c r="P158" s="15">
        <v>2991</v>
      </c>
      <c r="Q158" s="15">
        <f t="shared" si="2"/>
        <v>84000</v>
      </c>
    </row>
    <row r="159" spans="1:17" ht="12.75">
      <c r="A159" s="13">
        <v>158</v>
      </c>
      <c r="B159" s="14" t="s">
        <v>16</v>
      </c>
      <c r="C159" s="14" t="s">
        <v>192</v>
      </c>
      <c r="D159" s="14" t="s">
        <v>192</v>
      </c>
      <c r="E159" s="13" t="s">
        <v>18</v>
      </c>
      <c r="F159" s="15"/>
      <c r="G159" s="15">
        <v>880</v>
      </c>
      <c r="H159" s="15"/>
      <c r="I159" s="15"/>
      <c r="J159" s="15">
        <v>10280</v>
      </c>
      <c r="K159" s="15">
        <v>6400</v>
      </c>
      <c r="L159" s="15"/>
      <c r="M159" s="15"/>
      <c r="N159" s="15"/>
      <c r="O159" s="15"/>
      <c r="P159" s="15"/>
      <c r="Q159" s="15">
        <f t="shared" si="2"/>
        <v>17560</v>
      </c>
    </row>
    <row r="160" spans="1:17" ht="12.75">
      <c r="A160" s="13">
        <v>159</v>
      </c>
      <c r="B160" s="14" t="s">
        <v>16</v>
      </c>
      <c r="C160" s="14" t="s">
        <v>193</v>
      </c>
      <c r="D160" s="14" t="s">
        <v>193</v>
      </c>
      <c r="E160" s="13" t="s">
        <v>18</v>
      </c>
      <c r="F160" s="15"/>
      <c r="G160" s="15"/>
      <c r="H160" s="15">
        <v>39200</v>
      </c>
      <c r="I160" s="15"/>
      <c r="J160" s="15"/>
      <c r="K160" s="15"/>
      <c r="L160" s="15"/>
      <c r="M160" s="15"/>
      <c r="N160" s="15"/>
      <c r="O160" s="15"/>
      <c r="P160" s="15"/>
      <c r="Q160" s="15">
        <f t="shared" si="2"/>
        <v>39200</v>
      </c>
    </row>
    <row r="161" spans="1:17" ht="12.75">
      <c r="A161" s="13">
        <v>160</v>
      </c>
      <c r="B161" s="14" t="s">
        <v>33</v>
      </c>
      <c r="C161" s="14" t="s">
        <v>194</v>
      </c>
      <c r="D161" s="14" t="s">
        <v>194</v>
      </c>
      <c r="E161" s="13" t="s">
        <v>18</v>
      </c>
      <c r="F161" s="15"/>
      <c r="G161" s="15"/>
      <c r="H161" s="15"/>
      <c r="I161" s="15"/>
      <c r="J161" s="15">
        <v>7000</v>
      </c>
      <c r="K161" s="15">
        <v>4392</v>
      </c>
      <c r="L161" s="15"/>
      <c r="M161" s="15"/>
      <c r="N161" s="15"/>
      <c r="O161" s="15"/>
      <c r="P161" s="15"/>
      <c r="Q161" s="15">
        <f t="shared" si="2"/>
        <v>11392</v>
      </c>
    </row>
    <row r="162" spans="1:17" ht="12.75">
      <c r="A162" s="13">
        <v>161</v>
      </c>
      <c r="B162" s="14" t="s">
        <v>26</v>
      </c>
      <c r="C162" s="14" t="s">
        <v>195</v>
      </c>
      <c r="D162" s="14" t="s">
        <v>195</v>
      </c>
      <c r="E162" s="13" t="s">
        <v>18</v>
      </c>
      <c r="F162" s="15"/>
      <c r="G162" s="15">
        <v>160000</v>
      </c>
      <c r="H162" s="15"/>
      <c r="I162" s="15"/>
      <c r="J162" s="15"/>
      <c r="K162" s="15"/>
      <c r="L162" s="15"/>
      <c r="M162" s="15"/>
      <c r="N162" s="15"/>
      <c r="O162" s="15"/>
      <c r="P162" s="15"/>
      <c r="Q162" s="15">
        <f t="shared" si="2"/>
        <v>160000</v>
      </c>
    </row>
    <row r="163" spans="1:17" ht="12.75">
      <c r="A163" s="13">
        <v>162</v>
      </c>
      <c r="B163" s="14" t="s">
        <v>26</v>
      </c>
      <c r="C163" s="14" t="s">
        <v>196</v>
      </c>
      <c r="D163" s="14" t="s">
        <v>196</v>
      </c>
      <c r="E163" s="13" t="s">
        <v>18</v>
      </c>
      <c r="F163" s="15"/>
      <c r="G163" s="15"/>
      <c r="H163" s="16"/>
      <c r="I163" s="15">
        <v>8000</v>
      </c>
      <c r="J163" s="15"/>
      <c r="K163" s="15">
        <v>20800</v>
      </c>
      <c r="L163" s="15"/>
      <c r="M163" s="15"/>
      <c r="N163" s="15"/>
      <c r="O163" s="15"/>
      <c r="P163" s="15"/>
      <c r="Q163" s="15">
        <f t="shared" si="2"/>
        <v>28800</v>
      </c>
    </row>
    <row r="164" spans="1:17" ht="12.75">
      <c r="A164" s="13">
        <v>163</v>
      </c>
      <c r="B164" s="14" t="s">
        <v>33</v>
      </c>
      <c r="C164" s="14" t="s">
        <v>197</v>
      </c>
      <c r="D164" s="14" t="s">
        <v>197</v>
      </c>
      <c r="E164" s="13" t="s">
        <v>18</v>
      </c>
      <c r="F164" s="15"/>
      <c r="G164" s="15"/>
      <c r="H164" s="15">
        <v>14800</v>
      </c>
      <c r="I164" s="15">
        <v>8400</v>
      </c>
      <c r="J164" s="15">
        <v>9520</v>
      </c>
      <c r="K164" s="15"/>
      <c r="L164" s="15"/>
      <c r="M164" s="15"/>
      <c r="N164" s="15"/>
      <c r="O164" s="15"/>
      <c r="P164" s="15"/>
      <c r="Q164" s="15">
        <f t="shared" si="2"/>
        <v>32720</v>
      </c>
    </row>
    <row r="165" spans="1:17" ht="12.75">
      <c r="A165" s="13">
        <v>164</v>
      </c>
      <c r="B165" s="14" t="s">
        <v>26</v>
      </c>
      <c r="C165" s="14" t="s">
        <v>198</v>
      </c>
      <c r="D165" s="14" t="s">
        <v>198</v>
      </c>
      <c r="E165" s="13" t="s">
        <v>18</v>
      </c>
      <c r="F165" s="15"/>
      <c r="G165" s="15"/>
      <c r="H165" s="15">
        <v>7600</v>
      </c>
      <c r="I165" s="15"/>
      <c r="J165" s="15"/>
      <c r="K165" s="15">
        <v>16000</v>
      </c>
      <c r="L165" s="15"/>
      <c r="M165" s="15"/>
      <c r="N165" s="15"/>
      <c r="O165" s="15"/>
      <c r="P165" s="15"/>
      <c r="Q165" s="15">
        <f t="shared" si="2"/>
        <v>23600</v>
      </c>
    </row>
    <row r="166" spans="1:17" ht="12.75">
      <c r="A166" s="13">
        <v>165</v>
      </c>
      <c r="B166" s="14" t="s">
        <v>16</v>
      </c>
      <c r="C166" s="14" t="s">
        <v>199</v>
      </c>
      <c r="D166" s="14" t="s">
        <v>199</v>
      </c>
      <c r="E166" s="13" t="s">
        <v>18</v>
      </c>
      <c r="F166" s="15"/>
      <c r="G166" s="15">
        <v>16000</v>
      </c>
      <c r="H166" s="15"/>
      <c r="I166" s="15"/>
      <c r="J166" s="15"/>
      <c r="K166" s="15">
        <v>5360</v>
      </c>
      <c r="L166" s="15"/>
      <c r="M166" s="15"/>
      <c r="N166" s="15">
        <v>2400</v>
      </c>
      <c r="O166" s="15"/>
      <c r="P166" s="15"/>
      <c r="Q166" s="15">
        <f t="shared" si="2"/>
        <v>23760</v>
      </c>
    </row>
    <row r="167" spans="1:17" ht="12.75">
      <c r="A167" s="13">
        <v>166</v>
      </c>
      <c r="B167" s="14" t="s">
        <v>33</v>
      </c>
      <c r="C167" s="14" t="s">
        <v>200</v>
      </c>
      <c r="D167" s="14" t="s">
        <v>200</v>
      </c>
      <c r="E167" s="13" t="s">
        <v>24</v>
      </c>
      <c r="F167" s="15"/>
      <c r="G167" s="15"/>
      <c r="H167" s="15">
        <v>9680</v>
      </c>
      <c r="I167" s="15">
        <v>4800</v>
      </c>
      <c r="J167" s="15"/>
      <c r="K167" s="15">
        <v>16000</v>
      </c>
      <c r="L167" s="15">
        <v>5600</v>
      </c>
      <c r="M167" s="15"/>
      <c r="N167" s="15"/>
      <c r="O167" s="15"/>
      <c r="P167" s="15"/>
      <c r="Q167" s="15">
        <f t="shared" si="2"/>
        <v>36080</v>
      </c>
    </row>
    <row r="168" spans="1:17" ht="12.75">
      <c r="A168" s="13">
        <v>167</v>
      </c>
      <c r="B168" s="14" t="s">
        <v>22</v>
      </c>
      <c r="C168" s="14" t="s">
        <v>201</v>
      </c>
      <c r="D168" s="14" t="s">
        <v>201</v>
      </c>
      <c r="E168" s="13" t="s">
        <v>18</v>
      </c>
      <c r="F168" s="15">
        <v>8000</v>
      </c>
      <c r="G168" s="15">
        <v>63600</v>
      </c>
      <c r="H168" s="15"/>
      <c r="I168" s="15"/>
      <c r="J168" s="15"/>
      <c r="K168" s="15">
        <v>22600</v>
      </c>
      <c r="L168" s="15">
        <v>2000</v>
      </c>
      <c r="M168" s="15"/>
      <c r="N168" s="15"/>
      <c r="O168" s="15"/>
      <c r="P168" s="15"/>
      <c r="Q168" s="15">
        <f t="shared" si="2"/>
        <v>96200</v>
      </c>
    </row>
    <row r="169" spans="1:17" ht="12.75">
      <c r="A169" s="13">
        <v>168</v>
      </c>
      <c r="B169" s="14" t="s">
        <v>16</v>
      </c>
      <c r="C169" s="14" t="s">
        <v>202</v>
      </c>
      <c r="D169" s="14" t="s">
        <v>202</v>
      </c>
      <c r="E169" s="13" t="s">
        <v>24</v>
      </c>
      <c r="F169" s="15"/>
      <c r="G169" s="15"/>
      <c r="H169" s="15"/>
      <c r="I169" s="15">
        <v>34200</v>
      </c>
      <c r="J169" s="15">
        <v>5600</v>
      </c>
      <c r="K169" s="15"/>
      <c r="L169" s="15">
        <v>44800</v>
      </c>
      <c r="M169" s="15"/>
      <c r="N169" s="15"/>
      <c r="O169" s="15"/>
      <c r="P169" s="15"/>
      <c r="Q169" s="15">
        <f t="shared" si="2"/>
        <v>84600</v>
      </c>
    </row>
    <row r="170" spans="1:17" ht="12.75">
      <c r="A170" s="13">
        <v>169</v>
      </c>
      <c r="B170" s="14" t="s">
        <v>19</v>
      </c>
      <c r="C170" s="14" t="s">
        <v>203</v>
      </c>
      <c r="D170" s="14" t="s">
        <v>203</v>
      </c>
      <c r="E170" s="13" t="s">
        <v>18</v>
      </c>
      <c r="F170" s="15"/>
      <c r="G170" s="15"/>
      <c r="H170" s="15">
        <v>12000</v>
      </c>
      <c r="I170" s="15"/>
      <c r="J170" s="15"/>
      <c r="K170" s="15">
        <v>13920</v>
      </c>
      <c r="L170" s="15"/>
      <c r="M170" s="15"/>
      <c r="N170" s="15"/>
      <c r="O170" s="15"/>
      <c r="P170" s="15"/>
      <c r="Q170" s="15">
        <f t="shared" si="2"/>
        <v>25920</v>
      </c>
    </row>
    <row r="171" spans="1:17" ht="12.75">
      <c r="A171" s="13">
        <v>170</v>
      </c>
      <c r="B171" s="14" t="s">
        <v>26</v>
      </c>
      <c r="C171" s="14" t="s">
        <v>204</v>
      </c>
      <c r="D171" s="14" t="s">
        <v>204</v>
      </c>
      <c r="E171" s="13" t="s">
        <v>18</v>
      </c>
      <c r="F171" s="15"/>
      <c r="G171" s="15">
        <v>12000</v>
      </c>
      <c r="H171" s="15">
        <v>6000</v>
      </c>
      <c r="I171" s="15"/>
      <c r="J171" s="15">
        <v>8000</v>
      </c>
      <c r="K171" s="15"/>
      <c r="L171" s="15"/>
      <c r="M171" s="15"/>
      <c r="N171" s="15"/>
      <c r="O171" s="15"/>
      <c r="P171" s="15"/>
      <c r="Q171" s="15">
        <f t="shared" si="2"/>
        <v>26000</v>
      </c>
    </row>
    <row r="172" spans="1:17" ht="12.75">
      <c r="A172" s="13">
        <v>171</v>
      </c>
      <c r="B172" s="14" t="s">
        <v>26</v>
      </c>
      <c r="C172" s="14" t="s">
        <v>205</v>
      </c>
      <c r="D172" s="14" t="s">
        <v>205</v>
      </c>
      <c r="E172" s="13" t="s">
        <v>18</v>
      </c>
      <c r="F172" s="15"/>
      <c r="G172" s="15"/>
      <c r="H172" s="16"/>
      <c r="I172" s="15">
        <v>5098</v>
      </c>
      <c r="J172" s="15"/>
      <c r="K172" s="15">
        <v>17680</v>
      </c>
      <c r="L172" s="15"/>
      <c r="M172" s="15">
        <v>5660</v>
      </c>
      <c r="N172" s="15"/>
      <c r="O172" s="15"/>
      <c r="P172" s="15"/>
      <c r="Q172" s="15">
        <f t="shared" si="2"/>
        <v>28438</v>
      </c>
    </row>
    <row r="173" spans="1:17" ht="12.75">
      <c r="A173" s="13">
        <v>172</v>
      </c>
      <c r="B173" s="14" t="s">
        <v>33</v>
      </c>
      <c r="C173" s="14" t="s">
        <v>206</v>
      </c>
      <c r="D173" s="14" t="s">
        <v>206</v>
      </c>
      <c r="E173" s="13" t="s">
        <v>18</v>
      </c>
      <c r="F173" s="15"/>
      <c r="G173" s="15"/>
      <c r="H173" s="15"/>
      <c r="I173" s="15"/>
      <c r="J173" s="15">
        <v>4800</v>
      </c>
      <c r="K173" s="15">
        <v>86400</v>
      </c>
      <c r="L173" s="15"/>
      <c r="M173" s="15"/>
      <c r="N173" s="15"/>
      <c r="O173" s="15"/>
      <c r="P173" s="15"/>
      <c r="Q173" s="15">
        <f t="shared" si="2"/>
        <v>91200</v>
      </c>
    </row>
    <row r="174" spans="1:17" ht="12.75">
      <c r="A174" s="13">
        <v>173</v>
      </c>
      <c r="B174" s="14" t="s">
        <v>26</v>
      </c>
      <c r="C174" s="14" t="s">
        <v>207</v>
      </c>
      <c r="D174" s="14" t="s">
        <v>207</v>
      </c>
      <c r="E174" s="13" t="s">
        <v>18</v>
      </c>
      <c r="F174" s="15"/>
      <c r="G174" s="15"/>
      <c r="H174" s="15">
        <v>168000</v>
      </c>
      <c r="I174" s="15"/>
      <c r="J174" s="15"/>
      <c r="K174" s="15"/>
      <c r="L174" s="15"/>
      <c r="M174" s="15"/>
      <c r="N174" s="15"/>
      <c r="O174" s="15"/>
      <c r="P174" s="15"/>
      <c r="Q174" s="15">
        <f t="shared" si="2"/>
        <v>168000</v>
      </c>
    </row>
    <row r="175" spans="1:17" ht="12.75">
      <c r="A175" s="13">
        <v>174</v>
      </c>
      <c r="B175" s="14" t="s">
        <v>16</v>
      </c>
      <c r="C175" s="14" t="s">
        <v>208</v>
      </c>
      <c r="D175" s="14" t="s">
        <v>208</v>
      </c>
      <c r="E175" s="13" t="s">
        <v>36</v>
      </c>
      <c r="F175" s="15">
        <v>7200</v>
      </c>
      <c r="G175" s="15"/>
      <c r="H175" s="15"/>
      <c r="I175" s="15">
        <v>26000</v>
      </c>
      <c r="J175" s="15">
        <v>8000</v>
      </c>
      <c r="K175" s="15">
        <v>11200</v>
      </c>
      <c r="L175" s="15"/>
      <c r="M175" s="15">
        <v>3200</v>
      </c>
      <c r="N175" s="15"/>
      <c r="O175" s="15">
        <v>4000</v>
      </c>
      <c r="P175" s="16"/>
      <c r="Q175" s="15">
        <f t="shared" si="2"/>
        <v>59600</v>
      </c>
    </row>
    <row r="176" spans="1:17" ht="12.75">
      <c r="A176" s="13">
        <v>175</v>
      </c>
      <c r="B176" s="14" t="s">
        <v>16</v>
      </c>
      <c r="C176" s="14" t="s">
        <v>209</v>
      </c>
      <c r="D176" s="14" t="s">
        <v>209</v>
      </c>
      <c r="E176" s="13" t="s">
        <v>36</v>
      </c>
      <c r="F176" s="15">
        <v>300000</v>
      </c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>
        <f t="shared" si="2"/>
        <v>300000</v>
      </c>
    </row>
    <row r="177" spans="1:17" ht="12.75">
      <c r="A177" s="13">
        <v>176</v>
      </c>
      <c r="B177" s="14" t="s">
        <v>26</v>
      </c>
      <c r="C177" s="14" t="s">
        <v>210</v>
      </c>
      <c r="D177" s="14" t="s">
        <v>210</v>
      </c>
      <c r="E177" s="13" t="s">
        <v>18</v>
      </c>
      <c r="F177" s="15"/>
      <c r="G177" s="15"/>
      <c r="H177" s="15"/>
      <c r="I177" s="15"/>
      <c r="J177" s="15"/>
      <c r="K177" s="15">
        <v>7200</v>
      </c>
      <c r="L177" s="15"/>
      <c r="M177" s="15"/>
      <c r="N177" s="15"/>
      <c r="O177" s="15"/>
      <c r="P177" s="15"/>
      <c r="Q177" s="15">
        <f t="shared" si="2"/>
        <v>7200</v>
      </c>
    </row>
    <row r="178" spans="1:17" ht="12.75">
      <c r="A178" s="13">
        <v>177</v>
      </c>
      <c r="B178" s="14" t="s">
        <v>26</v>
      </c>
      <c r="C178" s="14" t="s">
        <v>211</v>
      </c>
      <c r="D178" s="14" t="s">
        <v>211</v>
      </c>
      <c r="E178" s="13" t="s">
        <v>18</v>
      </c>
      <c r="F178" s="15"/>
      <c r="G178" s="15"/>
      <c r="H178" s="15">
        <v>18000</v>
      </c>
      <c r="I178" s="15"/>
      <c r="J178" s="15"/>
      <c r="K178" s="15"/>
      <c r="L178" s="15"/>
      <c r="M178" s="15"/>
      <c r="N178" s="15"/>
      <c r="O178" s="15"/>
      <c r="P178" s="15"/>
      <c r="Q178" s="15">
        <f t="shared" si="2"/>
        <v>18000</v>
      </c>
    </row>
    <row r="179" spans="1:17" ht="12.75">
      <c r="A179" s="13">
        <v>178</v>
      </c>
      <c r="B179" s="14" t="s">
        <v>19</v>
      </c>
      <c r="C179" s="14" t="s">
        <v>212</v>
      </c>
      <c r="D179" s="14" t="s">
        <v>212</v>
      </c>
      <c r="E179" s="13" t="s">
        <v>18</v>
      </c>
      <c r="F179" s="15"/>
      <c r="G179" s="15">
        <v>140000</v>
      </c>
      <c r="H179" s="15"/>
      <c r="I179" s="15"/>
      <c r="J179" s="15"/>
      <c r="K179" s="15"/>
      <c r="L179" s="15"/>
      <c r="M179" s="15"/>
      <c r="N179" s="15"/>
      <c r="O179" s="15"/>
      <c r="P179" s="15"/>
      <c r="Q179" s="15">
        <f t="shared" si="2"/>
        <v>140000</v>
      </c>
    </row>
    <row r="180" spans="1:17" ht="12.75">
      <c r="A180" s="13">
        <v>179</v>
      </c>
      <c r="B180" s="14" t="s">
        <v>16</v>
      </c>
      <c r="C180" s="14" t="s">
        <v>213</v>
      </c>
      <c r="D180" s="14" t="s">
        <v>213</v>
      </c>
      <c r="E180" s="13" t="s">
        <v>24</v>
      </c>
      <c r="F180" s="15">
        <v>300000</v>
      </c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>
        <f t="shared" si="2"/>
        <v>300000</v>
      </c>
    </row>
    <row r="181" spans="1:17" ht="12.75">
      <c r="A181" s="13">
        <v>180</v>
      </c>
      <c r="B181" s="14" t="s">
        <v>26</v>
      </c>
      <c r="C181" s="14" t="s">
        <v>214</v>
      </c>
      <c r="D181" s="14" t="s">
        <v>214</v>
      </c>
      <c r="E181" s="13" t="s">
        <v>18</v>
      </c>
      <c r="F181" s="15"/>
      <c r="G181" s="15"/>
      <c r="H181" s="15"/>
      <c r="I181" s="15"/>
      <c r="J181" s="15"/>
      <c r="K181" s="15">
        <v>17280</v>
      </c>
      <c r="L181" s="15"/>
      <c r="M181" s="15"/>
      <c r="N181" s="15"/>
      <c r="O181" s="15"/>
      <c r="P181" s="15"/>
      <c r="Q181" s="15">
        <f t="shared" si="2"/>
        <v>17280</v>
      </c>
    </row>
    <row r="182" spans="1:17" ht="12.75">
      <c r="A182" s="13">
        <v>181</v>
      </c>
      <c r="B182" s="14" t="s">
        <v>26</v>
      </c>
      <c r="C182" s="14" t="s">
        <v>215</v>
      </c>
      <c r="D182" s="14" t="s">
        <v>215</v>
      </c>
      <c r="E182" s="13" t="s">
        <v>24</v>
      </c>
      <c r="F182" s="15"/>
      <c r="G182" s="15"/>
      <c r="H182" s="15">
        <v>12000</v>
      </c>
      <c r="I182" s="15">
        <v>2000</v>
      </c>
      <c r="J182" s="15">
        <v>14000</v>
      </c>
      <c r="K182" s="15">
        <v>20000</v>
      </c>
      <c r="L182" s="15"/>
      <c r="M182" s="15"/>
      <c r="N182" s="15"/>
      <c r="O182" s="15"/>
      <c r="P182" s="15"/>
      <c r="Q182" s="15">
        <f t="shared" si="2"/>
        <v>48000</v>
      </c>
    </row>
    <row r="183" spans="1:17" ht="12.75">
      <c r="A183" s="13">
        <v>182</v>
      </c>
      <c r="B183" s="14" t="s">
        <v>26</v>
      </c>
      <c r="C183" s="14" t="s">
        <v>216</v>
      </c>
      <c r="D183" s="14" t="s">
        <v>216</v>
      </c>
      <c r="E183" s="13" t="s">
        <v>18</v>
      </c>
      <c r="F183" s="15"/>
      <c r="G183" s="15"/>
      <c r="H183" s="15"/>
      <c r="I183" s="15"/>
      <c r="J183" s="15"/>
      <c r="K183" s="15"/>
      <c r="L183" s="15"/>
      <c r="M183" s="15">
        <v>4307</v>
      </c>
      <c r="N183" s="15"/>
      <c r="O183" s="15"/>
      <c r="P183" s="15"/>
      <c r="Q183" s="15">
        <f t="shared" si="2"/>
        <v>4307</v>
      </c>
    </row>
    <row r="184" spans="1:17" ht="12.75">
      <c r="A184" s="13">
        <v>183</v>
      </c>
      <c r="B184" s="14" t="s">
        <v>33</v>
      </c>
      <c r="C184" s="14" t="s">
        <v>217</v>
      </c>
      <c r="D184" s="14" t="s">
        <v>217</v>
      </c>
      <c r="E184" s="13" t="s">
        <v>18</v>
      </c>
      <c r="F184" s="15"/>
      <c r="G184" s="15"/>
      <c r="H184" s="15"/>
      <c r="I184" s="15">
        <v>13462</v>
      </c>
      <c r="J184" s="15">
        <v>10092</v>
      </c>
      <c r="K184" s="15"/>
      <c r="L184" s="15"/>
      <c r="M184" s="15"/>
      <c r="N184" s="15">
        <v>7356</v>
      </c>
      <c r="O184" s="15">
        <v>3280</v>
      </c>
      <c r="P184" s="16"/>
      <c r="Q184" s="15">
        <f t="shared" si="2"/>
        <v>34190</v>
      </c>
    </row>
    <row r="185" spans="1:17" ht="12.75">
      <c r="A185" s="13">
        <v>184</v>
      </c>
      <c r="B185" s="14" t="s">
        <v>26</v>
      </c>
      <c r="C185" s="14" t="s">
        <v>218</v>
      </c>
      <c r="D185" s="14" t="s">
        <v>218</v>
      </c>
      <c r="E185" s="13" t="s">
        <v>18</v>
      </c>
      <c r="F185" s="15"/>
      <c r="G185" s="15"/>
      <c r="H185" s="15">
        <v>4800</v>
      </c>
      <c r="I185" s="15">
        <v>9600</v>
      </c>
      <c r="J185" s="15"/>
      <c r="K185" s="15"/>
      <c r="L185" s="15"/>
      <c r="M185" s="15"/>
      <c r="N185" s="15"/>
      <c r="O185" s="15"/>
      <c r="P185" s="15"/>
      <c r="Q185" s="15">
        <f t="shared" si="2"/>
        <v>14400</v>
      </c>
    </row>
    <row r="186" spans="1:17" ht="12.75">
      <c r="A186" s="13">
        <v>185</v>
      </c>
      <c r="B186" s="14" t="s">
        <v>16</v>
      </c>
      <c r="C186" s="14" t="s">
        <v>219</v>
      </c>
      <c r="D186" s="14" t="s">
        <v>219</v>
      </c>
      <c r="E186" s="13" t="s">
        <v>18</v>
      </c>
      <c r="F186" s="15"/>
      <c r="G186" s="15"/>
      <c r="H186" s="15"/>
      <c r="I186" s="15"/>
      <c r="J186" s="15">
        <v>7057</v>
      </c>
      <c r="K186" s="15"/>
      <c r="L186" s="15"/>
      <c r="M186" s="15"/>
      <c r="N186" s="15"/>
      <c r="O186" s="15"/>
      <c r="P186" s="15"/>
      <c r="Q186" s="15">
        <f t="shared" si="2"/>
        <v>7057</v>
      </c>
    </row>
    <row r="187" spans="1:17" ht="12.75">
      <c r="A187" s="13">
        <v>186</v>
      </c>
      <c r="B187" s="14" t="s">
        <v>33</v>
      </c>
      <c r="C187" s="14" t="s">
        <v>220</v>
      </c>
      <c r="D187" s="14" t="s">
        <v>220</v>
      </c>
      <c r="E187" s="13" t="s">
        <v>18</v>
      </c>
      <c r="F187" s="15"/>
      <c r="G187" s="15"/>
      <c r="H187" s="15">
        <v>40000</v>
      </c>
      <c r="I187" s="15"/>
      <c r="J187" s="15"/>
      <c r="K187" s="15"/>
      <c r="L187" s="15"/>
      <c r="M187" s="15"/>
      <c r="N187" s="15"/>
      <c r="O187" s="15"/>
      <c r="P187" s="15"/>
      <c r="Q187" s="15">
        <f t="shared" si="2"/>
        <v>40000</v>
      </c>
    </row>
    <row r="188" spans="1:17" ht="12.75">
      <c r="A188" s="13">
        <v>187</v>
      </c>
      <c r="B188" s="14" t="s">
        <v>33</v>
      </c>
      <c r="C188" s="14" t="s">
        <v>221</v>
      </c>
      <c r="D188" s="14" t="s">
        <v>221</v>
      </c>
      <c r="E188" s="13" t="s">
        <v>24</v>
      </c>
      <c r="F188" s="15"/>
      <c r="G188" s="15"/>
      <c r="H188" s="15"/>
      <c r="I188" s="15"/>
      <c r="J188" s="15"/>
      <c r="K188" s="15">
        <v>10840</v>
      </c>
      <c r="L188" s="15"/>
      <c r="M188" s="15"/>
      <c r="N188" s="15"/>
      <c r="O188" s="15"/>
      <c r="P188" s="15"/>
      <c r="Q188" s="15">
        <f t="shared" si="2"/>
        <v>10840</v>
      </c>
    </row>
    <row r="189" spans="1:17" ht="12.75">
      <c r="A189" s="13">
        <v>188</v>
      </c>
      <c r="B189" s="14" t="s">
        <v>26</v>
      </c>
      <c r="C189" s="14" t="s">
        <v>222</v>
      </c>
      <c r="D189" s="14" t="s">
        <v>222</v>
      </c>
      <c r="E189" s="13" t="s">
        <v>18</v>
      </c>
      <c r="F189" s="15"/>
      <c r="G189" s="15">
        <v>68000</v>
      </c>
      <c r="H189" s="15"/>
      <c r="I189" s="15"/>
      <c r="J189" s="15"/>
      <c r="K189" s="15">
        <v>28932</v>
      </c>
      <c r="L189" s="15"/>
      <c r="M189" s="15"/>
      <c r="N189" s="15"/>
      <c r="O189" s="15"/>
      <c r="P189" s="15"/>
      <c r="Q189" s="15">
        <f t="shared" si="2"/>
        <v>96932</v>
      </c>
    </row>
    <row r="190" spans="1:17" ht="12.75">
      <c r="A190" s="13">
        <v>189</v>
      </c>
      <c r="B190" s="14" t="s">
        <v>26</v>
      </c>
      <c r="C190" s="14" t="s">
        <v>223</v>
      </c>
      <c r="D190" s="14" t="s">
        <v>223</v>
      </c>
      <c r="E190" s="13" t="s">
        <v>18</v>
      </c>
      <c r="F190" s="15"/>
      <c r="G190" s="15"/>
      <c r="H190" s="15"/>
      <c r="I190" s="15"/>
      <c r="J190" s="15"/>
      <c r="K190" s="15">
        <v>18400</v>
      </c>
      <c r="L190" s="15"/>
      <c r="M190" s="15"/>
      <c r="N190" s="15"/>
      <c r="O190" s="15"/>
      <c r="P190" s="15"/>
      <c r="Q190" s="15">
        <f t="shared" si="2"/>
        <v>18400</v>
      </c>
    </row>
    <row r="191" spans="1:17" ht="12.75">
      <c r="A191" s="13">
        <v>190</v>
      </c>
      <c r="B191" s="14" t="s">
        <v>16</v>
      </c>
      <c r="C191" s="14" t="s">
        <v>224</v>
      </c>
      <c r="D191" s="14" t="s">
        <v>224</v>
      </c>
      <c r="E191" s="13" t="s">
        <v>24</v>
      </c>
      <c r="F191" s="15"/>
      <c r="G191" s="15"/>
      <c r="H191" s="15">
        <v>9600</v>
      </c>
      <c r="I191" s="15">
        <v>2000</v>
      </c>
      <c r="J191" s="15"/>
      <c r="K191" s="15"/>
      <c r="L191" s="15"/>
      <c r="M191" s="15"/>
      <c r="N191" s="15">
        <v>1200</v>
      </c>
      <c r="O191" s="15">
        <v>960</v>
      </c>
      <c r="P191" s="15"/>
      <c r="Q191" s="15">
        <f t="shared" si="2"/>
        <v>13760</v>
      </c>
    </row>
    <row r="192" spans="1:17" ht="12.75">
      <c r="A192" s="13">
        <v>191</v>
      </c>
      <c r="B192" s="14" t="s">
        <v>33</v>
      </c>
      <c r="C192" s="14" t="s">
        <v>225</v>
      </c>
      <c r="D192" s="14" t="s">
        <v>225</v>
      </c>
      <c r="E192" s="13" t="s">
        <v>24</v>
      </c>
      <c r="F192" s="15">
        <v>40000</v>
      </c>
      <c r="G192" s="15"/>
      <c r="H192" s="15"/>
      <c r="I192" s="15">
        <v>2000</v>
      </c>
      <c r="J192" s="15"/>
      <c r="K192" s="15">
        <v>4000</v>
      </c>
      <c r="L192" s="15">
        <v>48000</v>
      </c>
      <c r="M192" s="15"/>
      <c r="N192" s="15">
        <v>1000</v>
      </c>
      <c r="O192" s="15"/>
      <c r="P192" s="15"/>
      <c r="Q192" s="15">
        <f t="shared" si="2"/>
        <v>95000</v>
      </c>
    </row>
    <row r="193" spans="1:17" ht="12.75">
      <c r="A193" s="13">
        <v>192</v>
      </c>
      <c r="B193" s="14" t="s">
        <v>226</v>
      </c>
      <c r="C193" s="14" t="s">
        <v>227</v>
      </c>
      <c r="D193" s="14" t="s">
        <v>227</v>
      </c>
      <c r="E193" s="13" t="s">
        <v>18</v>
      </c>
      <c r="F193" s="15"/>
      <c r="G193" s="15">
        <v>10000</v>
      </c>
      <c r="H193" s="15">
        <v>6000</v>
      </c>
      <c r="I193" s="15"/>
      <c r="J193" s="15"/>
      <c r="K193" s="15"/>
      <c r="L193" s="15"/>
      <c r="M193" s="15"/>
      <c r="N193" s="15"/>
      <c r="O193" s="15"/>
      <c r="P193" s="15"/>
      <c r="Q193" s="15">
        <f t="shared" si="2"/>
        <v>16000</v>
      </c>
    </row>
    <row r="194" spans="1:17" ht="12.75">
      <c r="A194" s="13">
        <v>193</v>
      </c>
      <c r="B194" s="14" t="s">
        <v>26</v>
      </c>
      <c r="C194" s="14" t="s">
        <v>228</v>
      </c>
      <c r="D194" s="14" t="s">
        <v>228</v>
      </c>
      <c r="E194" s="13" t="s">
        <v>18</v>
      </c>
      <c r="F194" s="15"/>
      <c r="G194" s="15"/>
      <c r="H194" s="15">
        <v>26800</v>
      </c>
      <c r="I194" s="15"/>
      <c r="J194" s="15"/>
      <c r="K194" s="15"/>
      <c r="L194" s="15"/>
      <c r="M194" s="15"/>
      <c r="N194" s="15"/>
      <c r="O194" s="15"/>
      <c r="P194" s="15"/>
      <c r="Q194" s="15">
        <f aca="true" t="shared" si="3" ref="Q194:Q257">SUM(F194:P194)</f>
        <v>26800</v>
      </c>
    </row>
    <row r="195" spans="1:17" ht="12.75">
      <c r="A195" s="13">
        <v>194</v>
      </c>
      <c r="B195" s="14" t="s">
        <v>16</v>
      </c>
      <c r="C195" s="14" t="s">
        <v>229</v>
      </c>
      <c r="D195" s="14" t="s">
        <v>229</v>
      </c>
      <c r="E195" s="13" t="s">
        <v>18</v>
      </c>
      <c r="F195" s="15"/>
      <c r="G195" s="15"/>
      <c r="H195" s="15"/>
      <c r="I195" s="15">
        <v>6212</v>
      </c>
      <c r="J195" s="15"/>
      <c r="K195" s="15">
        <v>16931</v>
      </c>
      <c r="L195" s="15"/>
      <c r="M195" s="15"/>
      <c r="N195" s="15"/>
      <c r="O195" s="15"/>
      <c r="P195" s="15"/>
      <c r="Q195" s="15">
        <f t="shared" si="3"/>
        <v>23143</v>
      </c>
    </row>
    <row r="196" spans="1:17" ht="12.75">
      <c r="A196" s="13">
        <v>195</v>
      </c>
      <c r="B196" s="14" t="s">
        <v>19</v>
      </c>
      <c r="C196" s="14" t="s">
        <v>230</v>
      </c>
      <c r="D196" s="14" t="s">
        <v>230</v>
      </c>
      <c r="E196" s="13" t="s">
        <v>24</v>
      </c>
      <c r="F196" s="15"/>
      <c r="G196" s="15">
        <v>32000</v>
      </c>
      <c r="H196" s="15">
        <v>12000</v>
      </c>
      <c r="I196" s="15"/>
      <c r="J196" s="15"/>
      <c r="K196" s="15">
        <v>30000</v>
      </c>
      <c r="L196" s="15"/>
      <c r="M196" s="15">
        <v>6000</v>
      </c>
      <c r="N196" s="15"/>
      <c r="O196" s="15"/>
      <c r="P196" s="15"/>
      <c r="Q196" s="15">
        <f t="shared" si="3"/>
        <v>80000</v>
      </c>
    </row>
    <row r="197" spans="1:17" ht="12.75">
      <c r="A197" s="13">
        <v>196</v>
      </c>
      <c r="B197" s="14" t="s">
        <v>26</v>
      </c>
      <c r="C197" s="14" t="s">
        <v>231</v>
      </c>
      <c r="D197" s="14" t="s">
        <v>231</v>
      </c>
      <c r="E197" s="13" t="s">
        <v>18</v>
      </c>
      <c r="F197" s="15"/>
      <c r="G197" s="15"/>
      <c r="H197" s="15">
        <v>5600</v>
      </c>
      <c r="I197" s="15"/>
      <c r="J197" s="15">
        <v>11396</v>
      </c>
      <c r="K197" s="15"/>
      <c r="L197" s="15"/>
      <c r="M197" s="15"/>
      <c r="N197" s="15"/>
      <c r="O197" s="15"/>
      <c r="P197" s="15"/>
      <c r="Q197" s="15">
        <f t="shared" si="3"/>
        <v>16996</v>
      </c>
    </row>
    <row r="198" spans="1:17" ht="12.75">
      <c r="A198" s="13">
        <v>197</v>
      </c>
      <c r="B198" s="14" t="s">
        <v>16</v>
      </c>
      <c r="C198" s="14" t="s">
        <v>232</v>
      </c>
      <c r="D198" s="14" t="s">
        <v>232</v>
      </c>
      <c r="E198" s="13" t="s">
        <v>18</v>
      </c>
      <c r="F198" s="15"/>
      <c r="G198" s="15"/>
      <c r="H198" s="15"/>
      <c r="I198" s="15"/>
      <c r="J198" s="15">
        <v>6400</v>
      </c>
      <c r="K198" s="15"/>
      <c r="L198" s="15"/>
      <c r="M198" s="15"/>
      <c r="N198" s="15"/>
      <c r="O198" s="15"/>
      <c r="P198" s="15"/>
      <c r="Q198" s="15">
        <f t="shared" si="3"/>
        <v>6400</v>
      </c>
    </row>
    <row r="199" spans="1:17" ht="12.75">
      <c r="A199" s="13">
        <v>198</v>
      </c>
      <c r="B199" s="14" t="s">
        <v>22</v>
      </c>
      <c r="C199" s="14" t="s">
        <v>310</v>
      </c>
      <c r="D199" s="14" t="s">
        <v>310</v>
      </c>
      <c r="E199" s="13" t="s">
        <v>24</v>
      </c>
      <c r="F199" s="15">
        <v>1600</v>
      </c>
      <c r="G199" s="15"/>
      <c r="H199" s="16"/>
      <c r="I199" s="15">
        <v>1200</v>
      </c>
      <c r="J199" s="15">
        <v>6400</v>
      </c>
      <c r="K199" s="15"/>
      <c r="L199" s="15"/>
      <c r="M199" s="15"/>
      <c r="N199" s="15"/>
      <c r="O199" s="15">
        <v>1600</v>
      </c>
      <c r="P199" s="15"/>
      <c r="Q199" s="15">
        <f t="shared" si="3"/>
        <v>10800</v>
      </c>
    </row>
    <row r="200" spans="1:17" ht="12.75">
      <c r="A200" s="13">
        <v>199</v>
      </c>
      <c r="B200" s="14" t="s">
        <v>22</v>
      </c>
      <c r="C200" s="14" t="s">
        <v>310</v>
      </c>
      <c r="D200" s="14" t="s">
        <v>233</v>
      </c>
      <c r="E200" s="13" t="s">
        <v>18</v>
      </c>
      <c r="F200" s="15"/>
      <c r="G200" s="15"/>
      <c r="H200" s="15">
        <v>3400</v>
      </c>
      <c r="I200" s="15"/>
      <c r="J200" s="15"/>
      <c r="K200" s="15"/>
      <c r="L200" s="15"/>
      <c r="M200" s="15"/>
      <c r="N200" s="15">
        <v>2080</v>
      </c>
      <c r="O200" s="15"/>
      <c r="P200" s="15"/>
      <c r="Q200" s="15">
        <f t="shared" si="3"/>
        <v>5480</v>
      </c>
    </row>
    <row r="201" spans="1:17" ht="12.75">
      <c r="A201" s="13">
        <v>200</v>
      </c>
      <c r="B201" s="14" t="s">
        <v>19</v>
      </c>
      <c r="C201" s="14" t="s">
        <v>234</v>
      </c>
      <c r="D201" s="14" t="s">
        <v>234</v>
      </c>
      <c r="E201" s="13" t="s">
        <v>18</v>
      </c>
      <c r="F201" s="15"/>
      <c r="G201" s="15"/>
      <c r="H201" s="15">
        <v>20000</v>
      </c>
      <c r="I201" s="15"/>
      <c r="J201" s="15"/>
      <c r="K201" s="15"/>
      <c r="L201" s="15"/>
      <c r="M201" s="15"/>
      <c r="N201" s="15"/>
      <c r="O201" s="15"/>
      <c r="P201" s="15"/>
      <c r="Q201" s="15">
        <f t="shared" si="3"/>
        <v>20000</v>
      </c>
    </row>
    <row r="202" spans="1:17" ht="12.75">
      <c r="A202" s="13">
        <v>201</v>
      </c>
      <c r="B202" s="14" t="s">
        <v>19</v>
      </c>
      <c r="C202" s="14" t="s">
        <v>235</v>
      </c>
      <c r="D202" s="14" t="s">
        <v>235</v>
      </c>
      <c r="E202" s="13" t="s">
        <v>18</v>
      </c>
      <c r="F202" s="15"/>
      <c r="G202" s="15">
        <v>2832</v>
      </c>
      <c r="H202" s="15"/>
      <c r="I202" s="15">
        <v>1956</v>
      </c>
      <c r="J202" s="15">
        <v>4259</v>
      </c>
      <c r="K202" s="15">
        <v>16772</v>
      </c>
      <c r="L202" s="15"/>
      <c r="M202" s="15"/>
      <c r="N202" s="15">
        <v>784</v>
      </c>
      <c r="O202" s="15"/>
      <c r="P202" s="15"/>
      <c r="Q202" s="15">
        <f t="shared" si="3"/>
        <v>26603</v>
      </c>
    </row>
    <row r="203" spans="1:17" ht="12.75">
      <c r="A203" s="13">
        <v>202</v>
      </c>
      <c r="B203" s="14" t="s">
        <v>19</v>
      </c>
      <c r="C203" s="14" t="s">
        <v>235</v>
      </c>
      <c r="D203" s="14" t="s">
        <v>236</v>
      </c>
      <c r="E203" s="13" t="s">
        <v>18</v>
      </c>
      <c r="F203" s="15"/>
      <c r="G203" s="15">
        <v>2832</v>
      </c>
      <c r="H203" s="15"/>
      <c r="I203" s="15">
        <v>1956</v>
      </c>
      <c r="J203" s="15">
        <v>4259</v>
      </c>
      <c r="K203" s="15">
        <v>16772</v>
      </c>
      <c r="L203" s="15"/>
      <c r="M203" s="15"/>
      <c r="N203" s="15">
        <v>784</v>
      </c>
      <c r="O203" s="15"/>
      <c r="P203" s="15"/>
      <c r="Q203" s="15">
        <f t="shared" si="3"/>
        <v>26603</v>
      </c>
    </row>
    <row r="204" spans="1:17" ht="12.75">
      <c r="A204" s="13">
        <v>203</v>
      </c>
      <c r="B204" s="14" t="s">
        <v>237</v>
      </c>
      <c r="C204" s="14" t="s">
        <v>238</v>
      </c>
      <c r="D204" s="14" t="s">
        <v>238</v>
      </c>
      <c r="E204" s="13" t="s">
        <v>18</v>
      </c>
      <c r="F204" s="15"/>
      <c r="G204" s="15"/>
      <c r="H204" s="15"/>
      <c r="I204" s="15"/>
      <c r="J204" s="15"/>
      <c r="K204" s="15">
        <v>35200</v>
      </c>
      <c r="L204" s="15"/>
      <c r="M204" s="15"/>
      <c r="N204" s="15"/>
      <c r="O204" s="15"/>
      <c r="P204" s="15"/>
      <c r="Q204" s="15">
        <f t="shared" si="3"/>
        <v>35200</v>
      </c>
    </row>
    <row r="205" spans="1:17" ht="12.75">
      <c r="A205" s="13">
        <v>204</v>
      </c>
      <c r="B205" s="14" t="s">
        <v>19</v>
      </c>
      <c r="C205" s="14" t="s">
        <v>239</v>
      </c>
      <c r="D205" s="14" t="s">
        <v>239</v>
      </c>
      <c r="E205" s="13" t="s">
        <v>24</v>
      </c>
      <c r="F205" s="15"/>
      <c r="G205" s="15"/>
      <c r="H205" s="15">
        <v>8000</v>
      </c>
      <c r="I205" s="15">
        <v>1120</v>
      </c>
      <c r="J205" s="15">
        <v>660</v>
      </c>
      <c r="K205" s="15"/>
      <c r="L205" s="15"/>
      <c r="M205" s="15"/>
      <c r="N205" s="15">
        <v>2800</v>
      </c>
      <c r="O205" s="15"/>
      <c r="P205" s="15"/>
      <c r="Q205" s="15">
        <f t="shared" si="3"/>
        <v>12580</v>
      </c>
    </row>
    <row r="206" spans="1:17" ht="12.75">
      <c r="A206" s="13">
        <v>205</v>
      </c>
      <c r="B206" s="14" t="s">
        <v>16</v>
      </c>
      <c r="C206" s="14" t="s">
        <v>240</v>
      </c>
      <c r="D206" s="14" t="s">
        <v>240</v>
      </c>
      <c r="E206" s="13" t="s">
        <v>18</v>
      </c>
      <c r="F206" s="15"/>
      <c r="G206" s="15"/>
      <c r="H206" s="15"/>
      <c r="I206" s="15"/>
      <c r="J206" s="15">
        <v>7920</v>
      </c>
      <c r="K206" s="15">
        <v>7200</v>
      </c>
      <c r="L206" s="15"/>
      <c r="M206" s="15"/>
      <c r="N206" s="15"/>
      <c r="O206" s="15"/>
      <c r="P206" s="15"/>
      <c r="Q206" s="15">
        <f t="shared" si="3"/>
        <v>15120</v>
      </c>
    </row>
    <row r="207" spans="1:17" ht="12.75">
      <c r="A207" s="13">
        <v>206</v>
      </c>
      <c r="B207" s="14" t="s">
        <v>26</v>
      </c>
      <c r="C207" s="14" t="s">
        <v>241</v>
      </c>
      <c r="D207" s="14" t="s">
        <v>241</v>
      </c>
      <c r="E207" s="13" t="s">
        <v>18</v>
      </c>
      <c r="F207" s="15"/>
      <c r="G207" s="15"/>
      <c r="H207" s="15">
        <v>14000</v>
      </c>
      <c r="I207" s="15">
        <v>3000</v>
      </c>
      <c r="J207" s="15"/>
      <c r="K207" s="15">
        <v>2400</v>
      </c>
      <c r="L207" s="15"/>
      <c r="M207" s="15">
        <v>2880</v>
      </c>
      <c r="N207" s="15"/>
      <c r="O207" s="15"/>
      <c r="P207" s="15"/>
      <c r="Q207" s="15">
        <f t="shared" si="3"/>
        <v>22280</v>
      </c>
    </row>
    <row r="208" spans="1:17" ht="12.75">
      <c r="A208" s="13">
        <v>207</v>
      </c>
      <c r="B208" s="14" t="s">
        <v>33</v>
      </c>
      <c r="C208" s="14" t="s">
        <v>242</v>
      </c>
      <c r="D208" s="14" t="s">
        <v>242</v>
      </c>
      <c r="E208" s="13" t="s">
        <v>18</v>
      </c>
      <c r="F208" s="15"/>
      <c r="G208" s="15"/>
      <c r="H208" s="15">
        <v>8800</v>
      </c>
      <c r="I208" s="15"/>
      <c r="J208" s="15"/>
      <c r="K208" s="15">
        <v>6616</v>
      </c>
      <c r="L208" s="15"/>
      <c r="M208" s="15"/>
      <c r="N208" s="15">
        <v>4800</v>
      </c>
      <c r="O208" s="15">
        <v>1860</v>
      </c>
      <c r="P208" s="15">
        <v>5080</v>
      </c>
      <c r="Q208" s="15">
        <f t="shared" si="3"/>
        <v>27156</v>
      </c>
    </row>
    <row r="209" spans="1:17" ht="12.75">
      <c r="A209" s="13">
        <v>208</v>
      </c>
      <c r="B209" s="14" t="s">
        <v>22</v>
      </c>
      <c r="C209" s="14" t="s">
        <v>243</v>
      </c>
      <c r="D209" s="14" t="s">
        <v>243</v>
      </c>
      <c r="E209" s="13" t="s">
        <v>24</v>
      </c>
      <c r="F209" s="15"/>
      <c r="G209" s="15"/>
      <c r="H209" s="15"/>
      <c r="I209" s="15"/>
      <c r="J209" s="15">
        <v>3582</v>
      </c>
      <c r="K209" s="15">
        <v>4402</v>
      </c>
      <c r="L209" s="15"/>
      <c r="M209" s="15"/>
      <c r="N209" s="15"/>
      <c r="O209" s="15">
        <v>1337</v>
      </c>
      <c r="P209" s="15">
        <v>1622</v>
      </c>
      <c r="Q209" s="15">
        <f t="shared" si="3"/>
        <v>10943</v>
      </c>
    </row>
    <row r="210" spans="1:17" ht="12.75">
      <c r="A210" s="13">
        <v>209</v>
      </c>
      <c r="B210" s="14" t="s">
        <v>26</v>
      </c>
      <c r="C210" s="14" t="s">
        <v>244</v>
      </c>
      <c r="D210" s="14" t="s">
        <v>244</v>
      </c>
      <c r="E210" s="13" t="s">
        <v>18</v>
      </c>
      <c r="F210" s="15"/>
      <c r="G210" s="15"/>
      <c r="H210" s="15">
        <v>18400</v>
      </c>
      <c r="I210" s="15"/>
      <c r="J210" s="15"/>
      <c r="K210" s="15"/>
      <c r="L210" s="15"/>
      <c r="M210" s="15"/>
      <c r="N210" s="15"/>
      <c r="O210" s="15"/>
      <c r="P210" s="15"/>
      <c r="Q210" s="15">
        <f t="shared" si="3"/>
        <v>18400</v>
      </c>
    </row>
    <row r="211" spans="1:17" ht="12.75">
      <c r="A211" s="13">
        <v>210</v>
      </c>
      <c r="B211" s="14" t="s">
        <v>33</v>
      </c>
      <c r="C211" s="14" t="s">
        <v>245</v>
      </c>
      <c r="D211" s="14" t="s">
        <v>245</v>
      </c>
      <c r="E211" s="13" t="s">
        <v>36</v>
      </c>
      <c r="F211" s="15">
        <v>56000</v>
      </c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>
        <f t="shared" si="3"/>
        <v>56000</v>
      </c>
    </row>
    <row r="212" spans="1:17" ht="12.75">
      <c r="A212" s="13">
        <v>211</v>
      </c>
      <c r="B212" s="14" t="s">
        <v>16</v>
      </c>
      <c r="C212" s="14" t="s">
        <v>246</v>
      </c>
      <c r="D212" s="14" t="s">
        <v>246</v>
      </c>
      <c r="E212" s="13" t="s">
        <v>18</v>
      </c>
      <c r="F212" s="15"/>
      <c r="G212" s="15"/>
      <c r="H212" s="15"/>
      <c r="I212" s="15">
        <v>280</v>
      </c>
      <c r="J212" s="15">
        <v>6800</v>
      </c>
      <c r="K212" s="15">
        <v>14000</v>
      </c>
      <c r="L212" s="15"/>
      <c r="M212" s="15"/>
      <c r="N212" s="15"/>
      <c r="O212" s="15">
        <v>920</v>
      </c>
      <c r="P212" s="16"/>
      <c r="Q212" s="15">
        <f t="shared" si="3"/>
        <v>22000</v>
      </c>
    </row>
    <row r="213" spans="1:17" ht="12.75">
      <c r="A213" s="13">
        <v>212</v>
      </c>
      <c r="B213" s="14" t="s">
        <v>16</v>
      </c>
      <c r="C213" s="14" t="s">
        <v>247</v>
      </c>
      <c r="D213" s="14" t="s">
        <v>247</v>
      </c>
      <c r="E213" s="13" t="s">
        <v>18</v>
      </c>
      <c r="F213" s="15"/>
      <c r="G213" s="15"/>
      <c r="H213" s="15">
        <v>6716</v>
      </c>
      <c r="I213" s="15"/>
      <c r="J213" s="15"/>
      <c r="K213" s="15"/>
      <c r="L213" s="15"/>
      <c r="M213" s="15"/>
      <c r="N213" s="15"/>
      <c r="O213" s="15"/>
      <c r="P213" s="15"/>
      <c r="Q213" s="15">
        <f t="shared" si="3"/>
        <v>6716</v>
      </c>
    </row>
    <row r="214" spans="1:17" ht="12.75">
      <c r="A214" s="13">
        <v>213</v>
      </c>
      <c r="B214" s="14" t="s">
        <v>26</v>
      </c>
      <c r="C214" s="14" t="s">
        <v>248</v>
      </c>
      <c r="D214" s="14" t="s">
        <v>248</v>
      </c>
      <c r="E214" s="13" t="s">
        <v>24</v>
      </c>
      <c r="F214" s="15"/>
      <c r="G214" s="15">
        <v>150000</v>
      </c>
      <c r="H214" s="15"/>
      <c r="I214" s="15"/>
      <c r="J214" s="15"/>
      <c r="K214" s="15"/>
      <c r="L214" s="15"/>
      <c r="M214" s="15"/>
      <c r="N214" s="15"/>
      <c r="O214" s="15"/>
      <c r="P214" s="15"/>
      <c r="Q214" s="15">
        <f t="shared" si="3"/>
        <v>150000</v>
      </c>
    </row>
    <row r="215" spans="1:17" ht="12.75">
      <c r="A215" s="13">
        <v>214</v>
      </c>
      <c r="B215" s="14" t="s">
        <v>33</v>
      </c>
      <c r="C215" s="14" t="s">
        <v>249</v>
      </c>
      <c r="D215" s="14" t="s">
        <v>249</v>
      </c>
      <c r="E215" s="13" t="s">
        <v>18</v>
      </c>
      <c r="F215" s="15"/>
      <c r="G215" s="15"/>
      <c r="H215" s="15"/>
      <c r="I215" s="15"/>
      <c r="J215" s="15"/>
      <c r="K215" s="15">
        <v>20165</v>
      </c>
      <c r="L215" s="15"/>
      <c r="M215" s="15">
        <v>5396</v>
      </c>
      <c r="N215" s="15"/>
      <c r="O215" s="15"/>
      <c r="P215" s="15"/>
      <c r="Q215" s="15">
        <f t="shared" si="3"/>
        <v>25561</v>
      </c>
    </row>
    <row r="216" spans="1:17" ht="12.75">
      <c r="A216" s="13">
        <v>215</v>
      </c>
      <c r="B216" s="14" t="s">
        <v>16</v>
      </c>
      <c r="C216" s="14" t="s">
        <v>250</v>
      </c>
      <c r="D216" s="14" t="s">
        <v>250</v>
      </c>
      <c r="E216" s="13" t="s">
        <v>18</v>
      </c>
      <c r="F216" s="15"/>
      <c r="G216" s="15"/>
      <c r="H216" s="15"/>
      <c r="I216" s="15"/>
      <c r="J216" s="15">
        <v>2000</v>
      </c>
      <c r="K216" s="15">
        <v>11000</v>
      </c>
      <c r="L216" s="15"/>
      <c r="M216" s="15">
        <v>5500</v>
      </c>
      <c r="N216" s="15"/>
      <c r="O216" s="15">
        <v>2000</v>
      </c>
      <c r="P216" s="15"/>
      <c r="Q216" s="15">
        <f t="shared" si="3"/>
        <v>20500</v>
      </c>
    </row>
    <row r="217" spans="1:17" ht="12.75">
      <c r="A217" s="13">
        <v>216</v>
      </c>
      <c r="B217" s="14" t="s">
        <v>16</v>
      </c>
      <c r="C217" s="14" t="s">
        <v>250</v>
      </c>
      <c r="D217" s="14" t="s">
        <v>251</v>
      </c>
      <c r="E217" s="13" t="s">
        <v>18</v>
      </c>
      <c r="F217" s="15"/>
      <c r="G217" s="15"/>
      <c r="H217" s="15">
        <v>3500</v>
      </c>
      <c r="I217" s="15">
        <v>1000</v>
      </c>
      <c r="J217" s="15"/>
      <c r="K217" s="15">
        <v>9000</v>
      </c>
      <c r="L217" s="15"/>
      <c r="M217" s="15">
        <v>2500</v>
      </c>
      <c r="N217" s="15"/>
      <c r="O217" s="15"/>
      <c r="P217" s="15">
        <v>1000</v>
      </c>
      <c r="Q217" s="15">
        <f t="shared" si="3"/>
        <v>17000</v>
      </c>
    </row>
    <row r="218" spans="1:17" ht="12.75">
      <c r="A218" s="13">
        <v>217</v>
      </c>
      <c r="B218" s="14" t="s">
        <v>16</v>
      </c>
      <c r="C218" s="14" t="s">
        <v>250</v>
      </c>
      <c r="D218" s="14" t="s">
        <v>252</v>
      </c>
      <c r="E218" s="13" t="s">
        <v>18</v>
      </c>
      <c r="F218" s="15"/>
      <c r="G218" s="15">
        <v>7000</v>
      </c>
      <c r="H218" s="15"/>
      <c r="I218" s="15"/>
      <c r="J218" s="15">
        <v>6500</v>
      </c>
      <c r="K218" s="15">
        <v>4500</v>
      </c>
      <c r="L218" s="15"/>
      <c r="M218" s="15"/>
      <c r="N218" s="15"/>
      <c r="O218" s="15"/>
      <c r="P218" s="15"/>
      <c r="Q218" s="15">
        <f t="shared" si="3"/>
        <v>18000</v>
      </c>
    </row>
    <row r="219" spans="1:17" ht="12.75">
      <c r="A219" s="13">
        <v>218</v>
      </c>
      <c r="B219" s="14" t="s">
        <v>26</v>
      </c>
      <c r="C219" s="14" t="s">
        <v>253</v>
      </c>
      <c r="D219" s="14" t="s">
        <v>253</v>
      </c>
      <c r="E219" s="13" t="s">
        <v>18</v>
      </c>
      <c r="F219" s="15"/>
      <c r="G219" s="15"/>
      <c r="H219" s="15"/>
      <c r="I219" s="15"/>
      <c r="J219" s="15"/>
      <c r="K219" s="15">
        <v>14488</v>
      </c>
      <c r="L219" s="15"/>
      <c r="M219" s="15"/>
      <c r="N219" s="15"/>
      <c r="O219" s="15"/>
      <c r="P219" s="15"/>
      <c r="Q219" s="15">
        <f t="shared" si="3"/>
        <v>14488</v>
      </c>
    </row>
    <row r="220" spans="1:17" ht="12.75">
      <c r="A220" s="13">
        <v>219</v>
      </c>
      <c r="B220" s="14" t="s">
        <v>33</v>
      </c>
      <c r="C220" s="14" t="s">
        <v>254</v>
      </c>
      <c r="D220" s="14" t="s">
        <v>254</v>
      </c>
      <c r="E220" s="13" t="s">
        <v>18</v>
      </c>
      <c r="F220" s="15"/>
      <c r="G220" s="15"/>
      <c r="H220" s="15"/>
      <c r="I220" s="15"/>
      <c r="J220" s="15"/>
      <c r="K220" s="15">
        <v>11726</v>
      </c>
      <c r="L220" s="15"/>
      <c r="M220" s="15"/>
      <c r="N220" s="15"/>
      <c r="O220" s="15"/>
      <c r="P220" s="15"/>
      <c r="Q220" s="15">
        <f t="shared" si="3"/>
        <v>11726</v>
      </c>
    </row>
    <row r="221" spans="1:17" ht="12.75">
      <c r="A221" s="13">
        <v>220</v>
      </c>
      <c r="B221" s="14" t="s">
        <v>19</v>
      </c>
      <c r="C221" s="14" t="s">
        <v>255</v>
      </c>
      <c r="D221" s="14" t="s">
        <v>255</v>
      </c>
      <c r="E221" s="13" t="s">
        <v>18</v>
      </c>
      <c r="F221" s="15"/>
      <c r="G221" s="15"/>
      <c r="H221" s="15"/>
      <c r="I221" s="15"/>
      <c r="J221" s="15"/>
      <c r="K221" s="15">
        <v>15080</v>
      </c>
      <c r="L221" s="15"/>
      <c r="M221" s="15"/>
      <c r="N221" s="15"/>
      <c r="O221" s="15"/>
      <c r="P221" s="15"/>
      <c r="Q221" s="15">
        <f t="shared" si="3"/>
        <v>15080</v>
      </c>
    </row>
    <row r="222" spans="1:17" ht="12.75">
      <c r="A222" s="13">
        <v>221</v>
      </c>
      <c r="B222" s="14" t="s">
        <v>26</v>
      </c>
      <c r="C222" s="14" t="s">
        <v>256</v>
      </c>
      <c r="D222" s="14" t="s">
        <v>256</v>
      </c>
      <c r="E222" s="13" t="s">
        <v>18</v>
      </c>
      <c r="F222" s="15"/>
      <c r="G222" s="15"/>
      <c r="H222" s="15">
        <v>14800</v>
      </c>
      <c r="I222" s="15"/>
      <c r="J222" s="15"/>
      <c r="K222" s="15">
        <v>16600</v>
      </c>
      <c r="L222" s="15"/>
      <c r="M222" s="15"/>
      <c r="N222" s="15"/>
      <c r="O222" s="15"/>
      <c r="P222" s="15"/>
      <c r="Q222" s="15">
        <f t="shared" si="3"/>
        <v>31400</v>
      </c>
    </row>
    <row r="223" spans="1:17" ht="12.75">
      <c r="A223" s="13">
        <v>222</v>
      </c>
      <c r="B223" s="14" t="s">
        <v>19</v>
      </c>
      <c r="C223" s="14" t="s">
        <v>257</v>
      </c>
      <c r="D223" s="14" t="s">
        <v>257</v>
      </c>
      <c r="E223" s="13" t="s">
        <v>18</v>
      </c>
      <c r="F223" s="15"/>
      <c r="G223" s="15"/>
      <c r="H223" s="15"/>
      <c r="I223" s="15"/>
      <c r="J223" s="15"/>
      <c r="K223" s="15">
        <v>38800</v>
      </c>
      <c r="L223" s="15"/>
      <c r="M223" s="15"/>
      <c r="N223" s="15"/>
      <c r="O223" s="15"/>
      <c r="P223" s="15"/>
      <c r="Q223" s="15">
        <f t="shared" si="3"/>
        <v>38800</v>
      </c>
    </row>
    <row r="224" spans="1:17" ht="12.75">
      <c r="A224" s="13">
        <v>223</v>
      </c>
      <c r="B224" s="14" t="s">
        <v>19</v>
      </c>
      <c r="C224" s="14" t="s">
        <v>258</v>
      </c>
      <c r="D224" s="14" t="s">
        <v>258</v>
      </c>
      <c r="E224" s="13" t="s">
        <v>18</v>
      </c>
      <c r="F224" s="15"/>
      <c r="G224" s="15"/>
      <c r="H224" s="15">
        <v>6000</v>
      </c>
      <c r="I224" s="15"/>
      <c r="J224" s="15">
        <v>6000</v>
      </c>
      <c r="K224" s="15">
        <v>31600</v>
      </c>
      <c r="L224" s="15"/>
      <c r="M224" s="15">
        <v>10000</v>
      </c>
      <c r="N224" s="15">
        <v>2400</v>
      </c>
      <c r="O224" s="15"/>
      <c r="P224" s="15"/>
      <c r="Q224" s="15">
        <f t="shared" si="3"/>
        <v>56000</v>
      </c>
    </row>
    <row r="225" spans="1:17" ht="12.75">
      <c r="A225" s="13">
        <v>224</v>
      </c>
      <c r="B225" s="14" t="s">
        <v>33</v>
      </c>
      <c r="C225" s="14" t="s">
        <v>259</v>
      </c>
      <c r="D225" s="14" t="s">
        <v>259</v>
      </c>
      <c r="E225" s="13" t="s">
        <v>36</v>
      </c>
      <c r="F225" s="15"/>
      <c r="G225" s="15"/>
      <c r="H225" s="15"/>
      <c r="I225" s="15"/>
      <c r="J225" s="15">
        <v>17040</v>
      </c>
      <c r="K225" s="15">
        <v>16800</v>
      </c>
      <c r="L225" s="15"/>
      <c r="M225" s="15"/>
      <c r="N225" s="15"/>
      <c r="O225" s="15"/>
      <c r="P225" s="15"/>
      <c r="Q225" s="15">
        <f t="shared" si="3"/>
        <v>33840</v>
      </c>
    </row>
    <row r="226" spans="1:17" ht="12.75">
      <c r="A226" s="13">
        <v>225</v>
      </c>
      <c r="B226" s="14" t="s">
        <v>16</v>
      </c>
      <c r="C226" s="14" t="s">
        <v>260</v>
      </c>
      <c r="D226" s="14" t="s">
        <v>261</v>
      </c>
      <c r="E226" s="13" t="s">
        <v>18</v>
      </c>
      <c r="F226" s="15">
        <v>11200</v>
      </c>
      <c r="G226" s="15">
        <v>6400</v>
      </c>
      <c r="H226" s="15"/>
      <c r="I226" s="15"/>
      <c r="J226" s="15"/>
      <c r="K226" s="15"/>
      <c r="L226" s="15"/>
      <c r="M226" s="15"/>
      <c r="N226" s="15"/>
      <c r="O226" s="15"/>
      <c r="P226" s="15"/>
      <c r="Q226" s="15">
        <f t="shared" si="3"/>
        <v>17600</v>
      </c>
    </row>
    <row r="227" spans="1:17" ht="12.75">
      <c r="A227" s="13">
        <v>226</v>
      </c>
      <c r="B227" s="14" t="s">
        <v>33</v>
      </c>
      <c r="C227" s="14" t="s">
        <v>262</v>
      </c>
      <c r="D227" s="14" t="s">
        <v>262</v>
      </c>
      <c r="E227" s="13" t="s">
        <v>36</v>
      </c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>
        <v>162000</v>
      </c>
      <c r="Q227" s="15">
        <f t="shared" si="3"/>
        <v>162000</v>
      </c>
    </row>
    <row r="228" spans="1:17" ht="12.75">
      <c r="A228" s="13">
        <v>227</v>
      </c>
      <c r="B228" s="14" t="s">
        <v>19</v>
      </c>
      <c r="C228" s="14" t="s">
        <v>263</v>
      </c>
      <c r="D228" s="14" t="s">
        <v>263</v>
      </c>
      <c r="E228" s="13" t="s">
        <v>18</v>
      </c>
      <c r="F228" s="15"/>
      <c r="G228" s="15">
        <v>300000</v>
      </c>
      <c r="H228" s="15"/>
      <c r="I228" s="15"/>
      <c r="J228" s="15"/>
      <c r="K228" s="15"/>
      <c r="L228" s="15"/>
      <c r="M228" s="15"/>
      <c r="N228" s="15"/>
      <c r="O228" s="15"/>
      <c r="P228" s="15"/>
      <c r="Q228" s="15">
        <f t="shared" si="3"/>
        <v>300000</v>
      </c>
    </row>
    <row r="229" spans="1:17" ht="12.75">
      <c r="A229" s="13">
        <v>228</v>
      </c>
      <c r="B229" s="14" t="s">
        <v>19</v>
      </c>
      <c r="C229" s="14" t="s">
        <v>263</v>
      </c>
      <c r="D229" s="14" t="s">
        <v>264</v>
      </c>
      <c r="E229" s="13" t="s">
        <v>18</v>
      </c>
      <c r="F229" s="15"/>
      <c r="G229" s="15">
        <v>300000</v>
      </c>
      <c r="H229" s="15"/>
      <c r="I229" s="15"/>
      <c r="J229" s="15"/>
      <c r="K229" s="15"/>
      <c r="L229" s="15"/>
      <c r="M229" s="15"/>
      <c r="N229" s="15"/>
      <c r="O229" s="15"/>
      <c r="P229" s="15"/>
      <c r="Q229" s="15">
        <f t="shared" si="3"/>
        <v>300000</v>
      </c>
    </row>
    <row r="230" spans="1:17" ht="12.75">
      <c r="A230" s="13">
        <v>229</v>
      </c>
      <c r="B230" s="14" t="s">
        <v>19</v>
      </c>
      <c r="C230" s="14" t="s">
        <v>265</v>
      </c>
      <c r="D230" s="14" t="s">
        <v>266</v>
      </c>
      <c r="E230" s="13" t="s">
        <v>18</v>
      </c>
      <c r="F230" s="15"/>
      <c r="G230" s="15"/>
      <c r="H230" s="16"/>
      <c r="I230" s="15">
        <v>9080</v>
      </c>
      <c r="J230" s="15"/>
      <c r="K230" s="15"/>
      <c r="L230" s="15"/>
      <c r="M230" s="15"/>
      <c r="N230" s="15"/>
      <c r="O230" s="15"/>
      <c r="P230" s="15"/>
      <c r="Q230" s="15">
        <f t="shared" si="3"/>
        <v>9080</v>
      </c>
    </row>
    <row r="231" spans="1:17" ht="12.75">
      <c r="A231" s="13">
        <v>230</v>
      </c>
      <c r="B231" s="14" t="s">
        <v>19</v>
      </c>
      <c r="C231" s="14" t="s">
        <v>267</v>
      </c>
      <c r="D231" s="14" t="s">
        <v>267</v>
      </c>
      <c r="E231" s="13" t="s">
        <v>18</v>
      </c>
      <c r="F231" s="15">
        <v>277922</v>
      </c>
      <c r="G231" s="15"/>
      <c r="H231" s="15">
        <v>1270</v>
      </c>
      <c r="I231" s="15">
        <v>2299</v>
      </c>
      <c r="J231" s="15"/>
      <c r="K231" s="15">
        <v>2566</v>
      </c>
      <c r="L231" s="15"/>
      <c r="M231" s="15"/>
      <c r="N231" s="15"/>
      <c r="O231" s="15"/>
      <c r="P231" s="15"/>
      <c r="Q231" s="15">
        <f t="shared" si="3"/>
        <v>284057</v>
      </c>
    </row>
    <row r="232" spans="1:17" ht="12.75">
      <c r="A232" s="13">
        <v>231</v>
      </c>
      <c r="B232" s="14" t="s">
        <v>26</v>
      </c>
      <c r="C232" s="14" t="s">
        <v>268</v>
      </c>
      <c r="D232" s="14" t="s">
        <v>268</v>
      </c>
      <c r="E232" s="13" t="s">
        <v>36</v>
      </c>
      <c r="F232" s="15">
        <v>7600</v>
      </c>
      <c r="G232" s="15">
        <v>11600</v>
      </c>
      <c r="H232" s="15"/>
      <c r="I232" s="15"/>
      <c r="J232" s="15"/>
      <c r="K232" s="15"/>
      <c r="L232" s="15"/>
      <c r="M232" s="15">
        <v>6000</v>
      </c>
      <c r="N232" s="15"/>
      <c r="O232" s="15"/>
      <c r="P232" s="15"/>
      <c r="Q232" s="15">
        <f t="shared" si="3"/>
        <v>25200</v>
      </c>
    </row>
    <row r="233" spans="1:17" ht="12.75">
      <c r="A233" s="13">
        <v>232</v>
      </c>
      <c r="B233" s="14" t="s">
        <v>19</v>
      </c>
      <c r="C233" s="14" t="s">
        <v>269</v>
      </c>
      <c r="D233" s="14" t="s">
        <v>269</v>
      </c>
      <c r="E233" s="13" t="s">
        <v>24</v>
      </c>
      <c r="F233" s="15"/>
      <c r="G233" s="15"/>
      <c r="H233" s="15"/>
      <c r="I233" s="15">
        <v>1440</v>
      </c>
      <c r="J233" s="15">
        <v>2904</v>
      </c>
      <c r="K233" s="15">
        <v>16718</v>
      </c>
      <c r="L233" s="15">
        <v>30976</v>
      </c>
      <c r="M233" s="15">
        <v>6862</v>
      </c>
      <c r="N233" s="15">
        <v>4572</v>
      </c>
      <c r="O233" s="15"/>
      <c r="P233" s="15">
        <v>4400</v>
      </c>
      <c r="Q233" s="15">
        <f t="shared" si="3"/>
        <v>67872</v>
      </c>
    </row>
    <row r="234" spans="1:17" ht="12.75">
      <c r="A234" s="13">
        <v>233</v>
      </c>
      <c r="B234" s="14" t="s">
        <v>26</v>
      </c>
      <c r="C234" s="14" t="s">
        <v>270</v>
      </c>
      <c r="D234" s="14" t="s">
        <v>270</v>
      </c>
      <c r="E234" s="13" t="s">
        <v>24</v>
      </c>
      <c r="F234" s="15">
        <v>36200</v>
      </c>
      <c r="G234" s="15"/>
      <c r="H234" s="15">
        <v>18000</v>
      </c>
      <c r="I234" s="15"/>
      <c r="J234" s="15"/>
      <c r="K234" s="15">
        <v>16245</v>
      </c>
      <c r="L234" s="15">
        <v>18400</v>
      </c>
      <c r="M234" s="15"/>
      <c r="N234" s="15">
        <v>3848</v>
      </c>
      <c r="O234" s="15"/>
      <c r="P234" s="15"/>
      <c r="Q234" s="15">
        <f t="shared" si="3"/>
        <v>92693</v>
      </c>
    </row>
    <row r="235" spans="1:17" ht="12.75">
      <c r="A235" s="13">
        <v>234</v>
      </c>
      <c r="B235" s="14" t="s">
        <v>26</v>
      </c>
      <c r="C235" s="14" t="s">
        <v>271</v>
      </c>
      <c r="D235" s="14" t="s">
        <v>271</v>
      </c>
      <c r="E235" s="13" t="s">
        <v>18</v>
      </c>
      <c r="F235" s="15"/>
      <c r="G235" s="15"/>
      <c r="H235" s="15"/>
      <c r="I235" s="15"/>
      <c r="J235" s="15"/>
      <c r="K235" s="15">
        <v>9240</v>
      </c>
      <c r="L235" s="15"/>
      <c r="M235" s="15"/>
      <c r="N235" s="15"/>
      <c r="O235" s="15"/>
      <c r="P235" s="15">
        <v>484</v>
      </c>
      <c r="Q235" s="15">
        <f t="shared" si="3"/>
        <v>9724</v>
      </c>
    </row>
    <row r="236" spans="1:17" ht="12.75">
      <c r="A236" s="13">
        <v>235</v>
      </c>
      <c r="B236" s="14" t="s">
        <v>26</v>
      </c>
      <c r="C236" s="14" t="s">
        <v>272</v>
      </c>
      <c r="D236" s="14" t="s">
        <v>272</v>
      </c>
      <c r="E236" s="13" t="s">
        <v>18</v>
      </c>
      <c r="F236" s="15"/>
      <c r="G236" s="15"/>
      <c r="H236" s="15">
        <v>11200</v>
      </c>
      <c r="I236" s="15"/>
      <c r="J236" s="15"/>
      <c r="K236" s="15">
        <v>6600</v>
      </c>
      <c r="L236" s="15"/>
      <c r="M236" s="15"/>
      <c r="N236" s="15"/>
      <c r="O236" s="15">
        <v>3360</v>
      </c>
      <c r="P236" s="15"/>
      <c r="Q236" s="15">
        <f t="shared" si="3"/>
        <v>21160</v>
      </c>
    </row>
    <row r="237" spans="1:17" ht="12.75">
      <c r="A237" s="13">
        <v>236</v>
      </c>
      <c r="B237" s="14" t="s">
        <v>22</v>
      </c>
      <c r="C237" s="14" t="s">
        <v>273</v>
      </c>
      <c r="D237" s="14" t="s">
        <v>273</v>
      </c>
      <c r="E237" s="13" t="s">
        <v>18</v>
      </c>
      <c r="F237" s="15"/>
      <c r="G237" s="15">
        <v>6000</v>
      </c>
      <c r="H237" s="15"/>
      <c r="I237" s="15"/>
      <c r="J237" s="15"/>
      <c r="K237" s="15">
        <v>3120</v>
      </c>
      <c r="L237" s="15"/>
      <c r="M237" s="15"/>
      <c r="N237" s="15"/>
      <c r="O237" s="15"/>
      <c r="P237" s="15">
        <v>1680</v>
      </c>
      <c r="Q237" s="15">
        <f t="shared" si="3"/>
        <v>10800</v>
      </c>
    </row>
    <row r="238" spans="1:17" ht="12.75">
      <c r="A238" s="13">
        <v>237</v>
      </c>
      <c r="B238" s="14" t="s">
        <v>26</v>
      </c>
      <c r="C238" s="14" t="s">
        <v>274</v>
      </c>
      <c r="D238" s="14" t="s">
        <v>274</v>
      </c>
      <c r="E238" s="13" t="s">
        <v>18</v>
      </c>
      <c r="F238" s="15"/>
      <c r="G238" s="15">
        <v>300000</v>
      </c>
      <c r="H238" s="15"/>
      <c r="I238" s="15"/>
      <c r="J238" s="15"/>
      <c r="K238" s="15"/>
      <c r="L238" s="15"/>
      <c r="M238" s="15"/>
      <c r="N238" s="15"/>
      <c r="O238" s="15"/>
      <c r="P238" s="15"/>
      <c r="Q238" s="15">
        <f t="shared" si="3"/>
        <v>300000</v>
      </c>
    </row>
    <row r="239" spans="1:17" ht="12.75">
      <c r="A239" s="13">
        <v>238</v>
      </c>
      <c r="B239" s="14" t="s">
        <v>19</v>
      </c>
      <c r="C239" s="14" t="s">
        <v>275</v>
      </c>
      <c r="D239" s="14" t="s">
        <v>275</v>
      </c>
      <c r="E239" s="13" t="s">
        <v>18</v>
      </c>
      <c r="F239" s="15"/>
      <c r="G239" s="15">
        <v>22800</v>
      </c>
      <c r="H239" s="15"/>
      <c r="I239" s="15"/>
      <c r="J239" s="15"/>
      <c r="K239" s="15" t="s">
        <v>131</v>
      </c>
      <c r="L239" s="15"/>
      <c r="M239" s="15"/>
      <c r="N239" s="15"/>
      <c r="O239" s="15"/>
      <c r="P239" s="15"/>
      <c r="Q239" s="15">
        <f t="shared" si="3"/>
        <v>22800</v>
      </c>
    </row>
    <row r="240" spans="1:17" ht="12.75">
      <c r="A240" s="13">
        <v>239</v>
      </c>
      <c r="B240" s="14" t="s">
        <v>19</v>
      </c>
      <c r="C240" s="14" t="s">
        <v>276</v>
      </c>
      <c r="D240" s="14" t="s">
        <v>277</v>
      </c>
      <c r="E240" s="13" t="s">
        <v>18</v>
      </c>
      <c r="F240" s="15">
        <v>15600</v>
      </c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>
        <f t="shared" si="3"/>
        <v>15600</v>
      </c>
    </row>
    <row r="241" spans="1:17" ht="12.75">
      <c r="A241" s="13">
        <v>240</v>
      </c>
      <c r="B241" s="14" t="s">
        <v>19</v>
      </c>
      <c r="C241" s="14" t="s">
        <v>276</v>
      </c>
      <c r="D241" s="14" t="s">
        <v>276</v>
      </c>
      <c r="E241" s="13" t="s">
        <v>24</v>
      </c>
      <c r="F241" s="15"/>
      <c r="G241" s="15"/>
      <c r="H241" s="16"/>
      <c r="I241" s="15">
        <v>15600</v>
      </c>
      <c r="J241" s="15"/>
      <c r="K241" s="15">
        <v>6000</v>
      </c>
      <c r="L241" s="15">
        <v>5000</v>
      </c>
      <c r="M241" s="15"/>
      <c r="N241" s="15"/>
      <c r="O241" s="15"/>
      <c r="P241" s="15"/>
      <c r="Q241" s="15">
        <f t="shared" si="3"/>
        <v>26600</v>
      </c>
    </row>
    <row r="242" spans="1:17" ht="12.75">
      <c r="A242" s="13">
        <v>241</v>
      </c>
      <c r="B242" s="14" t="s">
        <v>16</v>
      </c>
      <c r="C242" s="14" t="s">
        <v>278</v>
      </c>
      <c r="D242" s="14" t="s">
        <v>278</v>
      </c>
      <c r="E242" s="13" t="s">
        <v>24</v>
      </c>
      <c r="F242" s="15"/>
      <c r="G242" s="15"/>
      <c r="H242" s="15">
        <v>9600</v>
      </c>
      <c r="I242" s="15">
        <v>1832</v>
      </c>
      <c r="J242" s="15"/>
      <c r="K242" s="15">
        <v>29320</v>
      </c>
      <c r="L242" s="15"/>
      <c r="M242" s="15">
        <v>4800</v>
      </c>
      <c r="N242" s="15">
        <v>4000</v>
      </c>
      <c r="O242" s="15"/>
      <c r="P242" s="15"/>
      <c r="Q242" s="15">
        <f t="shared" si="3"/>
        <v>49552</v>
      </c>
    </row>
    <row r="243" spans="1:17" ht="12.75">
      <c r="A243" s="13">
        <v>242</v>
      </c>
      <c r="B243" s="14" t="s">
        <v>33</v>
      </c>
      <c r="C243" s="14" t="s">
        <v>279</v>
      </c>
      <c r="D243" s="14" t="s">
        <v>279</v>
      </c>
      <c r="E243" s="13" t="s">
        <v>24</v>
      </c>
      <c r="F243" s="15"/>
      <c r="G243" s="15">
        <v>2000</v>
      </c>
      <c r="H243" s="15">
        <v>2000</v>
      </c>
      <c r="I243" s="15"/>
      <c r="J243" s="15"/>
      <c r="K243" s="15">
        <v>13296</v>
      </c>
      <c r="L243" s="15"/>
      <c r="M243" s="15"/>
      <c r="N243" s="15">
        <v>1760</v>
      </c>
      <c r="O243" s="15">
        <v>520</v>
      </c>
      <c r="P243" s="15">
        <v>3040</v>
      </c>
      <c r="Q243" s="15">
        <f t="shared" si="3"/>
        <v>22616</v>
      </c>
    </row>
    <row r="244" spans="1:17" ht="12.75">
      <c r="A244" s="13">
        <v>243</v>
      </c>
      <c r="B244" s="14" t="s">
        <v>19</v>
      </c>
      <c r="C244" s="14" t="s">
        <v>280</v>
      </c>
      <c r="D244" s="14" t="s">
        <v>280</v>
      </c>
      <c r="E244" s="13" t="s">
        <v>18</v>
      </c>
      <c r="F244" s="15"/>
      <c r="G244" s="15"/>
      <c r="H244" s="15">
        <v>14000</v>
      </c>
      <c r="I244" s="15">
        <v>600</v>
      </c>
      <c r="J244" s="15"/>
      <c r="K244" s="15">
        <v>2400</v>
      </c>
      <c r="L244" s="15"/>
      <c r="M244" s="15"/>
      <c r="N244" s="15">
        <v>960</v>
      </c>
      <c r="O244" s="15">
        <v>320</v>
      </c>
      <c r="P244" s="16"/>
      <c r="Q244" s="15">
        <f t="shared" si="3"/>
        <v>18280</v>
      </c>
    </row>
    <row r="245" spans="1:17" ht="12.75">
      <c r="A245" s="13">
        <v>244</v>
      </c>
      <c r="B245" s="14" t="s">
        <v>19</v>
      </c>
      <c r="C245" s="14" t="s">
        <v>281</v>
      </c>
      <c r="D245" s="14" t="s">
        <v>281</v>
      </c>
      <c r="E245" s="13" t="s">
        <v>36</v>
      </c>
      <c r="F245" s="15"/>
      <c r="G245" s="15"/>
      <c r="H245" s="15">
        <v>19745</v>
      </c>
      <c r="I245" s="15"/>
      <c r="J245" s="15">
        <v>14113</v>
      </c>
      <c r="K245" s="15">
        <v>32164</v>
      </c>
      <c r="L245" s="15"/>
      <c r="M245" s="15"/>
      <c r="N245" s="15">
        <v>1710</v>
      </c>
      <c r="O245" s="15"/>
      <c r="P245" s="15">
        <v>28852</v>
      </c>
      <c r="Q245" s="15">
        <f t="shared" si="3"/>
        <v>96584</v>
      </c>
    </row>
    <row r="246" spans="1:17" ht="12.75">
      <c r="A246" s="13">
        <v>245</v>
      </c>
      <c r="B246" s="14" t="s">
        <v>22</v>
      </c>
      <c r="C246" s="14" t="s">
        <v>282</v>
      </c>
      <c r="D246" s="14" t="s">
        <v>282</v>
      </c>
      <c r="E246" s="13" t="s">
        <v>24</v>
      </c>
      <c r="F246" s="15">
        <v>6000</v>
      </c>
      <c r="G246" s="15"/>
      <c r="H246" s="15"/>
      <c r="I246" s="15"/>
      <c r="J246" s="15">
        <v>7875</v>
      </c>
      <c r="K246" s="15">
        <v>5440</v>
      </c>
      <c r="L246" s="15"/>
      <c r="M246" s="15"/>
      <c r="N246" s="15"/>
      <c r="O246" s="15"/>
      <c r="P246" s="15"/>
      <c r="Q246" s="15">
        <f t="shared" si="3"/>
        <v>19315</v>
      </c>
    </row>
    <row r="247" spans="1:17" ht="12.75">
      <c r="A247" s="13">
        <v>246</v>
      </c>
      <c r="B247" s="14" t="s">
        <v>22</v>
      </c>
      <c r="C247" s="14" t="s">
        <v>283</v>
      </c>
      <c r="D247" s="14" t="s">
        <v>283</v>
      </c>
      <c r="E247" s="13" t="s">
        <v>18</v>
      </c>
      <c r="F247" s="15"/>
      <c r="G247" s="15"/>
      <c r="H247" s="15"/>
      <c r="I247" s="15">
        <v>1040</v>
      </c>
      <c r="J247" s="15">
        <v>6280</v>
      </c>
      <c r="K247" s="15"/>
      <c r="L247" s="15"/>
      <c r="M247" s="15"/>
      <c r="N247" s="15"/>
      <c r="O247" s="15"/>
      <c r="P247" s="15">
        <v>1200</v>
      </c>
      <c r="Q247" s="15">
        <f t="shared" si="3"/>
        <v>8520</v>
      </c>
    </row>
    <row r="248" spans="1:17" ht="12.75">
      <c r="A248" s="13">
        <v>247</v>
      </c>
      <c r="B248" s="14" t="s">
        <v>33</v>
      </c>
      <c r="C248" s="14" t="s">
        <v>284</v>
      </c>
      <c r="D248" s="14" t="s">
        <v>284</v>
      </c>
      <c r="E248" s="13" t="s">
        <v>36</v>
      </c>
      <c r="F248" s="15"/>
      <c r="G248" s="15"/>
      <c r="H248" s="15"/>
      <c r="I248" s="15">
        <v>16370</v>
      </c>
      <c r="J248" s="15">
        <v>972</v>
      </c>
      <c r="K248" s="15"/>
      <c r="L248" s="15">
        <v>17837</v>
      </c>
      <c r="M248" s="15"/>
      <c r="N248" s="15">
        <v>1304</v>
      </c>
      <c r="O248" s="15"/>
      <c r="P248" s="15">
        <v>28510</v>
      </c>
      <c r="Q248" s="15">
        <f t="shared" si="3"/>
        <v>64993</v>
      </c>
    </row>
    <row r="249" spans="1:17" ht="12.75">
      <c r="A249" s="13">
        <v>248</v>
      </c>
      <c r="B249" s="14" t="s">
        <v>19</v>
      </c>
      <c r="C249" s="14" t="s">
        <v>285</v>
      </c>
      <c r="D249" s="14" t="s">
        <v>285</v>
      </c>
      <c r="E249" s="13" t="s">
        <v>24</v>
      </c>
      <c r="F249" s="15"/>
      <c r="G249" s="15"/>
      <c r="H249" s="15"/>
      <c r="I249" s="15"/>
      <c r="J249" s="15"/>
      <c r="K249" s="15"/>
      <c r="L249" s="15">
        <v>77121.6</v>
      </c>
      <c r="M249" s="15"/>
      <c r="N249" s="15"/>
      <c r="O249" s="15"/>
      <c r="P249" s="15"/>
      <c r="Q249" s="15">
        <f t="shared" si="3"/>
        <v>77121.6</v>
      </c>
    </row>
    <row r="250" spans="1:17" ht="12.75">
      <c r="A250" s="13">
        <v>249</v>
      </c>
      <c r="B250" s="14" t="s">
        <v>19</v>
      </c>
      <c r="C250" s="14" t="s">
        <v>286</v>
      </c>
      <c r="D250" s="14" t="s">
        <v>286</v>
      </c>
      <c r="E250" s="13" t="s">
        <v>24</v>
      </c>
      <c r="F250" s="15"/>
      <c r="G250" s="15"/>
      <c r="H250" s="15"/>
      <c r="I250" s="15"/>
      <c r="J250" s="15"/>
      <c r="K250" s="15">
        <v>12600</v>
      </c>
      <c r="L250" s="15"/>
      <c r="M250" s="15">
        <v>6720</v>
      </c>
      <c r="N250" s="15">
        <v>23200</v>
      </c>
      <c r="O250" s="15"/>
      <c r="P250" s="15"/>
      <c r="Q250" s="15">
        <f t="shared" si="3"/>
        <v>42520</v>
      </c>
    </row>
    <row r="251" spans="1:17" ht="12.75">
      <c r="A251" s="13">
        <v>250</v>
      </c>
      <c r="B251" s="14" t="s">
        <v>26</v>
      </c>
      <c r="C251" s="14" t="s">
        <v>287</v>
      </c>
      <c r="D251" s="14" t="s">
        <v>287</v>
      </c>
      <c r="E251" s="13" t="s">
        <v>24</v>
      </c>
      <c r="F251" s="15"/>
      <c r="G251" s="15">
        <v>200000</v>
      </c>
      <c r="H251" s="15">
        <v>20000</v>
      </c>
      <c r="I251" s="15"/>
      <c r="J251" s="15"/>
      <c r="K251" s="15"/>
      <c r="L251" s="15"/>
      <c r="M251" s="15"/>
      <c r="N251" s="15"/>
      <c r="O251" s="15"/>
      <c r="P251" s="15"/>
      <c r="Q251" s="15">
        <f t="shared" si="3"/>
        <v>220000</v>
      </c>
    </row>
    <row r="252" spans="1:17" ht="12.75">
      <c r="A252" s="13">
        <v>251</v>
      </c>
      <c r="B252" s="14" t="s">
        <v>16</v>
      </c>
      <c r="C252" s="14" t="s">
        <v>288</v>
      </c>
      <c r="D252" s="14" t="s">
        <v>288</v>
      </c>
      <c r="E252" s="13" t="s">
        <v>18</v>
      </c>
      <c r="F252" s="15"/>
      <c r="G252" s="15"/>
      <c r="H252" s="15">
        <v>18000</v>
      </c>
      <c r="I252" s="15"/>
      <c r="J252" s="15"/>
      <c r="K252" s="15"/>
      <c r="L252" s="15"/>
      <c r="M252" s="15">
        <v>6800</v>
      </c>
      <c r="N252" s="15"/>
      <c r="O252" s="15"/>
      <c r="P252" s="15"/>
      <c r="Q252" s="15">
        <f t="shared" si="3"/>
        <v>24800</v>
      </c>
    </row>
    <row r="253" spans="1:17" ht="12.75">
      <c r="A253" s="13">
        <v>252</v>
      </c>
      <c r="B253" s="14" t="s">
        <v>16</v>
      </c>
      <c r="C253" s="14" t="s">
        <v>289</v>
      </c>
      <c r="D253" s="14" t="s">
        <v>289</v>
      </c>
      <c r="E253" s="13" t="s">
        <v>18</v>
      </c>
      <c r="F253" s="15"/>
      <c r="G253" s="15"/>
      <c r="H253" s="15">
        <v>8800</v>
      </c>
      <c r="I253" s="15"/>
      <c r="J253" s="15">
        <v>6560</v>
      </c>
      <c r="K253" s="15">
        <v>2000</v>
      </c>
      <c r="L253" s="15"/>
      <c r="M253" s="15"/>
      <c r="N253" s="15"/>
      <c r="O253" s="15"/>
      <c r="P253" s="15"/>
      <c r="Q253" s="15">
        <f t="shared" si="3"/>
        <v>17360</v>
      </c>
    </row>
    <row r="254" spans="1:17" ht="12.75">
      <c r="A254" s="13">
        <v>253</v>
      </c>
      <c r="B254" s="14" t="s">
        <v>22</v>
      </c>
      <c r="C254" s="14" t="s">
        <v>290</v>
      </c>
      <c r="D254" s="14" t="s">
        <v>290</v>
      </c>
      <c r="E254" s="13" t="s">
        <v>36</v>
      </c>
      <c r="F254" s="15"/>
      <c r="G254" s="15">
        <v>17200</v>
      </c>
      <c r="H254" s="15"/>
      <c r="I254" s="15"/>
      <c r="J254" s="15"/>
      <c r="K254" s="15"/>
      <c r="L254" s="15"/>
      <c r="M254" s="15"/>
      <c r="N254" s="15"/>
      <c r="O254" s="15"/>
      <c r="P254" s="15"/>
      <c r="Q254" s="15">
        <f t="shared" si="3"/>
        <v>17200</v>
      </c>
    </row>
    <row r="255" spans="1:17" ht="12.75">
      <c r="A255" s="13">
        <v>254</v>
      </c>
      <c r="B255" s="14" t="s">
        <v>33</v>
      </c>
      <c r="C255" s="14" t="s">
        <v>291</v>
      </c>
      <c r="D255" s="14" t="s">
        <v>291</v>
      </c>
      <c r="E255" s="13" t="s">
        <v>18</v>
      </c>
      <c r="F255" s="15"/>
      <c r="G255" s="15"/>
      <c r="H255" s="15"/>
      <c r="I255" s="15">
        <v>8320</v>
      </c>
      <c r="J255" s="15"/>
      <c r="K255" s="15">
        <v>14352</v>
      </c>
      <c r="L255" s="15"/>
      <c r="M255" s="15"/>
      <c r="N255" s="15"/>
      <c r="O255" s="15"/>
      <c r="P255" s="15"/>
      <c r="Q255" s="15">
        <f t="shared" si="3"/>
        <v>22672</v>
      </c>
    </row>
    <row r="256" spans="1:17" ht="12.75">
      <c r="A256" s="13">
        <v>255</v>
      </c>
      <c r="B256" s="14" t="s">
        <v>16</v>
      </c>
      <c r="C256" s="14" t="s">
        <v>292</v>
      </c>
      <c r="D256" s="14" t="s">
        <v>292</v>
      </c>
      <c r="E256" s="13" t="s">
        <v>18</v>
      </c>
      <c r="F256" s="15"/>
      <c r="G256" s="15">
        <v>8600</v>
      </c>
      <c r="H256" s="15"/>
      <c r="I256" s="15">
        <v>5200</v>
      </c>
      <c r="J256" s="15">
        <v>4800</v>
      </c>
      <c r="K256" s="15"/>
      <c r="L256" s="15">
        <v>9600</v>
      </c>
      <c r="M256" s="15"/>
      <c r="N256" s="15">
        <v>3200</v>
      </c>
      <c r="O256" s="15"/>
      <c r="P256" s="15"/>
      <c r="Q256" s="15">
        <f t="shared" si="3"/>
        <v>31400</v>
      </c>
    </row>
    <row r="257" spans="1:17" ht="12.75">
      <c r="A257" s="13">
        <v>256</v>
      </c>
      <c r="B257" s="14" t="s">
        <v>22</v>
      </c>
      <c r="C257" s="14" t="s">
        <v>293</v>
      </c>
      <c r="D257" s="14" t="s">
        <v>293</v>
      </c>
      <c r="E257" s="13" t="s">
        <v>18</v>
      </c>
      <c r="F257" s="15"/>
      <c r="G257" s="15"/>
      <c r="H257" s="15">
        <v>2736</v>
      </c>
      <c r="I257" s="15">
        <v>1047</v>
      </c>
      <c r="J257" s="15">
        <v>5120</v>
      </c>
      <c r="K257" s="15">
        <v>15246</v>
      </c>
      <c r="L257" s="15">
        <v>290</v>
      </c>
      <c r="M257" s="15">
        <v>2657</v>
      </c>
      <c r="N257" s="15">
        <v>175</v>
      </c>
      <c r="O257" s="15"/>
      <c r="P257" s="15"/>
      <c r="Q257" s="15">
        <f t="shared" si="3"/>
        <v>27271</v>
      </c>
    </row>
    <row r="258" spans="1:17" ht="12.75">
      <c r="A258" s="13">
        <v>257</v>
      </c>
      <c r="B258" s="14" t="s">
        <v>16</v>
      </c>
      <c r="C258" s="14" t="s">
        <v>294</v>
      </c>
      <c r="D258" s="14" t="s">
        <v>295</v>
      </c>
      <c r="E258" s="13" t="s">
        <v>18</v>
      </c>
      <c r="F258" s="15"/>
      <c r="G258" s="15"/>
      <c r="H258" s="15">
        <v>5556</v>
      </c>
      <c r="I258" s="15"/>
      <c r="J258" s="15"/>
      <c r="K258" s="15">
        <v>512</v>
      </c>
      <c r="L258" s="15"/>
      <c r="M258" s="15"/>
      <c r="N258" s="15"/>
      <c r="O258" s="15"/>
      <c r="P258" s="15"/>
      <c r="Q258" s="15">
        <f aca="true" t="shared" si="4" ref="Q258:Q273">SUM(F258:P258)</f>
        <v>6068</v>
      </c>
    </row>
    <row r="259" spans="1:17" ht="12.75">
      <c r="A259" s="13">
        <v>258</v>
      </c>
      <c r="B259" s="14" t="s">
        <v>16</v>
      </c>
      <c r="C259" s="14" t="s">
        <v>296</v>
      </c>
      <c r="D259" s="14" t="s">
        <v>296</v>
      </c>
      <c r="E259" s="13" t="s">
        <v>18</v>
      </c>
      <c r="F259" s="15">
        <v>5600</v>
      </c>
      <c r="G259" s="15">
        <v>8400</v>
      </c>
      <c r="H259" s="15">
        <v>4000</v>
      </c>
      <c r="I259" s="15"/>
      <c r="J259" s="15"/>
      <c r="K259" s="15">
        <v>9600</v>
      </c>
      <c r="L259" s="15"/>
      <c r="M259" s="15"/>
      <c r="N259" s="15"/>
      <c r="O259" s="15"/>
      <c r="P259" s="15"/>
      <c r="Q259" s="15">
        <f t="shared" si="4"/>
        <v>27600</v>
      </c>
    </row>
    <row r="260" spans="1:17" ht="12.75">
      <c r="A260" s="13">
        <v>259</v>
      </c>
      <c r="B260" s="14" t="s">
        <v>16</v>
      </c>
      <c r="C260" s="14" t="s">
        <v>297</v>
      </c>
      <c r="D260" s="14" t="s">
        <v>297</v>
      </c>
      <c r="E260" s="13" t="s">
        <v>18</v>
      </c>
      <c r="F260" s="15"/>
      <c r="G260" s="15"/>
      <c r="H260" s="15"/>
      <c r="I260" s="15">
        <v>6000</v>
      </c>
      <c r="J260" s="15"/>
      <c r="K260" s="15">
        <v>800</v>
      </c>
      <c r="L260" s="15"/>
      <c r="M260" s="15"/>
      <c r="N260" s="15">
        <v>1800</v>
      </c>
      <c r="O260" s="15"/>
      <c r="P260" s="15">
        <v>3400</v>
      </c>
      <c r="Q260" s="15">
        <f t="shared" si="4"/>
        <v>12000</v>
      </c>
    </row>
    <row r="261" spans="1:17" ht="12.75">
      <c r="A261" s="13">
        <v>260</v>
      </c>
      <c r="B261" s="14" t="s">
        <v>237</v>
      </c>
      <c r="C261" s="14" t="s">
        <v>298</v>
      </c>
      <c r="D261" s="14" t="s">
        <v>298</v>
      </c>
      <c r="E261" s="13" t="s">
        <v>18</v>
      </c>
      <c r="F261" s="15"/>
      <c r="G261" s="15"/>
      <c r="H261" s="15">
        <v>6000</v>
      </c>
      <c r="I261" s="15"/>
      <c r="J261" s="15"/>
      <c r="K261" s="15">
        <v>12000</v>
      </c>
      <c r="L261" s="15"/>
      <c r="M261" s="15"/>
      <c r="N261" s="15"/>
      <c r="O261" s="15"/>
      <c r="P261" s="15"/>
      <c r="Q261" s="15">
        <f t="shared" si="4"/>
        <v>18000</v>
      </c>
    </row>
    <row r="262" spans="1:17" ht="12.75">
      <c r="A262" s="13">
        <v>261</v>
      </c>
      <c r="B262" s="14" t="s">
        <v>26</v>
      </c>
      <c r="C262" s="14" t="s">
        <v>299</v>
      </c>
      <c r="D262" s="14" t="s">
        <v>299</v>
      </c>
      <c r="E262" s="13" t="s">
        <v>18</v>
      </c>
      <c r="F262" s="15"/>
      <c r="G262" s="15"/>
      <c r="H262" s="15"/>
      <c r="I262" s="15"/>
      <c r="J262" s="15"/>
      <c r="K262" s="15">
        <v>34400</v>
      </c>
      <c r="L262" s="15"/>
      <c r="M262" s="15"/>
      <c r="N262" s="15"/>
      <c r="O262" s="15"/>
      <c r="P262" s="15"/>
      <c r="Q262" s="15">
        <f t="shared" si="4"/>
        <v>34400</v>
      </c>
    </row>
    <row r="263" spans="1:17" ht="12.75">
      <c r="A263" s="13">
        <v>262</v>
      </c>
      <c r="B263" s="14" t="s">
        <v>33</v>
      </c>
      <c r="C263" s="14" t="s">
        <v>300</v>
      </c>
      <c r="D263" s="14" t="s">
        <v>300</v>
      </c>
      <c r="E263" s="13" t="s">
        <v>18</v>
      </c>
      <c r="F263" s="15"/>
      <c r="G263" s="15">
        <v>300000</v>
      </c>
      <c r="H263" s="15"/>
      <c r="I263" s="15"/>
      <c r="J263" s="15"/>
      <c r="K263" s="15"/>
      <c r="L263" s="15"/>
      <c r="M263" s="15"/>
      <c r="N263" s="15"/>
      <c r="O263" s="15"/>
      <c r="P263" s="15"/>
      <c r="Q263" s="15">
        <f t="shared" si="4"/>
        <v>300000</v>
      </c>
    </row>
    <row r="264" spans="1:17" ht="12.75">
      <c r="A264" s="13">
        <v>263</v>
      </c>
      <c r="B264" s="14" t="s">
        <v>26</v>
      </c>
      <c r="C264" s="14" t="s">
        <v>301</v>
      </c>
      <c r="D264" s="14" t="s">
        <v>301</v>
      </c>
      <c r="E264" s="13" t="s">
        <v>18</v>
      </c>
      <c r="F264" s="15"/>
      <c r="G264" s="15"/>
      <c r="H264" s="15"/>
      <c r="I264" s="15"/>
      <c r="J264" s="15">
        <v>2396</v>
      </c>
      <c r="K264" s="15">
        <v>9679</v>
      </c>
      <c r="L264" s="15"/>
      <c r="M264" s="15"/>
      <c r="N264" s="15"/>
      <c r="O264" s="15"/>
      <c r="P264" s="15"/>
      <c r="Q264" s="15">
        <f t="shared" si="4"/>
        <v>12075</v>
      </c>
    </row>
    <row r="265" spans="1:17" ht="12.75">
      <c r="A265" s="13">
        <v>264</v>
      </c>
      <c r="B265" s="14" t="s">
        <v>33</v>
      </c>
      <c r="C265" s="14" t="s">
        <v>302</v>
      </c>
      <c r="D265" s="14" t="s">
        <v>302</v>
      </c>
      <c r="E265" s="13" t="s">
        <v>18</v>
      </c>
      <c r="F265" s="15"/>
      <c r="G265" s="15"/>
      <c r="H265" s="15"/>
      <c r="I265" s="15"/>
      <c r="J265" s="15">
        <v>4000</v>
      </c>
      <c r="K265" s="15">
        <v>17600</v>
      </c>
      <c r="L265" s="15"/>
      <c r="M265" s="15"/>
      <c r="N265" s="15"/>
      <c r="O265" s="15"/>
      <c r="P265" s="15"/>
      <c r="Q265" s="15">
        <f t="shared" si="4"/>
        <v>21600</v>
      </c>
    </row>
    <row r="266" spans="1:17" ht="12.75">
      <c r="A266" s="13">
        <v>265</v>
      </c>
      <c r="B266" s="14" t="s">
        <v>16</v>
      </c>
      <c r="C266" s="14" t="s">
        <v>303</v>
      </c>
      <c r="D266" s="14" t="s">
        <v>303</v>
      </c>
      <c r="E266" s="13" t="s">
        <v>18</v>
      </c>
      <c r="F266" s="15"/>
      <c r="G266" s="15"/>
      <c r="H266" s="15"/>
      <c r="I266" s="15"/>
      <c r="J266" s="15"/>
      <c r="K266" s="15">
        <v>14000</v>
      </c>
      <c r="L266" s="15"/>
      <c r="M266" s="15"/>
      <c r="N266" s="15"/>
      <c r="O266" s="15"/>
      <c r="P266" s="15"/>
      <c r="Q266" s="15">
        <f t="shared" si="4"/>
        <v>14000</v>
      </c>
    </row>
    <row r="267" spans="1:17" ht="12.75">
      <c r="A267" s="13">
        <v>266</v>
      </c>
      <c r="B267" s="14" t="s">
        <v>22</v>
      </c>
      <c r="C267" s="14" t="s">
        <v>304</v>
      </c>
      <c r="D267" s="14" t="s">
        <v>304</v>
      </c>
      <c r="E267" s="13" t="s">
        <v>36</v>
      </c>
      <c r="F267" s="15"/>
      <c r="G267" s="15">
        <v>200000</v>
      </c>
      <c r="H267" s="15"/>
      <c r="I267" s="15"/>
      <c r="J267" s="15"/>
      <c r="K267" s="15"/>
      <c r="L267" s="15"/>
      <c r="M267" s="15"/>
      <c r="N267" s="15"/>
      <c r="O267" s="15"/>
      <c r="P267" s="15"/>
      <c r="Q267" s="15">
        <f t="shared" si="4"/>
        <v>200000</v>
      </c>
    </row>
    <row r="268" spans="1:17" ht="12.75">
      <c r="A268" s="13">
        <v>267</v>
      </c>
      <c r="B268" s="14" t="s">
        <v>26</v>
      </c>
      <c r="C268" s="14" t="s">
        <v>305</v>
      </c>
      <c r="D268" s="14" t="s">
        <v>305</v>
      </c>
      <c r="E268" s="13" t="s">
        <v>18</v>
      </c>
      <c r="F268" s="15"/>
      <c r="G268" s="15"/>
      <c r="H268" s="15">
        <v>9596.03</v>
      </c>
      <c r="I268" s="15"/>
      <c r="J268" s="15"/>
      <c r="K268" s="15">
        <v>21049.5</v>
      </c>
      <c r="L268" s="15"/>
      <c r="M268" s="15"/>
      <c r="N268" s="15"/>
      <c r="O268" s="15"/>
      <c r="P268" s="15"/>
      <c r="Q268" s="15">
        <f t="shared" si="4"/>
        <v>30645.53</v>
      </c>
    </row>
    <row r="269" spans="1:17" ht="12.75">
      <c r="A269" s="13">
        <v>268</v>
      </c>
      <c r="B269" s="14" t="s">
        <v>26</v>
      </c>
      <c r="C269" s="14" t="s">
        <v>306</v>
      </c>
      <c r="D269" s="14" t="s">
        <v>306</v>
      </c>
      <c r="E269" s="13" t="s">
        <v>18</v>
      </c>
      <c r="F269" s="15"/>
      <c r="G269" s="15"/>
      <c r="H269" s="15">
        <v>9876</v>
      </c>
      <c r="I269" s="15"/>
      <c r="J269" s="15"/>
      <c r="K269" s="15"/>
      <c r="L269" s="15"/>
      <c r="M269" s="15"/>
      <c r="N269" s="15"/>
      <c r="O269" s="15"/>
      <c r="P269" s="15"/>
      <c r="Q269" s="15">
        <f t="shared" si="4"/>
        <v>9876</v>
      </c>
    </row>
    <row r="270" spans="1:17" ht="12.75">
      <c r="A270" s="13">
        <v>269</v>
      </c>
      <c r="B270" s="14" t="s">
        <v>16</v>
      </c>
      <c r="C270" s="14" t="s">
        <v>307</v>
      </c>
      <c r="D270" s="14" t="s">
        <v>307</v>
      </c>
      <c r="E270" s="13" t="s">
        <v>18</v>
      </c>
      <c r="F270" s="15"/>
      <c r="G270" s="15"/>
      <c r="H270" s="15"/>
      <c r="I270" s="15"/>
      <c r="J270" s="15"/>
      <c r="K270" s="15">
        <v>10000</v>
      </c>
      <c r="L270" s="15"/>
      <c r="M270" s="15"/>
      <c r="N270" s="15"/>
      <c r="O270" s="15"/>
      <c r="P270" s="15"/>
      <c r="Q270" s="15">
        <f t="shared" si="4"/>
        <v>10000</v>
      </c>
    </row>
    <row r="271" spans="1:17" ht="12.75">
      <c r="A271" s="13">
        <v>270</v>
      </c>
      <c r="B271" s="14" t="s">
        <v>22</v>
      </c>
      <c r="C271" s="14" t="s">
        <v>308</v>
      </c>
      <c r="D271" s="14" t="s">
        <v>308</v>
      </c>
      <c r="E271" s="13" t="s">
        <v>36</v>
      </c>
      <c r="F271" s="15"/>
      <c r="G271" s="15"/>
      <c r="H271" s="15">
        <v>100000</v>
      </c>
      <c r="I271" s="15"/>
      <c r="J271" s="15"/>
      <c r="K271" s="15"/>
      <c r="L271" s="15"/>
      <c r="M271" s="15"/>
      <c r="N271" s="15"/>
      <c r="O271" s="15"/>
      <c r="P271" s="15"/>
      <c r="Q271" s="15">
        <f t="shared" si="4"/>
        <v>100000</v>
      </c>
    </row>
    <row r="272" spans="1:17" ht="12.75">
      <c r="A272" s="13">
        <v>271</v>
      </c>
      <c r="B272" s="14" t="s">
        <v>22</v>
      </c>
      <c r="C272" s="14" t="s">
        <v>308</v>
      </c>
      <c r="D272" s="14" t="s">
        <v>309</v>
      </c>
      <c r="E272" s="13" t="s">
        <v>18</v>
      </c>
      <c r="F272" s="15">
        <v>60000</v>
      </c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>
        <f t="shared" si="4"/>
        <v>60000</v>
      </c>
    </row>
    <row r="273" spans="1:17" ht="12.75">
      <c r="A273" s="13"/>
      <c r="B273" s="14"/>
      <c r="C273" s="18" t="s">
        <v>313</v>
      </c>
      <c r="D273" s="14"/>
      <c r="E273" s="19"/>
      <c r="F273" s="20">
        <f aca="true" t="shared" si="5" ref="F273:P273">SUM(F2:F272)</f>
        <v>2966202</v>
      </c>
      <c r="G273" s="20">
        <f t="shared" si="5"/>
        <v>4406764</v>
      </c>
      <c r="H273" s="20">
        <f t="shared" si="5"/>
        <v>1639039.03</v>
      </c>
      <c r="I273" s="20">
        <f t="shared" si="5"/>
        <v>520006</v>
      </c>
      <c r="J273" s="20">
        <f t="shared" si="5"/>
        <v>429616</v>
      </c>
      <c r="K273" s="20">
        <f t="shared" si="5"/>
        <v>2182780.5</v>
      </c>
      <c r="L273" s="20">
        <f t="shared" si="5"/>
        <v>574856.6</v>
      </c>
      <c r="M273" s="20">
        <f t="shared" si="5"/>
        <v>288273</v>
      </c>
      <c r="N273" s="20">
        <f t="shared" si="5"/>
        <v>135147</v>
      </c>
      <c r="O273" s="20">
        <f t="shared" si="5"/>
        <v>51525</v>
      </c>
      <c r="P273" s="20">
        <f t="shared" si="5"/>
        <v>376990</v>
      </c>
      <c r="Q273" s="20">
        <f t="shared" si="4"/>
        <v>13571199.129999999</v>
      </c>
    </row>
    <row r="274" spans="2:17" ht="12.75">
      <c r="B274" s="5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</sheetData>
  <sheetProtection/>
  <printOptions/>
  <pageMargins left="0.3937007874015748" right="0.3937007874015748" top="0.7874015748031497" bottom="0.7874015748031497" header="0.31496062992125984" footer="0.1968503937007874"/>
  <pageSetup firstPageNumber="6" useFirstPageNumber="1" fitToHeight="0" fitToWidth="1" horizontalDpi="600" verticalDpi="600" orientation="landscape" paperSize="9" scale="86" r:id="rId3"/>
  <headerFooter>
    <oddHeader>&amp;L&amp;"Arial,Kurzíva"Příloha č. 1 - Přijaté žádosti na Pravidla JSDH 2015</oddHeader>
    <oddFooter>&amp;L&amp;"Arial,Kurzíva"Zastupitelstvo Olomouckého kraje 24. 4. 2015 
35. – Dotace z rozpočtu Olomouckého kraje pro JSDH obcí OK na rok 2015
Příloha č. 1 - Přijaté žádosti na Pravidla JSDH 2015&amp;R&amp;"Arial,Kurzíva"Strana &amp;P (celkem 30)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bprochazkova</dc:creator>
  <cp:keywords/>
  <dc:description/>
  <cp:lastModifiedBy>bprochazkova</cp:lastModifiedBy>
  <cp:lastPrinted>2015-04-02T14:25:48Z</cp:lastPrinted>
  <dcterms:created xsi:type="dcterms:W3CDTF">2015-03-20T09:11:44Z</dcterms:created>
  <dcterms:modified xsi:type="dcterms:W3CDTF">2015-04-03T05:47:35Z</dcterms:modified>
  <cp:category/>
  <cp:version/>
  <cp:contentType/>
  <cp:contentStatus/>
</cp:coreProperties>
</file>