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Dokumenty\Samospráva\2019\ZOK\ZOK 23.9.2019\SA 2. kolo\"/>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List2!$A$1:$M$217</definedName>
  </definedNames>
  <calcPr calcId="162913"/>
</workbook>
</file>

<file path=xl/calcChain.xml><?xml version="1.0" encoding="utf-8"?>
<calcChain xmlns="http://schemas.openxmlformats.org/spreadsheetml/2006/main">
  <c r="M217" i="3" l="1"/>
  <c r="L154" i="3"/>
  <c r="L157" i="3"/>
  <c r="L160" i="3"/>
  <c r="L163" i="3"/>
  <c r="L166" i="3"/>
  <c r="L169" i="3"/>
  <c r="L172" i="3"/>
  <c r="L175" i="3"/>
  <c r="L178" i="3"/>
  <c r="L181" i="3"/>
  <c r="L184" i="3"/>
  <c r="L187" i="3"/>
  <c r="L190" i="3"/>
  <c r="L193" i="3"/>
  <c r="L196" i="3"/>
  <c r="L199" i="3"/>
  <c r="L202" i="3"/>
  <c r="L205" i="3"/>
  <c r="L208" i="3"/>
  <c r="L211" i="3"/>
  <c r="L214" i="3"/>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4" i="3"/>
</calcChain>
</file>

<file path=xl/sharedStrings.xml><?xml version="1.0" encoding="utf-8"?>
<sst xmlns="http://schemas.openxmlformats.org/spreadsheetml/2006/main" count="726" uniqueCount="455">
  <si>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</si>
  <si>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</si>
  <si>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</si>
  <si>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</si>
  <si>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</si>
  <si>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</si>
  <si>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</si>
  <si>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</si>
  <si>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</si>
  <si>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</si>
  <si>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</si>
  <si>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</si>
  <si>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</si>
  <si>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</si>
  <si>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</si>
  <si>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</si>
  <si>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196</t>
  </si>
  <si>
    <t>JUDO kemp 2019</t>
  </si>
  <si>
    <t>Oddíl JC Železo Hranice pořádá již 5. ročník judo kempu pro mladé judisty včetně reprezentantů ČR kategorie starší žactvo, dorost, junioři. V roce 2015, 2017 byl účastníkem i Olympijský vítěz Lukáš Krpálek</t>
  </si>
  <si>
    <t>8/2019</t>
  </si>
  <si>
    <t>6/2019</t>
  </si>
  <si>
    <t>7/2019</t>
  </si>
  <si>
    <t>199</t>
  </si>
  <si>
    <t>Pohár města Olomouce</t>
  </si>
  <si>
    <t>Soutěž o Pohár města Olomouce je parašutistická soutěž na přesnost přistání. Dalším stupněm pro finalisty této soutěže je Mistrovství České republiky v klasických disciplínách.</t>
  </si>
  <si>
    <t>12/2019</t>
  </si>
  <si>
    <t>11/2019</t>
  </si>
  <si>
    <t>202</t>
  </si>
  <si>
    <t>Horský půlmaraton a silniční desítka 2019</t>
  </si>
  <si>
    <t>Třetí ročník závodu v horském běhu na 21 km a silničním běhu na 10 km. Prioritně určen pro příslušníky IZS s cílem vést je ke sportu, rozvíjet a udržovat přátelské vztahy mezi těmito příslušníky z různých krajů ČR popř. i ze SR.</t>
  </si>
  <si>
    <t>9/2019</t>
  </si>
  <si>
    <t>203</t>
  </si>
  <si>
    <t>Sportovní akce II SK Kojetín - 2019</t>
  </si>
  <si>
    <t>Sportovní akce ve formě turnajů, které budeme pořádat ve 2. 1/2 roku 2019 pro mládežnické kategorie, navazují 
na tradici turnajů v regionu Kojetín a významně napomáhají k rozvoji volejbalu a propagaci sportu v našem regionu 
a Olomouckém kraji.</t>
  </si>
  <si>
    <t>205</t>
  </si>
  <si>
    <t>Turnaj dětí ročníku 2008, Turnaj dětí ročníku 2007 a Turnaj dětí ročníku 2010</t>
  </si>
  <si>
    <t>Mezinárodní hokejové turnaje dětí ročníků 2010, 2008 a 2007 konané na zimním stadionu v Prostějově.</t>
  </si>
  <si>
    <t>4/2019</t>
  </si>
  <si>
    <t>206</t>
  </si>
  <si>
    <t>Podzimní turnaj ve volejbale mixů</t>
  </si>
  <si>
    <t>TJ Sokol pořádá tradiční volejbalový turnaj. Dříve se jednalo o turnaj pro muže a ženy zvlášť, v současné době,již třetím rokem pořádáme jednodenní turnaj mixů.</t>
  </si>
  <si>
    <t>207</t>
  </si>
  <si>
    <t>Mezinárodní turnaj přípravek ve fotbale 2019</t>
  </si>
  <si>
    <t>Jedná se o Mezinárodní turnaj přípravek v kopané. Mladší přípravky ročník 2011 a mladší a starší přípravky ročník 2009 a mladší.
Turnaj plánujeme uskutečnit za účasti 16 týmů což představuje přibližně 200 dětí.</t>
  </si>
  <si>
    <t>209</t>
  </si>
  <si>
    <t>Fotbalový turnaj při příležitosti výročí 50 let fotbalu v Jedlí</t>
  </si>
  <si>
    <t>Jedná se o fotbalový turnaj při příležitosti 50 let fotbalu v Jedlí</t>
  </si>
  <si>
    <t>210</t>
  </si>
  <si>
    <t>Mistrovství ČR v Beach ringo 2019</t>
  </si>
  <si>
    <t>2.ročník mistrovství ČR v beach ringo a zápis rekordu do České knihy rekordů</t>
  </si>
  <si>
    <t>211</t>
  </si>
  <si>
    <t>Kemp fotbalové mládeže TJ Sokol Bělotín</t>
  </si>
  <si>
    <t>Kemp přípravy fotbalistů 6-11 let na fotbal</t>
  </si>
  <si>
    <t>213</t>
  </si>
  <si>
    <t>Mezinárodní fotbalovy´ turnaj přípravky "U10" - O pohár starosty obce Všechovice 2019</t>
  </si>
  <si>
    <t>Cílem programu je podpora sportovních akcí díky uspořádání mezinárodního fotbalového turnaje přípravky "U10" - O pohár starosty obce Všechovice.</t>
  </si>
  <si>
    <t>214</t>
  </si>
  <si>
    <t>Endurance Zábřeh 2019 + oblastní mistrovství CEN-OM</t>
  </si>
  <si>
    <t>Tradiční vytrvalostní závod + Oblastní mistrovství pro koně a jezdce na tratích dlouhých 20,40,60,80 km</t>
  </si>
  <si>
    <t>215</t>
  </si>
  <si>
    <t>Regionální závod v letním biatlonu žactva, dorostu a dospělých, 27. dubna 2019, Zdětín, okr. Prostějov</t>
  </si>
  <si>
    <t>Uspořádání 25. ročníku regionálního závodu v letním biatlonu ve Zdětíně. Rozvoj žactva, dorostu i dospělých ve sportovním odvětví, o které je po světových úspěších českých reprezentantů v posledních letech stále větší zájem.</t>
  </si>
  <si>
    <t>5/2019</t>
  </si>
  <si>
    <t>217</t>
  </si>
  <si>
    <t>tenisové turnaje MARRY CUP 2019</t>
  </si>
  <si>
    <t>podpora tenisových turnajů MARRY CUP 2019</t>
  </si>
  <si>
    <t>1/2019</t>
  </si>
  <si>
    <t>218</t>
  </si>
  <si>
    <t>Hanácká Kopačka 2019 - Turnaj dívek a žen</t>
  </si>
  <si>
    <t>Dotace bude použita na podporu organizace tradičního turnaje žen v malé kopané s názvem Hanácká kopačka, který se uskuteční 13.7.2019 v Kostelci na Hané.</t>
  </si>
  <si>
    <t>3/2019</t>
  </si>
  <si>
    <t>220</t>
  </si>
  <si>
    <t>QUICK Dance CUP 2019</t>
  </si>
  <si>
    <t>Realizace taneční soutěže QUICK Dance CUP v Olomouci, zvýšení pohybové úrovně dětí, juniorů a mládeže, důstojná reprezentace kraje.  Vedení sportovců k estetickému cítění, čestnému jednání a soutěživosti v duchu fair play.</t>
  </si>
  <si>
    <t>221</t>
  </si>
  <si>
    <t>Hynčický závod MTB</t>
  </si>
  <si>
    <t>Veřejný závod horských kol pro všechny věkové kategorie, mládež i dospělé, v sobotu 27.července 2019 v Hynčicích pod Sušinou.</t>
  </si>
  <si>
    <t>222</t>
  </si>
  <si>
    <t>Mistrovství Olomouckého kraje v cross country MTB 2019</t>
  </si>
  <si>
    <t>Mistrovství Olomouckého kraje v cross country horských kol v Náměšti na Hané 25.9.2019.</t>
  </si>
  <si>
    <t>10/2019</t>
  </si>
  <si>
    <t>224</t>
  </si>
  <si>
    <t>Závody v suchém slalomu+veřejné závody v obřím slalomu</t>
  </si>
  <si>
    <t>jedná se  o dva závody pořádané oddílem. Veřejné závody v obřím slalomu, které proběhly v 02/2019 a na podzim připravovaný tradiční předsezonní závod v suchém slalomu (11/2019).</t>
  </si>
  <si>
    <t>2/2019</t>
  </si>
  <si>
    <t>225</t>
  </si>
  <si>
    <t>Podpora závodu: Kojetínský maraton</t>
  </si>
  <si>
    <t>21.9-2019 se uskuteční v Kojetíně maraton v rychlostní kanoistice.  Jedná se o 5 .ročník tohoto náročného závodu s mezinárodní účastí.  Tento náročný závod absolvuje okolo 250 závodníků a asi 300 diváků /včetně doprovodu/,</t>
  </si>
  <si>
    <t>226</t>
  </si>
  <si>
    <t>Mezinárodní přátelské utkání v boxu ČR - Austálie</t>
  </si>
  <si>
    <t>Dne 1. června 2019 se uskutečnil mezinárodní přátelský zápas v boxu mezi ČR a Austrálií. Českou republiku reprezentovali boxeři DTJ Prostějov posíleni některými boxery z ostatních jednot Olomouckého kraje.</t>
  </si>
  <si>
    <t>229</t>
  </si>
  <si>
    <t>Turnaje oddílů TJ Sokol Osek nad Bečvou v průběhu roku 2019</t>
  </si>
  <si>
    <t>Zajištění pohárů na turnaje pořádané oddíly TJ Sokol Osek nad Bečvou v průběhu roku 2019.</t>
  </si>
  <si>
    <t>230</t>
  </si>
  <si>
    <t>60. let fotbalu v Želči</t>
  </si>
  <si>
    <t>Akce byla pořádána k 60. výročí založení fotbalu v obci Želeč a měla za úkol připomenout historii našeho oddílu napříč lety. A zejména zavzpomínat a pobavit všechny zúčastněné.</t>
  </si>
  <si>
    <t>231</t>
  </si>
  <si>
    <t>Velikonoční turnaj přípravek U-11</t>
  </si>
  <si>
    <t>4. ročník - Velikonoční fotbalový turnaj přípravek kategorie U-11</t>
  </si>
  <si>
    <t>232</t>
  </si>
  <si>
    <t>2.ročník Vánočního halového turnaje přípravek U-9</t>
  </si>
  <si>
    <t>Vánoční halový fotbalový turnaj přípravek U-9</t>
  </si>
  <si>
    <t>233</t>
  </si>
  <si>
    <t>Den florbalu v Přerově 2019</t>
  </si>
  <si>
    <t>Jedná se o akci, která má za úkol propagovat florbal ve městě Přerově a přilákat další zájemce o tento sport. Součástí akce je turnaj amatérů a nábor dětí. Pro děti je připravena florbalová olympiáda.</t>
  </si>
  <si>
    <t>234</t>
  </si>
  <si>
    <t>Krajský přebor BMX a 10. závod Moravské bikrosové ligy 2018 v Přerově</t>
  </si>
  <si>
    <t>Obnova tradice bikrosového sportu ve městě Přerov se zvýšeným zájmem a pozorností na děn v oblasti přírodního areálu U Laguny.</t>
  </si>
  <si>
    <t>237</t>
  </si>
  <si>
    <t>Štrauzák 2019</t>
  </si>
  <si>
    <t>18. ročník, cyklistické jízdy do vrchu na čas pro širokou veřejnost v lokalitě Hrubá Voda 1.9.2019. Akce se účastní okolo 250 cyklistů a cca 400 osob doprovodu. Akce je primárně určena široké veřejnosti (9 věk.kategorií) včetně dětských.</t>
  </si>
  <si>
    <t>238</t>
  </si>
  <si>
    <t>Kopeme pro Vildu - 4 halové fotbalové turnaje pro mládež</t>
  </si>
  <si>
    <t>fotbalové turnaje
pro přípravky a žáky ( každý pro 8 týmů - 320 dětí ),
9.11. turnaj mladších žákyň r.2007
10.11. turnaj mladších žáků r.2007
16.11. turnaj benjamínků straších r.2009-10
17.11. turnaj benjamínků mladších r.2012-13</t>
  </si>
  <si>
    <t>239</t>
  </si>
  <si>
    <t>European Ultimate championship U 105</t>
  </si>
  <si>
    <t>Jedná se o sportovní akci s názvem European Ultimate championship U 105. Na této akci bude závodit 15-18 závodníků z celé Evropy. Rozhodne se o novém šampionovi pro starý kontinent.</t>
  </si>
  <si>
    <t>241</t>
  </si>
  <si>
    <t>Turnaje - "O pohár města Uničova"</t>
  </si>
  <si>
    <t>Jedná se o dva dvoudenní hokejové turnaje, s účastí 8 týmů i ze zahraničí. Hokejové turnaje pořádané v Uničově mívají kvalitní
obsazení, těší se velké oblibě všech týmů, které se turnajů zúčastňují. Jsou jimi velice kladně hodnoceny.</t>
  </si>
  <si>
    <t>242</t>
  </si>
  <si>
    <t>Juniorský maraton - Běžíme pro Evropu 2019</t>
  </si>
  <si>
    <t>Juniorský maraton je štafetový závod určený pro střední školy. Družstvo složené z 10 členů překonává maratonskou trať (42,125 km).Svým rozsahem se Juniorský maraton stal největším běžeckým závodem pro střední školy v ČR.</t>
  </si>
  <si>
    <t>243</t>
  </si>
  <si>
    <t>Běh 17. listopadu - jubilejní 40. ročník</t>
  </si>
  <si>
    <t>Akce Běh 17. listopadu je rozdělena podle věkových kategorií na několik závodů.  Závod dospělých je součástí Velké ceny vytrvalců Olomouckého kraje a jedná se o kross na 9 km dlouhé trati. Dětí běží 700 m, mladší a starší žactvo1 400 m na AO.</t>
  </si>
  <si>
    <t>244</t>
  </si>
  <si>
    <t>Dětský den boxu v Olomouc city 2019</t>
  </si>
  <si>
    <t>Boxerské klání v amatérském a profesionálním boxu v Olomouc city.</t>
  </si>
  <si>
    <t>245</t>
  </si>
  <si>
    <t>Šternberk open air cup 2019 - florbalový turnaj</t>
  </si>
  <si>
    <t>Pátý ročník florbalového turnaje pod širým nebem „ Šternberk open air cup“. Sportovní událost, která se uskuteční na Hlavním náměstí ve Šternberku v termínu 24. -25. 8. 2019 a do našeho města -regionu přiláká více než 60 týmů z celé České republiky.</t>
  </si>
  <si>
    <t>246</t>
  </si>
  <si>
    <t>RUNEX RACE OLOMOUC 2019</t>
  </si>
  <si>
    <t>Tradiční extrémní překážkový závod RUNEX RACE OLOMOUC se koná 31. 8. 2019. Celková délka závodu je 7+ km a součástí je více jak 20 překážek na vodě i na souši. Součástí programu je také dětský závod, workshopy, exhibice, vystoupení a dětské atrakce.</t>
  </si>
  <si>
    <t>247</t>
  </si>
  <si>
    <t>Závody 4 your PR trh a dřep</t>
  </si>
  <si>
    <t>Třetí ročník závodu 4 your PR v trhu technickém a dřepu s činkou. Přijedou závodníci z řad vzpěračů z celé ČR, i nevzpěrači.</t>
  </si>
  <si>
    <t>248</t>
  </si>
  <si>
    <t>Podzimní minibasketbalové turnaje Olomouc</t>
  </si>
  <si>
    <t>Podzimní minibasketbalové turnaje - celostátní turnaje kategorií U12 a U14 dívek v Olomouci</t>
  </si>
  <si>
    <t>249</t>
  </si>
  <si>
    <t>Finále Českého poháru mládeže U14 v lezení na obtížnost - Jeseník</t>
  </si>
  <si>
    <t>Dotace bude použita na uspořádání finálového závodu Českého poháru v olympijské disciplíně lezení na obtížnost pro děti do 14 let. Opět čekáme mezinárodní účast z Polska a celé České republiky, čímž má tato akce nadregionální charakter.</t>
  </si>
  <si>
    <t>250</t>
  </si>
  <si>
    <t>TCO</t>
  </si>
  <si>
    <t>Žádáme o finanční příspěvek pro zkvalitnění podmínek přípravy hráčů a hráček ATP a WTA v přípravě na antukovou sezonu a také na přípravu hráčů a dětí z různých tenisových klubů Olomouckého kraje</t>
  </si>
  <si>
    <t>251</t>
  </si>
  <si>
    <t>I.NTC Olomouc akce</t>
  </si>
  <si>
    <t>Žádáme o finanční příspěvek na podporu nadějných olomouckých tenistů.</t>
  </si>
  <si>
    <t>252</t>
  </si>
  <si>
    <t>Dětská zlatá liga 2019 - atletické závody pro děti z olomouckého kraje</t>
  </si>
  <si>
    <t>Seriál tří atletických závodů pro děti ve věku 7-12 let z atletických oddílů i z řad veřejnosti olomouckého kraje.  Účastní se většinou svých prvních závodů a úspěchy jsou děti i rodiče motivováni ke sportu a zdravému životnímu stylu.</t>
  </si>
  <si>
    <t>253</t>
  </si>
  <si>
    <t>Krajské soutěže dětí a mládeže 2019</t>
  </si>
  <si>
    <t>Krajské soutěže družstev jsou pořádány již 17. rokem a to v kategoriích přípravky, mladší žactvo a starší žactvo. Výsledky všech závodů jsou nejdůležitějším vodítkem pro nominace do krajských výběrů pro Olympiády dětí a mládeže a mezikrajová utkání.</t>
  </si>
  <si>
    <t>255</t>
  </si>
  <si>
    <t>Terénní Vrtovská Jedenáctka - 5. ročník</t>
  </si>
  <si>
    <t>Příprava, propagace, realizace a technické zajištění běžeckého závodu vedeného na území obcí Mrsklesy, Velká Bystřice a Přáslavice. Určeno amatérským a rekreačním sportovcům z Olomouckého kraje. Podpora sportovních a volnočasových aktivit občanů.</t>
  </si>
  <si>
    <t>256</t>
  </si>
  <si>
    <t>O pohár města Hranice 2019</t>
  </si>
  <si>
    <t>Nepostupová mažoretková soutěž s mezinárodní účastí - 9.ročník</t>
  </si>
  <si>
    <t>257</t>
  </si>
  <si>
    <t>100 leté založení TJ Sokol Bedihošť</t>
  </si>
  <si>
    <t>Sportovní akce k 100 letému výročí založení TJ Sokol Bedihošť. Jedná se o sportovní turnaje v kopané a tenisu.</t>
  </si>
  <si>
    <t>258</t>
  </si>
  <si>
    <t>Table Tennis International Camp</t>
  </si>
  <si>
    <t>Mezinárodní stolně tenisový tréninkový kemp pro děti v termínu 22. - 24. 7. 2019 v Olomouci v prostorách OMEGA centra sportu a zdraví. Kempu se účastní děti ze čtyřech kontinentů.</t>
  </si>
  <si>
    <t>259</t>
  </si>
  <si>
    <t>seriál cyklistických akcí pro děti a mládež do 15let "Tour de Kids"</t>
  </si>
  <si>
    <t>seriál cyklistických akcí pro děti a mládež do 15let "Tour de Kids" , určené především pro děti z Olomouckého kraje.</t>
  </si>
  <si>
    <t>260</t>
  </si>
  <si>
    <t>Šedesátý ročník turnaje v házené mužů "O pohár města Litovle"</t>
  </si>
  <si>
    <t>Dotace je požadována na úhradu nákladů jubilejního šedesátého ročníku turnaje v házené mužů " O pohár města Litovle" z mezinárodní účastí, který se hraje bez přerušení od roku 1960.</t>
  </si>
  <si>
    <t>261</t>
  </si>
  <si>
    <t>Podpora sportovních akcí TJ SPARTAK PŘEROV, spolek v roce 2019 - 2. kolo</t>
  </si>
  <si>
    <t>Jednáí se o 5 sportovních akcí organizovanžých oddíly moderní gymnastika, kuželky, atletika a turistika .</t>
  </si>
  <si>
    <t>262</t>
  </si>
  <si>
    <t>O pohár SKC Prostějov z.s. v BMX mládeže</t>
  </si>
  <si>
    <t>Jedná se o celorepublikovou akci ve všech mládežnických kategorií BMX.</t>
  </si>
  <si>
    <t>263</t>
  </si>
  <si>
    <t>FIGHT CAMP IV-2019</t>
  </si>
  <si>
    <t>Fight Camp  je víkendový seminář pro závodníky karate, kteří se orientují na závodní formu zápasu, tzv. kumite.  Účastník si má možnost   změřit si své síly se závodníky z jiných klubů a nabrat spousty závodních zkušeností.</t>
  </si>
  <si>
    <t>265</t>
  </si>
  <si>
    <t>Fotbalové turnaje mládeže - Memoriál Petra Langra</t>
  </si>
  <si>
    <t>Mezinárodní fotbalový turnaj žáků s účastí nejlepších mládežnických klubů z ČR a okolních zemí.</t>
  </si>
  <si>
    <t>266</t>
  </si>
  <si>
    <t>Oslava 115 let založení fotbalového klubu 1.SK Prostějov</t>
  </si>
  <si>
    <t>1.SK Prostějov je nejstarší fotbalový klub v regionu, letos oslaví 115. výročí založení. Smyslem oslav je poděkování současným i bývalým hráčům a funkcionářům. Zároveň slouží k propagaci sportovní činnosti pro současné a budoucí generace sportovců.</t>
  </si>
  <si>
    <t>271</t>
  </si>
  <si>
    <t>Pohár Olomouckého kraje, Haná Cup, Přebor ČOS</t>
  </si>
  <si>
    <t>Pohár Olomouckého kraje, je tradiční vícedenní mezinárodní turnaj starších žáků . Haná Cup, turnaj  kategorie mladších dorostenců 2.liga. Přebor ČOS je republikový finálový turnaj pro nejmenší házenkáře, pořádaný s pověřením České obce sokolské.</t>
  </si>
  <si>
    <t>272</t>
  </si>
  <si>
    <t>Mistrovství Evropské unie mládeže v šachu 2019</t>
  </si>
  <si>
    <t>Mistrovství EU mládeže v šachu pořádáme od 15. do 24. srpna v Koutech nad Desnou. Zúčastní se 120 hráčů EU a 120 doprovodů. Akce je pořádána pod záštitou Evropské šachové federace. Všechny partie budou v on-line přenosu.</t>
  </si>
  <si>
    <t>273</t>
  </si>
  <si>
    <t>Turnaj mužů nad 35 let v kopané - Hustopeče n/B</t>
  </si>
  <si>
    <t>2. ročník fotbalového turnaje mužů nad 35 let v kopané. Akce se bude konat v areálu TJ Sokola Hustopeče nad Bečvou v sobotu 14.9.2019 za účasti 4 týmů.</t>
  </si>
  <si>
    <t>274</t>
  </si>
  <si>
    <t>Turnaj "4" 2019</t>
  </si>
  <si>
    <t>Turnaj "4" 2019 je dvoudenní veřejně přístupný turnaj čtyř klubů házené (1 mužstvo extraligy SR, 2 mužstva extraligy ČR, 1 mužstvo 1. ligy ČR) pořádaný 23. a 24.08.2019 v hale házené v Hranicích pod patronací domovského klubu TJ Cement Hranice, z.s.</t>
  </si>
  <si>
    <t>275</t>
  </si>
  <si>
    <t>Mistrovství Evropy hráčů do 21 let v korfbalu</t>
  </si>
  <si>
    <t>ME hráčů do 21 let v korfbalu se zúčastní 8 týmů. Akce má, kromě samotného turnaje, sekundární cíl v podpoře projektu Školní korfbal, který v okrese Prostějov bude probíhat od 09/2019 do 12/2020.</t>
  </si>
  <si>
    <t>276</t>
  </si>
  <si>
    <t>Letní skokové soustředění pro děti, juniory a hobby jezdce</t>
  </si>
  <si>
    <t>Letní skokové soustředění pro dětina pony, děti, juniory  a mladé jezdce na velkých koních a hobby jezdce.</t>
  </si>
  <si>
    <t>278</t>
  </si>
  <si>
    <t>Jedeme na Mistrovství České republiky</t>
  </si>
  <si>
    <t>Pohár talentů a Krajský pohár Olomouckého svazu karate - postupová soutěž na Mistrovství české republiky a nominačního turnaje, konaná ve třech kolech.</t>
  </si>
  <si>
    <t>279</t>
  </si>
  <si>
    <t>Beach volejbal kemp 2019</t>
  </si>
  <si>
    <t>280</t>
  </si>
  <si>
    <t>Dva halové turnaje přípravek ročník 2011-2013</t>
  </si>
  <si>
    <t>podzimní a prosincový halový turnaj mladších přípravek r.2011-13, sportovní akce které konfrontují úroveň zúčastněných fotbalových oddílů mladších přípravek v Olomouckém kraji - ročník 2011/2012.</t>
  </si>
  <si>
    <t>281</t>
  </si>
  <si>
    <t>Fotbalový, mezigenerační turnaj SFK Nedvězí v kopané</t>
  </si>
  <si>
    <t>Fotbalový turnaj SFK Nedvězí se koná u příležitosti slavnostního otevření hřiště s umělým povrchem, na realizaci přispěl Olomoucký kraj a Statutární město Olomouc. Turnaj je určen pro všechny věkové generace a navazuje na turnaje z předchozích let.</t>
  </si>
  <si>
    <t>282</t>
  </si>
  <si>
    <t>27. ročník Memoriálu Ladislava Němce a Viléma Zbořila - mezinárodní turnaj žáků v kopané</t>
  </si>
  <si>
    <t>Organizace 27. ročníku Memoriálu Ladislava Němce a Viléma Zbořila - třídenního mezinárodního turnaje mladších žáků v kopané za účasti 16 špičkových mužstev z České republiky, ze Slovenska a z regionu Olomouckého kraje.</t>
  </si>
  <si>
    <t>283</t>
  </si>
  <si>
    <t>Celorepubliková mažoretková soutěž Galaxy Cup "O Šumperský Pohár" malých a velkých skupin</t>
  </si>
  <si>
    <t>Mažoretková soutěž malých a velkých skupin, s účastí skupin z celé ČR a blízkého zahraničí - Slovensko,Polsko.</t>
  </si>
  <si>
    <t>284</t>
  </si>
  <si>
    <t>Zimní fotbalová liga 2019</t>
  </si>
  <si>
    <t>Cílem projektu je uspořádání celodenních halových turnajů v kopané pro kategorie starších a mladších žáků, starší a mladší přípravky a minipřípravky.  Turnaje se uskuteční ve sportovní hale v Němčicích nad Hanou a v sokolovně v Olšanech.</t>
  </si>
  <si>
    <t>285</t>
  </si>
  <si>
    <t>TM RACING MOTO COUFAL MEZINÁRODNÍ MISTROVSTVÍ ČR ENDURO A PŘEBOR ČR ENDURO 2019   ŠUMPERK  20.-21.7.2019</t>
  </si>
  <si>
    <t>Mezinárodní Mistrovství ČR v motocyklové soutěži Enduro se konalo 20.-21.7.2019 v Šumperku, pod Autoklubem ČR.
64km trať, reprezantační špička ČR,ze Slovenska,Polska, Německa. Prestiž pozvedl starosta města Šumperka,zástupce Ol.kraje,Česká televize.</t>
  </si>
  <si>
    <t>286</t>
  </si>
  <si>
    <t>Vánoční turnaj 2019</t>
  </si>
  <si>
    <t>Vánoční fotbalový turnaj pro hráče z Hranic a okolí a také partnerského města z Polského Konstancin-Jeziorna.</t>
  </si>
  <si>
    <t>288</t>
  </si>
  <si>
    <t>Mikulášský turnaj pro děti v tenisu 2019</t>
  </si>
  <si>
    <t>Cílem projektu je uspořádání tenisového mikulášského turnaje pro děti v kategorii babytenis a minitenis. Jedná se o tradiční každoroční akci s hojnou účastí v nafukovací hale v tenisovém areálu č.1 TJ Milo Olomouc.</t>
  </si>
  <si>
    <t>290</t>
  </si>
  <si>
    <t>Kemp mládeže - Sportovní hry 2019</t>
  </si>
  <si>
    <t>Kemp - sportovní hry mládeže budou pořádány koncem srpna a začátkem září. Naším cílem je zajistit pro mládežnické kategorie kvalitní přípravu pro nadcházející sezónou.</t>
  </si>
  <si>
    <t>JUDO ŽELEZO HRANICE, z.s.
Hromůvka 1896
Hranice
75301</t>
  </si>
  <si>
    <t xml:space="preserve">Zástupce
</t>
  </si>
  <si>
    <t>Dotace bude použita na:
Pronájem sportoviště, ubytování sportovců z Olomouckého kraje, strava</t>
  </si>
  <si>
    <t>Hanácký paraklub, z.s.
Neředín 926
Olomouc
77900</t>
  </si>
  <si>
    <t>Dotace bude použita na:- technické zabezpečení parašutistických závodů na přesnost přistání (vyhodnocovací zařízení, výpočetní technika, technické zázemí pro rozhodčí, pronájem letadla a jiné uznatelné výdaje)</t>
  </si>
  <si>
    <t>Policejní sportovní klub Přerov z.s.
U Výstaviště 3183/18
Přerov
75002</t>
  </si>
  <si>
    <t>Okres Přerov
Právní forma
Spolek
IČO 64989127
 B.Ú. 19-4217150227/0100</t>
  </si>
  <si>
    <t>Dotace bude použita na:Nákup plně kompostovatelného nádobí, vratných nápojových kelímků, občerstvení na trati, oběd pro účastníky,
pronájem prostor, ceny, poháry, diplomy, tisk startovních čísel.</t>
  </si>
  <si>
    <t>SK Kojetín 2016, z.s.
Podvalí 629
Kojetín
75201</t>
  </si>
  <si>
    <t>Dotace bude použita na:Finanční prostředky budou použity na:
- zajištění přípravy a organizace turnaje (mzdové prostředky, nákup drobného materiálu, propagace)
- odměny pro sportovce
- tiskové materiály
- pronájem sportovišť
- úhrada nákladů rozhodčích</t>
  </si>
  <si>
    <t>SK PROSTĚJOV 1913, spolek
Západní 79/21
Prostějov
79604</t>
  </si>
  <si>
    <t>Dotace bude použita na:Organizační činnost, pořadatelská činnost, zdravotní služba, rozhodčí, příprava a zajištění mediálních výstupů z akcí, ceny (poháry, medaile, diplomy).</t>
  </si>
  <si>
    <t>Tělovýchovná jednota Sokol Dolní Studénky, z. s.
Dolní Studénky 122
Dolní Studénky
78820</t>
  </si>
  <si>
    <t>Dotace bude použita na:Organizaci volejbalového turnaje - materiál na hřiště (vápno, křemičitý písek), ceny, drobný papírenský materiál pro organizaci, toner.</t>
  </si>
  <si>
    <t>Fotbalový klub Šumperk z.s.
Žerotínova 1691/55
Šumperk
78701</t>
  </si>
  <si>
    <t>Okres Šumperk
Právní forma
Spolek
IČO 26999501
 B.Ú. 35-5728820207/0100</t>
  </si>
  <si>
    <t>Dotace bude použita na:Ceny pro zúčastněná mužstva
Sportovní materiál
Pitný režim hráči
Rozhodčí
Stravování, občerstvení hráči</t>
  </si>
  <si>
    <t>TJ Sokol Jedlí, z.s.
Jedlí 16
Jedlí
78901</t>
  </si>
  <si>
    <t>Dotace bude použita na:Dotace bude použita na vybavení k turnaji, stravě účastníků, pronájem sportoviště, cestovním výdajům.</t>
  </si>
  <si>
    <t>Duha Keška
Purkyňova 501/1c
Kroměříž
76701</t>
  </si>
  <si>
    <t>Okres Kroměříž
Právní forma
Pobočný spolek
IČO 07201788
 B.Ú. 72017880/2010</t>
  </si>
  <si>
    <t>Dotace bude použita na:Náklady spojené se zápisem do České knihy rekordů, pronájem sportovišť, ozvučení, odměny sportovcům</t>
  </si>
  <si>
    <t>TJ Sokol Bělotín, z. s.
Bělotín 323
Bělotín
75364</t>
  </si>
  <si>
    <t>Okres Přerov
Právní forma
Spolek
IČO 49558030
 B.Ú. 110686744/0300</t>
  </si>
  <si>
    <t>Dotace bude použita na:stravné - 19.500 Kč
doprava - 5.000 Kč
vstupné (hrady, bazény) - 3.500 Kč
odměny (medaile, diplomy, sladkosti) - 2.000 Kč</t>
  </si>
  <si>
    <t>TATRAN Všechovice, z.s.
Všechovice 264
Všechovice
75353</t>
  </si>
  <si>
    <t>Okres Přerov
Právní forma
Spolek
IČO 60781939
 B.Ú. 1881728329/0800</t>
  </si>
  <si>
    <t>Dotace bude použita na:Materiálně-technické a organizační zabezpečení akce, pronájem mobilního vybavení, věcné ceny do soutěže, občerstvení - jídlo a pitny´ režim pro účastníky, plakáty a pozvánky, úhrada nákladů za doprovodny´ program, propagační materiály</t>
  </si>
  <si>
    <t>Stáj Kyselý, z.s.
Lesnická 820/4
Zábřeh
78901</t>
  </si>
  <si>
    <t>Dotace bude použita na:Náklady na cestovné pro rozhodčí a veterináře, přípravu a tisk map a propagačního materiálu, pro nákup a výrobu značek pro  značení trasy a kolbiště.</t>
  </si>
  <si>
    <t>Klub biatlonu Prostějov
Čehovice 23
Čehovice
79821</t>
  </si>
  <si>
    <t>Okres Prostějov
Právní forma
Pobočný spolek
IČO 44053436
 B.Ú. 176057334/0300</t>
  </si>
  <si>
    <t>Dotace bude použita na:Náklady na realizaci závodu (příprava střelnice, běžeckých tratí a základny klubu), cestovné, ceny pro vítěze, občerstvení pro
závodníky i realizátory závodu, platby rozhodčím a pomocníkům, sklopky, terče, střelecké podložky, náboje.</t>
  </si>
  <si>
    <t>MARRY CZ s.r.o.
Dělnická 225
Jičín
50601</t>
  </si>
  <si>
    <t>Dotace bude použita na:poháry pro 12 nejlepších hráčů turnaje
ceny pro 12 nejlepších hráčů turnaje (různé dárkové koše s jídlem pitím, alkoholem nebo tenisovými věcmi) ubytování pro hráče občerstvení během turnaje</t>
  </si>
  <si>
    <t>FC Kostelec na Hané, z. s.
Legionářská e101
Kostelec na Hané
79841</t>
  </si>
  <si>
    <t>Okres Prostějov
Právní forma
Spolek
IČO 44160143
 B.Ú. 1500336349/0800</t>
  </si>
  <si>
    <t>Dotace bude použita na:Dotace bude použita na organizaci turnaje Hanácká kopačka 2019, zejména do oblasti přípravy sportovního areálu, nákupu sportovního materiálu, nákupu pohárů, medailí a cen pro účastníky a materiální a technické zabezpečení podporovaných akcí.</t>
  </si>
  <si>
    <t>Klub sportovního tance QUICK Olomouc, z.s.
Palackého 75/21
Olomouc
779 00</t>
  </si>
  <si>
    <t>Dotace bude použita na:Zpracování výsledků kvalifikovaným sčitatelským týmem, honoráře porotcům, ceny do soutěží (poháry, diplomy, věcné ceny, květiny), nájemné prostor pro akci, grafické zpracování a tisk tiskovin/plakátů, propagace a marketing akce, soutěžní propozice.</t>
  </si>
  <si>
    <t>Cyklo team KOLARNA, z.s.
Václavkova 565/7
Olomouc
77900</t>
  </si>
  <si>
    <t>Okres Olomouc
Právní forma
Spolek
IČO 22753311
 B.Ú. 250635439/0300</t>
  </si>
  <si>
    <t>Dotace bude použita na:Časomíra, pronájem velkokapacitního stanu, výroba startovních čisel, technické zabezpečení tratě.</t>
  </si>
  <si>
    <t>Cyklo Team Region Olomouc, z.s.
Jarmily Glazarové 354/9h
Olomouc
77900</t>
  </si>
  <si>
    <t>Okres Olomouc
Právní forma
Spolek
IČO 47654261
 B.Ú. 2900361759/2010</t>
  </si>
  <si>
    <t>Dotace bude použita na:Poháry pro nejlepší účastníky, pronájem areálu a techniky pro zpracování výsledků.</t>
  </si>
  <si>
    <t>Ski klub Hranice, spolek
Palackého 1906
Hranice
75301</t>
  </si>
  <si>
    <t>Dotace bude použita na:dotace bude použita na organizaci závodu, personální zabezpečení akce, nákup cen, nákup materiálu potřebného pro organizační
zabezpečení akce atd.</t>
  </si>
  <si>
    <t>Kanoistika Kojetín z.s.
Samota 1371
Kojetín
75201</t>
  </si>
  <si>
    <t>Dotace bude použita na:výroba nového mola s lávkou, nákup medailí, pronájem mobilních WC.</t>
  </si>
  <si>
    <t>Dělnická tělocvičná jednota Prostějov, z. s.
Krasická 4449/6a
Prostějov
79601</t>
  </si>
  <si>
    <t>Dotace bude použita na:Poskytnutá dotace bude použita na úhradu cestovného, ubytování, stravování, stavba ringu, tribun, zastřešení, oplocení, ozvučení, osvětlení, ostraha, komentování, lékařské služby, rozhodčí, upomínkové předměty, hostesky a doprovodný program.</t>
  </si>
  <si>
    <t>Tělovýchovná jednota Sokol Osek nad Bečvou, z.s.
Osek nad Bečvou 159
Osek nad Bečvou
75122</t>
  </si>
  <si>
    <t>Okres Přerov
Právní forma
Spolek
IČO 44940629
 B.Ú. 215035569/0300</t>
  </si>
  <si>
    <t>Dotace bude použita na:Dotace bude použita na úhradu nákladů spojených s pořízením pohárů na jednotlivé turnaje pořádané oddíly TJ Sokol Osek nad Bečvou v průběhu roku 2019.</t>
  </si>
  <si>
    <t>Tělovýchovná jednota Želeč, z.s.
Želeč 62
Brodek u PV
79807</t>
  </si>
  <si>
    <t>Okres Prostějov
Právní forma
Spolek
IČO 47921277
 B.Ú. 153271688/0300</t>
  </si>
  <si>
    <t>Dotace bude použita na:V případě poskytnutí dotace bychom hradili náklady: propagační materiály (vlaječky, placky, pamětní listy, atd.), drobné odměny účastníkům ( vzpomínkové balíčky), společné stravování hostů- aktivní účastníků, DPP na zajištění akce.</t>
  </si>
  <si>
    <t>FK Jeseník, z. s.
Dukelská 498/19
Jeseník
79001</t>
  </si>
  <si>
    <t>Dotace bude použita na:Náklady na nákup pohárů,medailí,dárkových košů. - 28.000,-Kč
Náklady na občerstvení (obědy,svačinka,pitný režim) hráčů a trenérů - 10.000,-Kč.
Náklady na odměnu třem rozhodčím - 3.000,-Kč</t>
  </si>
  <si>
    <t>Jesenická pohybová školička, z.s.
Na Zahrádkách 219
Jeseník
79001</t>
  </si>
  <si>
    <t>Dotace bude použita na:Úhrada nákladů :
- pronájem haly (cca 6.000,-Kč)
- poháry, medaile,dárkové koše (cca 35.000,-Kč)
- obědy,svačinky,pitný režim (cca. 20.000,-Kč)
- odměna rozhodčím (cca. 3.000,-Kč)</t>
  </si>
  <si>
    <t>FBC Přerov, z.s.
Na Hrázi 781/15
Přerov I - Město
75002</t>
  </si>
  <si>
    <t>Okres Přerov
Právní forma
Spolek
IČO 05207916
 B.Ú. 2901028659/2010</t>
  </si>
  <si>
    <t>Dotace bude použita na:Dotace bude použita na úhradu nájmu haly TJ Spartak Přerov, pohárů a medailí, propagačních materiálů (plakátů), organizátorů akce a občerstvení pro účastníky.</t>
  </si>
  <si>
    <t>Laguna cycles team, z.s.
Jana Nerudy 455
Hranice
75361</t>
  </si>
  <si>
    <t>Okres Přerov
Právní forma
Spolek
IČO 05480311
 B.Ú. 2201104219/2010</t>
  </si>
  <si>
    <t>Dotace bude použita na:Příprava dráhy před závodama - 6 000 Kč
Nákup cen pro vítěze jednotlivých kategorií - 12 000 Kč
Zajištění sociálního zázemí - 3 600 Kč
Zajištění pitného režimu - 1 800 Kč
Zajištění zdravotnické péče - 6 000 Kč
Zajištění pořadatelské služby 5 600 Kč</t>
  </si>
  <si>
    <t>FBS Olomouc, z. s.
Sukova 874/4
Olomouc
77900</t>
  </si>
  <si>
    <t>Dotace bude použita na:Z dotace bude hrazeno materiálně technické vybavení akce, notebook pro evidenci a výpočet časů, stojan a cílová kamera ,ceny pro účastníky (medaile, poháry), startovní náramky, tisk startovních čísel, propagačních materiálů, organizace závodu.</t>
  </si>
  <si>
    <t>TJ Kožušany, z.s.
Kožušany-Tážaly 1
Kožušany-Tážaly
78375</t>
  </si>
  <si>
    <t>Okres Olomouc
Právní forma
Spolek
IČO 60800437
 B.Ú. 181327976/0300</t>
  </si>
  <si>
    <t>Dotace bude použita na:* nákup ocenění pro zúčastněné
* nákup pohárů pro vítěze
* nákup občerstvení pro hráče a hráčky</t>
  </si>
  <si>
    <t>STRONGMAN CZECH U105 z.s.
Malá Trávnická 2103/3
Přerov
75002</t>
  </si>
  <si>
    <t>Dotace bude použita na:strava pro závodníky
ubytování pro závodníky
trička pro závodníky 
proplacení cesty závodníkům
doprava</t>
  </si>
  <si>
    <t>HC UNIČOV, z.s.
Pionýrů 1187
Uničov
78391</t>
  </si>
  <si>
    <t>Dotace bude použita na:zajištění pohárů, cen, občerstvení během turnaje pro hráče, občerstvení pro trenéry a doprovod, obědy pro zúčastněné týmy, pronájem zimního stadionu, rozhodčí, zdravotník, pořadatelská služba, propagace</t>
  </si>
  <si>
    <t>Juniorský maratonský klub, z.s.
Františka Křížka 461/11
Praha
17000</t>
  </si>
  <si>
    <t>Dotace bude použita na:Dotace bude využita částečně na pokrytí technických, marketingových a materiálních nákladů pro semifinálové kolo Olomouckého kraje.
- Technické zabezpečení akce
- Nájemné el. energie
- Propagace akce
- Organizační služba(DPP)
- Materiál pro běžce</t>
  </si>
  <si>
    <t>Sportovní klub Přerov 1908 z.s.
Petřivalského 584/1
Přerov
75002</t>
  </si>
  <si>
    <t>Dotace bude použita na:Z dotace bude hrazeno startovné, rozhodčí a technickoorganizační pracovníci, peněžité i nepeněžité ceny, spotřební materiál, náklady na reklamu.</t>
  </si>
  <si>
    <t>Boxing Club Lipník nad Bečvou, z. s.
B. Vlčka 7/1
Lipník nad Bečvou
75131</t>
  </si>
  <si>
    <t>Dotace bude použita na:Zapůjčení, doprava, sborka a rozborka ringu. 
Tabule do ringu
Prezentace akce
Ubytování boxerů a jejich cestovní náklady, strava, odměny 
Medaile a poháry
Vstupenky
Moderování akce
Rozhodčí, časoměřiči a lékaři</t>
  </si>
  <si>
    <t>Fbc  Šternberk, z. s.
Strmá 1128/10
Šternberk
78501</t>
  </si>
  <si>
    <t>Okres Olomouc
Právní forma
Spolek
IČO 22750568
 B.Ú. 115-1479000217/0100</t>
  </si>
  <si>
    <t>Dotace bude použita na:pronájem plochy/povrchu: 30 000,- Kč
rozhodčí, moderátor: 25 000,- 
pořadatelská služba: 30 000,- 
technické zabezpečení akce:  15 000,- 
věcné ceny, občerstvení: 30 000,- 
doprovodný kulturní program: 20 000,- 
reklama a propagace: 20 000,-</t>
  </si>
  <si>
    <t>Runex race, z.s.
třída Míru 772/5
Olomouc
77900</t>
  </si>
  <si>
    <t>Okres Olomouc
Právní forma
Spolek
IČO 07597126
 B.Ú. 1154839006/2700</t>
  </si>
  <si>
    <t>Dotace bude použita na:Pronájem pódia, aparatury, stanů, mobilních WC, sprchy, umývátka, plotů, časomíry, výroba překážek, medailí, čelenek, triček, propagačních bannerů a plakátů, úprava webu, grafické práce, doprovodný program (dětské atrakce, exhibice, vystoupení).</t>
  </si>
  <si>
    <t>Vzpírání Haná z.s.
Sokolská 560
Náměšť na Hané
783 44</t>
  </si>
  <si>
    <t>Dotace bude použita na:Medaile, diplomy, plíšky na poháry, samolepky s logem klubu a Olomouckého kraje (k nalepení na poháry, medaile a některé ceny) ceny do soutěže, Materiál na realizaci závodiště ( spojovací materiál, chybějící klika, spotřební materiál atp.)</t>
  </si>
  <si>
    <t>OSK OLOMOUC z.s.
Stiborova 632/2
Olomouc
77900</t>
  </si>
  <si>
    <t>Dotace bude použita na:Dotace bude použita na úhradu nákladů na pronájem haly, tělocvičny, nákup cen a úhradu nákladů rozhodčích</t>
  </si>
  <si>
    <t>HOROLEZCI Jeseník, z. s.
Adolfovice 193
Bělá pod Pradědem
790 01</t>
  </si>
  <si>
    <t>Okres Jeseník
Právní forma
Spolek
IČO 04608445
 B.Ú. 272969624/0300</t>
  </si>
  <si>
    <t>Dotace bude použita na:Zajištění cen pro sportovce, přípravu sportovních cest (materiálně technické zajištění - nákup sportovních lan a chytů) a zajištění propagace (výroba plakátů na akci), pronájem haly, nákup kancelářských potřeb, moderátor, kulturní vystoupení.</t>
  </si>
  <si>
    <t>Tenis Centrum Olomouc s.r.o.
Ibsenova 496/19
Olomouc
77900</t>
  </si>
  <si>
    <t>Dotace bude použita na:energie, materiál, nájemné</t>
  </si>
  <si>
    <t>I. NTC OLOMOUC z.s.
E. F. Buriana 195/4
Olomouc
77900</t>
  </si>
  <si>
    <t>Okres Olomouc
Právní forma
Spolek
IČO 26518295
 B.Ú. 86-6563310237/0100</t>
  </si>
  <si>
    <t>Dotace bude použita na:ceny, sportovní potřeby, nájem, materiál</t>
  </si>
  <si>
    <t>TJ Lokomotiva Olomouc z.s.
17. listopadu 1139/3
Olomouc
77900</t>
  </si>
  <si>
    <t>Dotace bude použita na:Dotace bude využita na úhradu pohárů, medailí, letáků a plakátů a na úhradu odměn pro rozhodčí.</t>
  </si>
  <si>
    <t>KRAJSKÝ ATLETICKÝ SVAZ OLOMOUC
17. listopadu 1139/3
Olomouc
779 00</t>
  </si>
  <si>
    <t>Okres Olomouc
Právní forma
Pobočný spolek
IČO 70924708
 B.Ú. 86-6679420227/0100</t>
  </si>
  <si>
    <t>Dotace bude použita na:Nákup materiálu (medailí a pohárů), příspěvky pořadatelům závodů na odměny pro rozhodčí dle směrnice ČAS, pronájem a provoz certifikované cílové kamery, na zpracování výsledků a na pronájem, provoz a přípravu sportovišť pro uspořádání závodů.</t>
  </si>
  <si>
    <t>MRSKNI SEBOU, z.s.
Mrsklesy 18
Mrsklesy
78365</t>
  </si>
  <si>
    <t>Dotace bude použita na:Propagace: návrh, vytvoření a správa webové stránky závodu (www.tv11.cz) + plakáty, pozvánky
Časomíra: registrace závodníků online i na místě, čipová časomíra, výsledky
Technické zajištění závodu: pitný režim, značkovací páska, přihlášeky, diplomy</t>
  </si>
  <si>
    <t>Mažoretky Marcely Synkové, z.s.
Vrchlického 720
Hranice
75301</t>
  </si>
  <si>
    <t>Dotace bude použita na:Poháry, medaile, moderátor, ozvučení, upomínkové předměty, online přenos, pronájem sálu, strava a pití pro porotu, laminovací fólie, dary pro vítěze, papíry, květiny.</t>
  </si>
  <si>
    <t>Tělocvičná jednota Sokol Bedihošť
Prostějovská 123
Bedihošť
79821</t>
  </si>
  <si>
    <t>Dotace bude použita na:Dotace bude použita ke krytí nákladů na plakáty, věcné ceny pro zúčastněné sportovní oddíly a jednotlivce, nákup fotbalových a tenisových míčů,  údržba tenisových kurtů a fotbalového hřiště před zahájením turnajů.</t>
  </si>
  <si>
    <t>Klub stolního tenisu Olomouc z.s.
Jaromírova 277/4
Olomouc
77900</t>
  </si>
  <si>
    <t>Okres Olomouc
Právní forma
Spolek
IČO 02119536
 B.Ú. 2101108183/2010</t>
  </si>
  <si>
    <t>Dotace bude použita na:využití sportovního zařízení, odměny trenérům, sportovní materiál, příprava a organizace akce, ubytování</t>
  </si>
  <si>
    <t>Cyklistický oddíl MIKO CYCLES Přerov, z.s.
Zakladatelů 26/40
Přerov
75002</t>
  </si>
  <si>
    <t>Dotace bude použita na:mzdy a odměny trenérů
ceny pro účastníky, občerstvení na akcích
web stránka, banery, plakáty, kancel.potřeby, směrové tabulky na trať
doprava na akce..
pronájem sport.areálů, dopravních prostředků ...
pořádání náborových a sport. akcí
servis kol</t>
  </si>
  <si>
    <t>TJ TATRAN LITOVEL, z.s.
Nám. Př. Otakara 770/4
Litovel
78401</t>
  </si>
  <si>
    <t>Okres Olomouc
Právní forma
Spolek
IČO 14615371
 B.Ú. 246225779/0300</t>
  </si>
  <si>
    <t>Dotace bude použita na:Z dotace budou hrazeny náklady na pronájem sportovní haly, náklady na rozhodčí a pořadatelské zajištění, ubytování účastníků, strava účastníků a ceny do turnaje.</t>
  </si>
  <si>
    <t>TJ SPARTAK PŘEROV, spolek
Bezručova 770/4
Přerov
75002</t>
  </si>
  <si>
    <t>Okres Přerov
Právní forma
Spolek
IČO 00534935
 B.Ú. 20839831/0100</t>
  </si>
  <si>
    <t>Dotace bude použita na:ceny pro účastníky-soutěžící, odměny pro rozhodčí,pořadatele,organizátory a zdr. službu, jízdné, stravné, pořízení sportovního vybavení,nářadí a náčiní, náklady na výsledkový servis, propagaci, občerstvení, mat.tech.zab.,úprava sportoviště a zázemí.</t>
  </si>
  <si>
    <t>SKC Prostějov z.s.
Kostelecká 4468/49
Prostějov
79601</t>
  </si>
  <si>
    <t>Dotace bude použita na:zdravotní zajištění, sanitka
rozhodčí, poháry a věcné ceny
pořadatelská a organizační služba,
příprava areálu, propagace, doprava, technické a materiální zajištění</t>
  </si>
  <si>
    <t>Sportovní Klub Karate Lipník nad Bečvou, z.s.
Smetanova 393/29
Lipník nad Bečvou
75131</t>
  </si>
  <si>
    <t>Dotace bude použita na:- zajištění instruktorské činnosti ( ubytování, mzda, strava, cestovné)
- ubytování závodníků,
- cestovné náhrady,
- pronájem tělocvičny a sportovní plochy,
- ostatní náklady (plakáty, drobné občerstvení, tiskoviny, věcné ceny, dárkové předměty).</t>
  </si>
  <si>
    <t>1. SK Prostějov z.s.
Za Místním nádražím 4536
Prostějov
79601</t>
  </si>
  <si>
    <t>Okres Prostějov
Právní forma
Spolek
IČO 26621916
 B.Ú. 203252187/0600</t>
  </si>
  <si>
    <t>Dotace bude použita na:Z dotace bude hrazeno ubytování účastníků turnaje, strava, pitný režim, nákup sportovního vybavení k realizaci turnaje, odměna
rozhodčích, věcné ceny pro účastníky, doprava, regenerace hřišť po turnaji.</t>
  </si>
  <si>
    <t>1. SK Prostějov, fotbalový klub a.s.
Za Kosteleckou 4161/49
Prostějov
79601</t>
  </si>
  <si>
    <t>Okres Prostějov
Právní forma
Akciová společnost
IČO 07945558
 B.Ú. 222928840/0600</t>
  </si>
  <si>
    <t>Dotace bude použita na:Dotace bude použita na úhradu nájmů prostor k realizaci akce, výrobu videoprojekce, odměnu hostů ve sportovní i kulturní části akce, výrobu dresů, upomínkových a reklamních předmětů a tiskovin, propagaci akce, odměnu pořádající agentuře.</t>
  </si>
  <si>
    <t>Tělocvičná jednota Sokol Centrum Haná
Krasická 329/57
Prostějov
79601</t>
  </si>
  <si>
    <t>Dotace bude použita na:Poháry a medaile, náklady na rozhodčí, zapisovatele, zdravotníka a časoměřiče, pronájem sportoviště</t>
  </si>
  <si>
    <t>Šachová škola Světlá nad Sázavou, z. s.
Pěšinky 1125
Světlá nad Sázavou
58291</t>
  </si>
  <si>
    <t>Okres Havlíčkův Brod
Právní forma
Spolek
IČO 28557778
 B.Ú. 1474243359/0800</t>
  </si>
  <si>
    <t>Dotace bude použita na:Žádáme o dotaci 90.000 Kč (= 14,5 % nákladů)
50.000 Kč = poháry, medaile a věcné ceny pro nejlepší hráče
10.000 Kč = materiál (kancelářské potřeby, šachový materiál, apod.)
30.000 Kč = zajištění on-line přenosu</t>
  </si>
  <si>
    <t>TJ Sokol Hustopeče nad Bečvou, z.s.
Školní 153
Hustopeče nad Bečvou
75366</t>
  </si>
  <si>
    <t>Dotace bude použita na:Peníze na zakoupení odměn pro účastníky turnaje, tedy poháry, upomínkové předměty, dárkové koše, diplomy.
Odměna pro 3 rozhodčí.
Nealkoholické nápoje a občerstvení pro účastníky turnaje.</t>
  </si>
  <si>
    <t>TJ Cement Hranice, z.s.
Žáčkova 1988
Hranice
75301</t>
  </si>
  <si>
    <t>Dotace bude použita na:Prostředky z dotace budou použity na zabezpečení akce, tj. na: pronájem házenkářské haly, ubytování a stravování účastníků, rozhodčí (odměna za jednotlivé zápasy, cestovné a stravné), pořadatele, lékaře, poháry a ceny, propagace a tiskoviny</t>
  </si>
  <si>
    <t>Český korfbalový svaz z.s.
Zátopkova 100/2
Praha
16900</t>
  </si>
  <si>
    <t>Dotace bude použita na:Dotace bude použita na úhradu nákladů za ubytování a stravu direktoriátu turnaje, rozhodčích a jury, včetně organizačního zajištění ze strany ČKS.</t>
  </si>
  <si>
    <t>HORSES HÁJ, z.s.
Třeština 43
Třeština
78973</t>
  </si>
  <si>
    <t>Dotace bude použita na:Odměna trenéra a cvičitele s licencí České jezdecké federace, pronájem mobilních boxů a stelivo - sláma případně piliny a seno do nich. Krmivo pro zúčastněné koně - granule, müsli.</t>
  </si>
  <si>
    <t>Olomoucký svaz karate ČSKe, z.s.
Wellnerova 1322/3c
Olomouc
77900</t>
  </si>
  <si>
    <t>Dotace bude použita na:Dotace bude použita na nájem prostorů na závod, nákup medailí, diplomů a pohárů, odměna rozhodčím.</t>
  </si>
  <si>
    <t>SKUP Olomouc, z.s.
U sportovní haly 38/2
Olomouc
77900</t>
  </si>
  <si>
    <t>Dotace bude použita na:materiální vybavení, pronájem</t>
  </si>
  <si>
    <t>SK Uničov, z.s.
U Stadionu 619
Uničov
78391</t>
  </si>
  <si>
    <t>Okres Olomouc
Právní forma
Spolek
IČO 64631273
 B.Ú. 229197999/0300</t>
  </si>
  <si>
    <t>Dotace bude použita na:Struktura použití dotace:
pronájem haly, sportovní vybavení, materiální zabezpečení akcí: občerstvení, zajištění pitného režimu, ceny pro zúčastněná mužstva, služby: výlohy na rozhodčí.</t>
  </si>
  <si>
    <t>Sportovní fotbalový klub Nedvězí
Jilemnického 2/57
Olomouc
77900</t>
  </si>
  <si>
    <t>Dotace bude použita na:Finanční prostředky budou využity k zajištění průběhu turnaje, zabezpečení a úhradě cen pro týmy, přípravy hřiště, zajištění dresů, míčů, propagaci a komentátora.</t>
  </si>
  <si>
    <t>FC  Želatovice z.s.
Želatovice 221
Želatovice
75116</t>
  </si>
  <si>
    <t>Okres Přerov
Právní forma
Spolek
IČO 42866774
 B.Ú. 249304384/0300</t>
  </si>
  <si>
    <t>Dotace bude použita na:Úhrada nákladů na poháry a věcné ceny pro účastníky, tisk brožury s programem, fotodokumentace turnaje, stravování a ubytování účastníků, materiální zabezpečení, úhrada osobních (mzdových) nákladů spojených s organizací, úhrada odměn rozhodčích</t>
  </si>
  <si>
    <t>Taneční a sportovní spolek Galaxie X, z.s.
Nový Malín 764
Nový Malín
78803</t>
  </si>
  <si>
    <t>Dotace bude použita na:Pronájem tělocvičny 7-23h (726Kč/1hod)=11616Kč
4xporotce - 10000Kč
Baletizol-8000Kč
Dj+moderátor=7000Kč
Poháry,medaile,diplomy -50000Kč</t>
  </si>
  <si>
    <t>Tělocvičná jednota Sokol Olšany u Prostějova
Olšany u Prostějova 218
Olšany u Prostějova
79814</t>
  </si>
  <si>
    <t>Okres Prostějov
Právní forma
Pobočný spolek
IČO 47920173
 B.Ú. 157047544/0300</t>
  </si>
  <si>
    <t>Dotace bude použita na:Finanční prostředky budou použity na nákup nutného sportovního vybavení pro pořádání turnaje (míče, rozlišovací dresy) a věcné odměny pro hráče a týmy a pronájem haly v Němčicích.</t>
  </si>
  <si>
    <t>Enduro Team Coufal o.s.
Revoluční 397/35
Šumperk
78701</t>
  </si>
  <si>
    <t>Dotace bude použita na:Účelem použití dotace - časoměřičská skupina , pronájem mobilních WC, zdravot. záchranné služby, nákup pohárů, pronájem       prostor,tisk tiskovin</t>
  </si>
  <si>
    <t>SK Hranice, z.s.
Žáčkova 1442
Hranice
75301</t>
  </si>
  <si>
    <t>Okres Přerov
Právní forma
Spolek
IČO 49558218
 B.Ú. 259287338/0300</t>
  </si>
  <si>
    <t>Dotace bude použita na:Dotace budou použity na následující :
strava účastníků turnaje, odměny rozhodčím, odměny pořadatelům, ceny pro účastníky turnaje - mužstva a jednotlivci, pitný režim, materiální vybavení, ubytování účastníků turnaje, reklama a propagace akce.</t>
  </si>
  <si>
    <t>TJ MILO Olomouc, z.s.
Střední novosadská 202/48
Olomouc
77900</t>
  </si>
  <si>
    <t>Okres Olomouc
Právní forma
Spolek
IČO 14615126
 B.Ú. 39738811/0100</t>
  </si>
  <si>
    <t>Dotace bude použita na:Za případnou finanční podporu z rozpočtu Olomouckého kraje budou zajištěny a uhrazeny náklady související se zajištěním sportovních potřeb, věcných cen, stravy a občerstvení a materiálu na úpravu kurtů.</t>
  </si>
  <si>
    <t>Tělocvičná jednota Sokol Kostelec na Hané - HK
Sportovní 870
Kostelec na Hané
79841</t>
  </si>
  <si>
    <t>Dotace bude použita na:- nájmy sportovišť
- strava a pitný režim
- materiální zabezpečení
- rehabilitace a regenerace
- zajištění zkušených trenérů, rozhodčích a organizátorů</t>
  </si>
  <si>
    <t>do 3 měsíců po ukončení akce/od získání dotace</t>
  </si>
  <si>
    <t>Okres Přerov
Právní forma
Spolek
IČO 70866040
 B.Ú. 1884328339/0800</t>
  </si>
  <si>
    <t>Okres Olomouc
Právní forma
Spolek
IČO 26523566
 B.Ú. 4200362362/6800</t>
  </si>
  <si>
    <t>Okres Prostějov
Právní forma
Spolek
IČO 05320038
 B.Ú. 276325391/0300</t>
  </si>
  <si>
    <t>Okres Přerov
Právní forma
Spolek
IČO 05032211
 B.Ú. 4308120349/0800</t>
  </si>
  <si>
    <t>Okres Šumperk
Právní forma
Spolek
IČO 44939957
 B.Ú. 1900503329/0800</t>
  </si>
  <si>
    <t>Okres Šumperk
Právní forma
Spolek
IČO 44939256
 B.Ú. 1902310379/0800</t>
  </si>
  <si>
    <t>Okres Šumperk
Právní forma
Spolek
IČO 27055442
 B.Ú. 182420873/0600</t>
  </si>
  <si>
    <t>Okres Jičín
Právní forma
Společnost s ručením omezeným
IČO 04037375
 B.Ú. 3799026319/0800</t>
  </si>
  <si>
    <t>Okres Olomouc
Právní forma
Spolek
IČO 48770132
 B.Ú. 163557866/0300</t>
  </si>
  <si>
    <t>Okres Přerov
Právní forma
Spolek
IČO 28553241
 B.Ú. 184917760/0600</t>
  </si>
  <si>
    <t>Okres Přerov
Právní forma
Spolek
IČO 44940327
 B.Ú. 1880908379/0800</t>
  </si>
  <si>
    <t>Okres Prostějov
Právní forma
Spolek
IČO 70918309
 B.Ú. 175452586/0300</t>
  </si>
  <si>
    <t>Okres Jeseník
Právní forma
Spolek
IČO 26570831
 B.Ú. 212712755/0600</t>
  </si>
  <si>
    <t>Okres Jeseník
Právní forma
Spolek
IČO 08017166
 B.Ú. 228715387/0600</t>
  </si>
  <si>
    <t>Okres Olomouc
Právní forma
Spolek
IČO 26548798
 B.Ú. 2401100335/2010</t>
  </si>
  <si>
    <t>Okres Přerov
Právní forma
Spolek
IČO 07215363
 B.Ú. 1446723013/3030</t>
  </si>
  <si>
    <t>Okres Olomouc
Právní forma
Spolek
IČO 66935512
 B.Ú. 153461967/0300</t>
  </si>
  <si>
    <t>Okres Praha
Právní forma
Spolek
IČO 22902147
 B.Ú. 5080114341/5500</t>
  </si>
  <si>
    <t>Okres Přerov
Právní forma
Spolek
IČO 00533963
 B.Ú. 21532831/0100</t>
  </si>
  <si>
    <t>Okres Přerov
Právní forma
Spolek
IČO 01434845
 B.Ú. 2600719931/2010</t>
  </si>
  <si>
    <t>Okres Olomouc
Právní forma
Spolek
IČO 05147182
 B.Ú. 2801022049/2010</t>
  </si>
  <si>
    <t>Okres Olomouc
Právní forma
Spolek
IČO 66932084
 B.Ú. 5136091709/4000</t>
  </si>
  <si>
    <t>Okres Olomouc
Právní forma
Organizační složka státu
IČO 62360159
 B.Ú. 27-8926650257/0100</t>
  </si>
  <si>
    <t>Okres Olomouc
Právní forma
Spolek
IČO 45237476
 B.Ú. 594902/0300</t>
  </si>
  <si>
    <t>Okres Olomouc
Právní forma
Spolek
IČO 08351279
 B.Ú. 2001668319/2010</t>
  </si>
  <si>
    <t>Okres Přerov
Právní forma
Spolek
IČO 22872841
 B.Ú. 1024330957/6100</t>
  </si>
  <si>
    <t>Okres Prostějov
Právní forma
Pobočný spolek
IČO 47920076
 B.Ú. 156677974/0300</t>
  </si>
  <si>
    <t>Okres Přerov
Právní forma
Spolek
IČO 65914163
 B.Ú. 1883196389/5500</t>
  </si>
  <si>
    <t>Okres Prostějov
Právní forma
Spolek
IČO 15527395
 B.Ú. 186692403/0600</t>
  </si>
  <si>
    <t>Okres Přerov
Právní forma
Spolek
IČO 22708260
 B.Ú. 146947002/5500</t>
  </si>
  <si>
    <t>Okres Prostějov
Právní forma
Pobočný spolek
IČO 01468286
 B.Ú. 2000426350/2010</t>
  </si>
  <si>
    <t>Okres Přerov
Právní forma
Spolek
IČO 61985473
 B.Ú. 252701292/0300</t>
  </si>
  <si>
    <t>Okres Přerov
Právní forma
Spolek
IČO 49558722
 B.Ú. 1880365319/0800</t>
  </si>
  <si>
    <t>Okres Praha
Právní forma
Spolek
IČO 45245363
 B.Ú. 1717406504/0600</t>
  </si>
  <si>
    <t>Okres Šumperk
Právní forma
Spolek
IČO 67341667
 B.Ú. 169236449/0300</t>
  </si>
  <si>
    <t>Okres Olomouc
Právní forma
Spolek
IČO 04416732
 B.Ú. 218209907/0600</t>
  </si>
  <si>
    <t>Okres Olomouc
Právní forma
Spolek
IČO 00562335
 B.Ú. 1804576309/0800</t>
  </si>
  <si>
    <t>Okres Olomouc
Právní forma
Spolek
IČO 60800577
 B.Ú. 250356050/0300</t>
  </si>
  <si>
    <t>Okres Šumperk
Právní forma
Spolek
IČO 06258077
 B.Ú. 2201288046/2010</t>
  </si>
  <si>
    <t>Okres Šumperk
Právní forma
Spolek
IČO 66005779
 B.Ú. 222042089/0300</t>
  </si>
  <si>
    <t>Okres Prostějov
Právní forma
Pobočný spolek
IČO 71217665
 B.Ú. 2200573638/2010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</si>
</sst>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164" fontId="0" fillId="0" borderId="0" xfId="0" applyNumberFormat="1"/>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xf numFmtId="0" fontId="4" fillId="0" borderId="0" xfId="0" applyFont="1" applyBorder="1"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wrapText="1"/>
    </xf>
    <xf numFmtId="0" fontId="3" fillId="0" borderId="0" xfId="0" applyFont="1" applyBorder="1" applyAlignment="1">
      <alignment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88">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7"/>
  <sheetViews>
    <sheetView tabSelected="1" view="pageLayout" topLeftCell="D197" zoomScaleNormal="80" workbookViewId="0">
      <selection activeCell="F198" sqref="F198"/>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2.5703125" customWidth="1"/>
    <col min="13" max="13" width="16.7109375" customWidth="1"/>
  </cols>
  <sheetData>
    <row r="1" spans="1:13" ht="26.25" customHeight="1" thickBot="1" x14ac:dyDescent="0.3">
      <c r="A1" s="14"/>
      <c r="B1" s="6" t="s">
        <v>0</v>
      </c>
      <c r="C1" s="6" t="s">
        <v>1</v>
      </c>
      <c r="D1" s="1" t="s">
        <v>10</v>
      </c>
      <c r="E1" s="28" t="s">
        <v>13</v>
      </c>
      <c r="F1" s="31" t="s">
        <v>15</v>
      </c>
      <c r="G1" s="28" t="s">
        <v>2</v>
      </c>
      <c r="H1" s="31" t="s">
        <v>3</v>
      </c>
      <c r="I1" s="12" t="s">
        <v>4</v>
      </c>
      <c r="J1" s="13"/>
      <c r="K1" s="13"/>
      <c r="L1" s="11"/>
      <c r="M1" s="28" t="s">
        <v>14</v>
      </c>
    </row>
    <row r="2" spans="1:13" ht="15.75" thickBot="1" x14ac:dyDescent="0.3">
      <c r="A2" s="14"/>
      <c r="B2" s="7"/>
      <c r="C2" s="7"/>
      <c r="D2" s="1" t="s">
        <v>11</v>
      </c>
      <c r="E2" s="29"/>
      <c r="F2" s="32"/>
      <c r="G2" s="29"/>
      <c r="H2" s="32"/>
      <c r="I2" s="15" t="s">
        <v>5</v>
      </c>
      <c r="J2" s="15" t="s">
        <v>6</v>
      </c>
      <c r="K2" s="8" t="s">
        <v>7</v>
      </c>
      <c r="L2" s="5" t="s">
        <v>8</v>
      </c>
      <c r="M2" s="29"/>
    </row>
    <row r="3" spans="1:13" ht="15.75" thickBot="1" x14ac:dyDescent="0.3">
      <c r="A3" s="14"/>
      <c r="B3" s="9"/>
      <c r="C3" s="9"/>
      <c r="D3" s="1" t="s">
        <v>12</v>
      </c>
      <c r="E3" s="30"/>
      <c r="F3" s="33"/>
      <c r="G3" s="30"/>
      <c r="H3" s="33"/>
      <c r="I3" s="16"/>
      <c r="J3" s="16"/>
      <c r="K3" s="22" t="s">
        <v>9</v>
      </c>
      <c r="L3" s="10"/>
      <c r="M3" s="30"/>
    </row>
    <row r="4" spans="1:13" ht="75" x14ac:dyDescent="0.25">
      <c r="A4" s="17"/>
      <c r="B4" s="26" t="s">
        <v>16</v>
      </c>
      <c r="C4" s="2" t="s">
        <v>240</v>
      </c>
      <c r="D4" s="18" t="s">
        <v>17</v>
      </c>
      <c r="E4" s="27">
        <v>450000</v>
      </c>
      <c r="F4" s="21" t="s">
        <v>19</v>
      </c>
      <c r="G4" s="24">
        <v>150000</v>
      </c>
      <c r="H4" s="25" t="s">
        <v>413</v>
      </c>
      <c r="I4" s="26">
        <v>110</v>
      </c>
      <c r="J4" s="26">
        <v>90</v>
      </c>
      <c r="K4" s="26">
        <v>125</v>
      </c>
      <c r="L4" s="26">
        <f>K4+J4+I4</f>
        <v>325</v>
      </c>
      <c r="M4" s="24">
        <v>140000</v>
      </c>
    </row>
    <row r="5" spans="1:13" ht="90" x14ac:dyDescent="0.25">
      <c r="A5" s="17"/>
      <c r="B5" s="26"/>
      <c r="C5" s="2" t="s">
        <v>414</v>
      </c>
      <c r="D5" s="3" t="s">
        <v>18</v>
      </c>
      <c r="E5" s="27"/>
      <c r="F5" s="20"/>
      <c r="G5" s="24"/>
      <c r="H5" s="25"/>
      <c r="I5" s="26"/>
      <c r="J5" s="26"/>
      <c r="K5" s="26"/>
      <c r="L5" s="26"/>
      <c r="M5" s="24"/>
    </row>
    <row r="6" spans="1:13" ht="45" x14ac:dyDescent="0.25">
      <c r="A6" s="17">
        <v>1</v>
      </c>
      <c r="B6" s="26"/>
      <c r="C6" s="23" t="s">
        <v>241</v>
      </c>
      <c r="D6" s="19" t="s">
        <v>242</v>
      </c>
      <c r="E6" s="27"/>
      <c r="F6" s="21" t="s">
        <v>19</v>
      </c>
      <c r="G6" s="24"/>
      <c r="H6" s="25"/>
      <c r="I6" s="26"/>
      <c r="J6" s="26"/>
      <c r="K6" s="26"/>
      <c r="L6" s="26"/>
      <c r="M6" s="24"/>
    </row>
    <row r="7" spans="1:13" ht="73.5" customHeight="1" x14ac:dyDescent="0.25">
      <c r="A7" s="14"/>
      <c r="B7" s="26" t="s">
        <v>22</v>
      </c>
      <c r="C7" s="2" t="s">
        <v>243</v>
      </c>
      <c r="D7" s="18" t="s">
        <v>23</v>
      </c>
      <c r="E7" s="27">
        <v>90000</v>
      </c>
      <c r="F7" s="21" t="s">
        <v>19</v>
      </c>
      <c r="G7" s="24">
        <v>50000</v>
      </c>
      <c r="H7" s="25" t="s">
        <v>413</v>
      </c>
      <c r="I7" s="26">
        <v>90</v>
      </c>
      <c r="J7" s="26">
        <v>80</v>
      </c>
      <c r="K7" s="26">
        <v>75</v>
      </c>
      <c r="L7" s="26">
        <f>K7+J7+I7</f>
        <v>245</v>
      </c>
      <c r="M7" s="24">
        <v>45000</v>
      </c>
    </row>
    <row r="8" spans="1:13" ht="75" x14ac:dyDescent="0.25">
      <c r="A8" s="14"/>
      <c r="B8" s="26"/>
      <c r="C8" s="2" t="s">
        <v>415</v>
      </c>
      <c r="D8" s="3" t="s">
        <v>24</v>
      </c>
      <c r="E8" s="27"/>
      <c r="F8" s="20"/>
      <c r="G8" s="24"/>
      <c r="H8" s="25"/>
      <c r="I8" s="26"/>
      <c r="J8" s="26"/>
      <c r="K8" s="26"/>
      <c r="L8" s="26"/>
      <c r="M8" s="24"/>
    </row>
    <row r="9" spans="1:13" ht="90" x14ac:dyDescent="0.25">
      <c r="A9" s="14">
        <v>4</v>
      </c>
      <c r="B9" s="26"/>
      <c r="C9" s="23" t="s">
        <v>241</v>
      </c>
      <c r="D9" s="3" t="s">
        <v>244</v>
      </c>
      <c r="E9" s="27"/>
      <c r="F9" s="21" t="s">
        <v>25</v>
      </c>
      <c r="G9" s="24"/>
      <c r="H9" s="25"/>
      <c r="I9" s="26"/>
      <c r="J9" s="26"/>
      <c r="K9" s="26"/>
      <c r="L9" s="26"/>
      <c r="M9" s="24"/>
    </row>
    <row r="10" spans="1:13" ht="75" x14ac:dyDescent="0.25">
      <c r="A10" s="14"/>
      <c r="B10" s="26" t="s">
        <v>27</v>
      </c>
      <c r="C10" s="2" t="s">
        <v>245</v>
      </c>
      <c r="D10" s="18" t="s">
        <v>28</v>
      </c>
      <c r="E10" s="27">
        <v>90000</v>
      </c>
      <c r="F10" s="21" t="s">
        <v>30</v>
      </c>
      <c r="G10" s="24">
        <v>30000</v>
      </c>
      <c r="H10" s="25" t="s">
        <v>413</v>
      </c>
      <c r="I10" s="26">
        <v>65</v>
      </c>
      <c r="J10" s="26">
        <v>75</v>
      </c>
      <c r="K10" s="26">
        <v>90</v>
      </c>
      <c r="L10" s="26">
        <f>K10+J10+I10</f>
        <v>230</v>
      </c>
      <c r="M10" s="24">
        <v>30000</v>
      </c>
    </row>
    <row r="11" spans="1:13" ht="105" x14ac:dyDescent="0.25">
      <c r="A11" s="14"/>
      <c r="B11" s="26"/>
      <c r="C11" s="2" t="s">
        <v>246</v>
      </c>
      <c r="D11" s="3" t="s">
        <v>29</v>
      </c>
      <c r="E11" s="27"/>
      <c r="F11" s="20"/>
      <c r="G11" s="24"/>
      <c r="H11" s="25"/>
      <c r="I11" s="26"/>
      <c r="J11" s="26"/>
      <c r="K11" s="26"/>
      <c r="L11" s="26"/>
      <c r="M11" s="24"/>
    </row>
    <row r="12" spans="1:13" ht="90" x14ac:dyDescent="0.25">
      <c r="A12" s="14">
        <v>6</v>
      </c>
      <c r="B12" s="26"/>
      <c r="C12" s="23" t="s">
        <v>241</v>
      </c>
      <c r="D12" s="3" t="s">
        <v>247</v>
      </c>
      <c r="E12" s="27"/>
      <c r="F12" s="21" t="s">
        <v>30</v>
      </c>
      <c r="G12" s="24"/>
      <c r="H12" s="25"/>
      <c r="I12" s="26"/>
      <c r="J12" s="26"/>
      <c r="K12" s="26"/>
      <c r="L12" s="26"/>
      <c r="M12" s="24"/>
    </row>
    <row r="13" spans="1:13" ht="60" x14ac:dyDescent="0.25">
      <c r="A13" s="14"/>
      <c r="B13" s="26" t="s">
        <v>31</v>
      </c>
      <c r="C13" s="2" t="s">
        <v>248</v>
      </c>
      <c r="D13" s="18" t="s">
        <v>32</v>
      </c>
      <c r="E13" s="27">
        <v>350000</v>
      </c>
      <c r="F13" s="21" t="s">
        <v>19</v>
      </c>
      <c r="G13" s="24">
        <v>175000</v>
      </c>
      <c r="H13" s="25" t="s">
        <v>413</v>
      </c>
      <c r="I13" s="26">
        <v>75</v>
      </c>
      <c r="J13" s="26">
        <v>80</v>
      </c>
      <c r="K13" s="26">
        <v>95</v>
      </c>
      <c r="L13" s="26">
        <f>K13+J13+I13</f>
        <v>250</v>
      </c>
      <c r="M13" s="24">
        <v>50000</v>
      </c>
    </row>
    <row r="14" spans="1:13" ht="120" x14ac:dyDescent="0.25">
      <c r="A14" s="14"/>
      <c r="B14" s="26"/>
      <c r="C14" s="2" t="s">
        <v>417</v>
      </c>
      <c r="D14" s="3" t="s">
        <v>33</v>
      </c>
      <c r="E14" s="27"/>
      <c r="F14" s="20"/>
      <c r="G14" s="24"/>
      <c r="H14" s="25"/>
      <c r="I14" s="26"/>
      <c r="J14" s="26"/>
      <c r="K14" s="26"/>
      <c r="L14" s="26"/>
      <c r="M14" s="24"/>
    </row>
    <row r="15" spans="1:13" ht="165" x14ac:dyDescent="0.25">
      <c r="A15" s="14">
        <v>7</v>
      </c>
      <c r="B15" s="26"/>
      <c r="C15" s="23" t="s">
        <v>241</v>
      </c>
      <c r="D15" s="3" t="s">
        <v>249</v>
      </c>
      <c r="E15" s="27"/>
      <c r="F15" s="21" t="s">
        <v>25</v>
      </c>
      <c r="G15" s="24"/>
      <c r="H15" s="25"/>
      <c r="I15" s="26"/>
      <c r="J15" s="26"/>
      <c r="K15" s="26"/>
      <c r="L15" s="26"/>
      <c r="M15" s="24"/>
    </row>
    <row r="16" spans="1:13" ht="75" x14ac:dyDescent="0.25">
      <c r="A16" s="14"/>
      <c r="B16" s="26" t="s">
        <v>34</v>
      </c>
      <c r="C16" s="2" t="s">
        <v>250</v>
      </c>
      <c r="D16" s="18" t="s">
        <v>35</v>
      </c>
      <c r="E16" s="27">
        <v>149500</v>
      </c>
      <c r="F16" s="21" t="s">
        <v>37</v>
      </c>
      <c r="G16" s="24">
        <v>94000</v>
      </c>
      <c r="H16" s="25" t="s">
        <v>413</v>
      </c>
      <c r="I16" s="26">
        <v>115</v>
      </c>
      <c r="J16" s="26">
        <v>70</v>
      </c>
      <c r="K16" s="26">
        <v>65</v>
      </c>
      <c r="L16" s="26">
        <f>K16+J16+I16</f>
        <v>250</v>
      </c>
      <c r="M16" s="24">
        <v>50000</v>
      </c>
    </row>
    <row r="17" spans="1:13" ht="75" x14ac:dyDescent="0.25">
      <c r="A17" s="14"/>
      <c r="B17" s="26"/>
      <c r="C17" s="2" t="s">
        <v>416</v>
      </c>
      <c r="D17" s="3" t="s">
        <v>36</v>
      </c>
      <c r="E17" s="27"/>
      <c r="F17" s="20"/>
      <c r="G17" s="24"/>
      <c r="H17" s="25"/>
      <c r="I17" s="26"/>
      <c r="J17" s="26"/>
      <c r="K17" s="26"/>
      <c r="L17" s="26"/>
      <c r="M17" s="24"/>
    </row>
    <row r="18" spans="1:13" ht="75" x14ac:dyDescent="0.25">
      <c r="A18" s="14">
        <v>8</v>
      </c>
      <c r="B18" s="26"/>
      <c r="C18" s="23" t="s">
        <v>241</v>
      </c>
      <c r="D18" s="3" t="s">
        <v>251</v>
      </c>
      <c r="E18" s="27"/>
      <c r="F18" s="21" t="s">
        <v>19</v>
      </c>
      <c r="G18" s="24"/>
      <c r="H18" s="25"/>
      <c r="I18" s="26"/>
      <c r="J18" s="26"/>
      <c r="K18" s="26"/>
      <c r="L18" s="26"/>
      <c r="M18" s="24"/>
    </row>
    <row r="19" spans="1:13" ht="90" x14ac:dyDescent="0.25">
      <c r="A19" s="14"/>
      <c r="B19" s="26" t="s">
        <v>38</v>
      </c>
      <c r="C19" s="2" t="s">
        <v>252</v>
      </c>
      <c r="D19" s="18" t="s">
        <v>39</v>
      </c>
      <c r="E19" s="27">
        <v>30000</v>
      </c>
      <c r="F19" s="21" t="s">
        <v>30</v>
      </c>
      <c r="G19" s="24">
        <v>30000</v>
      </c>
      <c r="H19" s="25" t="s">
        <v>413</v>
      </c>
      <c r="I19" s="26">
        <v>75</v>
      </c>
      <c r="J19" s="26">
        <v>70</v>
      </c>
      <c r="K19" s="26">
        <v>80</v>
      </c>
      <c r="L19" s="26">
        <f>K19+J19+I19</f>
        <v>225</v>
      </c>
      <c r="M19" s="24">
        <v>25000</v>
      </c>
    </row>
    <row r="20" spans="1:13" ht="75" x14ac:dyDescent="0.25">
      <c r="A20" s="14"/>
      <c r="B20" s="26"/>
      <c r="C20" s="2" t="s">
        <v>418</v>
      </c>
      <c r="D20" s="3" t="s">
        <v>40</v>
      </c>
      <c r="E20" s="27"/>
      <c r="F20" s="20"/>
      <c r="G20" s="24"/>
      <c r="H20" s="25"/>
      <c r="I20" s="26"/>
      <c r="J20" s="26"/>
      <c r="K20" s="26"/>
      <c r="L20" s="26"/>
      <c r="M20" s="24"/>
    </row>
    <row r="21" spans="1:13" ht="75" x14ac:dyDescent="0.25">
      <c r="A21" s="14">
        <v>9</v>
      </c>
      <c r="B21" s="26"/>
      <c r="C21" s="23" t="s">
        <v>241</v>
      </c>
      <c r="D21" s="3" t="s">
        <v>253</v>
      </c>
      <c r="E21" s="27"/>
      <c r="F21" s="21" t="s">
        <v>30</v>
      </c>
      <c r="G21" s="24"/>
      <c r="H21" s="25"/>
      <c r="I21" s="26"/>
      <c r="J21" s="26"/>
      <c r="K21" s="26"/>
      <c r="L21" s="26"/>
      <c r="M21" s="24"/>
    </row>
    <row r="22" spans="1:13" ht="75" x14ac:dyDescent="0.25">
      <c r="A22" s="14"/>
      <c r="B22" s="26" t="s">
        <v>41</v>
      </c>
      <c r="C22" s="2" t="s">
        <v>254</v>
      </c>
      <c r="D22" s="18" t="s">
        <v>42</v>
      </c>
      <c r="E22" s="27">
        <v>70000</v>
      </c>
      <c r="F22" s="21" t="s">
        <v>30</v>
      </c>
      <c r="G22" s="24">
        <v>30000</v>
      </c>
      <c r="H22" s="25" t="s">
        <v>413</v>
      </c>
      <c r="I22" s="26">
        <v>95</v>
      </c>
      <c r="J22" s="26">
        <v>80</v>
      </c>
      <c r="K22" s="26">
        <v>55</v>
      </c>
      <c r="L22" s="26">
        <f>K22+J22+I22</f>
        <v>230</v>
      </c>
      <c r="M22" s="24">
        <v>30000</v>
      </c>
    </row>
    <row r="23" spans="1:13" ht="90" x14ac:dyDescent="0.25">
      <c r="A23" s="14"/>
      <c r="B23" s="26"/>
      <c r="C23" s="2" t="s">
        <v>255</v>
      </c>
      <c r="D23" s="3" t="s">
        <v>43</v>
      </c>
      <c r="E23" s="27"/>
      <c r="F23" s="20"/>
      <c r="G23" s="24"/>
      <c r="H23" s="25"/>
      <c r="I23" s="26"/>
      <c r="J23" s="26"/>
      <c r="K23" s="26"/>
      <c r="L23" s="26"/>
      <c r="M23" s="24"/>
    </row>
    <row r="24" spans="1:13" ht="90" x14ac:dyDescent="0.25">
      <c r="A24" s="14">
        <v>10</v>
      </c>
      <c r="B24" s="26"/>
      <c r="C24" s="23" t="s">
        <v>241</v>
      </c>
      <c r="D24" s="3" t="s">
        <v>256</v>
      </c>
      <c r="E24" s="27"/>
      <c r="F24" s="21" t="s">
        <v>30</v>
      </c>
      <c r="G24" s="24"/>
      <c r="H24" s="25"/>
      <c r="I24" s="26"/>
      <c r="J24" s="26"/>
      <c r="K24" s="26"/>
      <c r="L24" s="26"/>
      <c r="M24" s="24"/>
    </row>
    <row r="25" spans="1:13" ht="60" x14ac:dyDescent="0.25">
      <c r="A25" s="14"/>
      <c r="B25" s="26" t="s">
        <v>44</v>
      </c>
      <c r="C25" s="2" t="s">
        <v>257</v>
      </c>
      <c r="D25" s="18" t="s">
        <v>45</v>
      </c>
      <c r="E25" s="27">
        <v>70000</v>
      </c>
      <c r="F25" s="21" t="s">
        <v>19</v>
      </c>
      <c r="G25" s="24">
        <v>25000</v>
      </c>
      <c r="H25" s="25" t="s">
        <v>413</v>
      </c>
      <c r="I25" s="26">
        <v>80</v>
      </c>
      <c r="J25" s="26">
        <v>75</v>
      </c>
      <c r="K25" s="26">
        <v>70</v>
      </c>
      <c r="L25" s="26">
        <f>K25+J25+I25</f>
        <v>225</v>
      </c>
      <c r="M25" s="24">
        <v>25000</v>
      </c>
    </row>
    <row r="26" spans="1:13" ht="75" x14ac:dyDescent="0.25">
      <c r="A26" s="14"/>
      <c r="B26" s="26"/>
      <c r="C26" s="2" t="s">
        <v>419</v>
      </c>
      <c r="D26" s="3" t="s">
        <v>46</v>
      </c>
      <c r="E26" s="27"/>
      <c r="F26" s="20"/>
      <c r="G26" s="24"/>
      <c r="H26" s="25"/>
      <c r="I26" s="26"/>
      <c r="J26" s="26"/>
      <c r="K26" s="26"/>
      <c r="L26" s="26"/>
      <c r="M26" s="24"/>
    </row>
    <row r="27" spans="1:13" ht="60" x14ac:dyDescent="0.25">
      <c r="A27" s="14">
        <v>11</v>
      </c>
      <c r="B27" s="26"/>
      <c r="C27" s="23" t="s">
        <v>241</v>
      </c>
      <c r="D27" s="3" t="s">
        <v>258</v>
      </c>
      <c r="E27" s="27"/>
      <c r="F27" s="21" t="s">
        <v>19</v>
      </c>
      <c r="G27" s="24"/>
      <c r="H27" s="25"/>
      <c r="I27" s="26"/>
      <c r="J27" s="26"/>
      <c r="K27" s="26"/>
      <c r="L27" s="26"/>
      <c r="M27" s="24"/>
    </row>
    <row r="28" spans="1:13" ht="60" x14ac:dyDescent="0.25">
      <c r="A28" s="14"/>
      <c r="B28" s="26" t="s">
        <v>47</v>
      </c>
      <c r="C28" s="2" t="s">
        <v>259</v>
      </c>
      <c r="D28" s="18" t="s">
        <v>48</v>
      </c>
      <c r="E28" s="27">
        <v>25900</v>
      </c>
      <c r="F28" s="21" t="s">
        <v>20</v>
      </c>
      <c r="G28" s="24">
        <v>17500</v>
      </c>
      <c r="H28" s="25" t="s">
        <v>413</v>
      </c>
      <c r="I28" s="26">
        <v>85</v>
      </c>
      <c r="J28" s="26">
        <v>50</v>
      </c>
      <c r="K28" s="26">
        <v>80</v>
      </c>
      <c r="L28" s="26">
        <f>K28+J28+I28</f>
        <v>215</v>
      </c>
      <c r="M28" s="24">
        <v>15000</v>
      </c>
    </row>
    <row r="29" spans="1:13" ht="75" x14ac:dyDescent="0.25">
      <c r="A29" s="14"/>
      <c r="B29" s="26"/>
      <c r="C29" s="2" t="s">
        <v>260</v>
      </c>
      <c r="D29" s="3" t="s">
        <v>49</v>
      </c>
      <c r="E29" s="27"/>
      <c r="F29" s="20"/>
      <c r="G29" s="24"/>
      <c r="H29" s="25"/>
      <c r="I29" s="26"/>
      <c r="J29" s="26"/>
      <c r="K29" s="26"/>
      <c r="L29" s="26"/>
      <c r="M29" s="24"/>
    </row>
    <row r="30" spans="1:13" ht="60" x14ac:dyDescent="0.25">
      <c r="A30" s="14">
        <v>12</v>
      </c>
      <c r="B30" s="26"/>
      <c r="C30" s="23" t="s">
        <v>241</v>
      </c>
      <c r="D30" s="3" t="s">
        <v>261</v>
      </c>
      <c r="E30" s="27"/>
      <c r="F30" s="21" t="s">
        <v>20</v>
      </c>
      <c r="G30" s="24"/>
      <c r="H30" s="25"/>
      <c r="I30" s="26"/>
      <c r="J30" s="26"/>
      <c r="K30" s="26"/>
      <c r="L30" s="26"/>
      <c r="M30" s="24"/>
    </row>
    <row r="31" spans="1:13" ht="60" x14ac:dyDescent="0.25">
      <c r="A31" s="14"/>
      <c r="B31" s="26" t="s">
        <v>50</v>
      </c>
      <c r="C31" s="2" t="s">
        <v>262</v>
      </c>
      <c r="D31" s="18" t="s">
        <v>51</v>
      </c>
      <c r="E31" s="27">
        <v>90000</v>
      </c>
      <c r="F31" s="21" t="s">
        <v>19</v>
      </c>
      <c r="G31" s="24">
        <v>30000</v>
      </c>
      <c r="H31" s="25" t="s">
        <v>413</v>
      </c>
      <c r="I31" s="26">
        <v>75</v>
      </c>
      <c r="J31" s="26">
        <v>75</v>
      </c>
      <c r="K31" s="26">
        <v>80</v>
      </c>
      <c r="L31" s="26">
        <f>K31+J31+I31</f>
        <v>230</v>
      </c>
      <c r="M31" s="24">
        <v>30000</v>
      </c>
    </row>
    <row r="32" spans="1:13" ht="75" x14ac:dyDescent="0.25">
      <c r="A32" s="14"/>
      <c r="B32" s="26"/>
      <c r="C32" s="2" t="s">
        <v>263</v>
      </c>
      <c r="D32" s="3" t="s">
        <v>52</v>
      </c>
      <c r="E32" s="27"/>
      <c r="F32" s="20"/>
      <c r="G32" s="24"/>
      <c r="H32" s="25"/>
      <c r="I32" s="26"/>
      <c r="J32" s="26"/>
      <c r="K32" s="26"/>
      <c r="L32" s="26"/>
      <c r="M32" s="24"/>
    </row>
    <row r="33" spans="1:13" ht="90" x14ac:dyDescent="0.25">
      <c r="A33" s="14">
        <v>13</v>
      </c>
      <c r="B33" s="26"/>
      <c r="C33" s="23" t="s">
        <v>241</v>
      </c>
      <c r="D33" s="3" t="s">
        <v>264</v>
      </c>
      <c r="E33" s="27"/>
      <c r="F33" s="21" t="s">
        <v>19</v>
      </c>
      <c r="G33" s="24"/>
      <c r="H33" s="25"/>
      <c r="I33" s="26"/>
      <c r="J33" s="26"/>
      <c r="K33" s="26"/>
      <c r="L33" s="26"/>
      <c r="M33" s="24"/>
    </row>
    <row r="34" spans="1:13" ht="75" x14ac:dyDescent="0.25">
      <c r="A34" s="14"/>
      <c r="B34" s="26" t="s">
        <v>53</v>
      </c>
      <c r="C34" s="2" t="s">
        <v>265</v>
      </c>
      <c r="D34" s="18" t="s">
        <v>54</v>
      </c>
      <c r="E34" s="27">
        <v>40000</v>
      </c>
      <c r="F34" s="21" t="s">
        <v>20</v>
      </c>
      <c r="G34" s="24">
        <v>35000</v>
      </c>
      <c r="H34" s="25" t="s">
        <v>413</v>
      </c>
      <c r="I34" s="26">
        <v>75</v>
      </c>
      <c r="J34" s="26">
        <v>75</v>
      </c>
      <c r="K34" s="26">
        <v>70</v>
      </c>
      <c r="L34" s="26">
        <f>K34+J34+I34</f>
        <v>220</v>
      </c>
      <c r="M34" s="24">
        <v>20000</v>
      </c>
    </row>
    <row r="35" spans="1:13" ht="75" x14ac:dyDescent="0.25">
      <c r="A35" s="14"/>
      <c r="B35" s="26"/>
      <c r="C35" s="2" t="s">
        <v>266</v>
      </c>
      <c r="D35" s="3" t="s">
        <v>55</v>
      </c>
      <c r="E35" s="27"/>
      <c r="F35" s="20"/>
      <c r="G35" s="24"/>
      <c r="H35" s="25"/>
      <c r="I35" s="26"/>
      <c r="J35" s="26"/>
      <c r="K35" s="26"/>
      <c r="L35" s="26"/>
      <c r="M35" s="24"/>
    </row>
    <row r="36" spans="1:13" ht="120" x14ac:dyDescent="0.25">
      <c r="A36" s="14">
        <v>14</v>
      </c>
      <c r="B36" s="26"/>
      <c r="C36" s="23" t="s">
        <v>241</v>
      </c>
      <c r="D36" s="3" t="s">
        <v>267</v>
      </c>
      <c r="E36" s="27"/>
      <c r="F36" s="21" t="s">
        <v>20</v>
      </c>
      <c r="G36" s="24"/>
      <c r="H36" s="25"/>
      <c r="I36" s="26"/>
      <c r="J36" s="26"/>
      <c r="K36" s="26"/>
      <c r="L36" s="26"/>
      <c r="M36" s="24"/>
    </row>
    <row r="37" spans="1:13" ht="60" x14ac:dyDescent="0.25">
      <c r="A37" s="14"/>
      <c r="B37" s="26" t="s">
        <v>56</v>
      </c>
      <c r="C37" s="2" t="s">
        <v>268</v>
      </c>
      <c r="D37" s="18" t="s">
        <v>57</v>
      </c>
      <c r="E37" s="27">
        <v>112000</v>
      </c>
      <c r="F37" s="21" t="s">
        <v>19</v>
      </c>
      <c r="G37" s="24">
        <v>26000</v>
      </c>
      <c r="H37" s="25" t="s">
        <v>413</v>
      </c>
      <c r="I37" s="26">
        <v>75</v>
      </c>
      <c r="J37" s="26">
        <v>75</v>
      </c>
      <c r="K37" s="26">
        <v>75</v>
      </c>
      <c r="L37" s="26">
        <f>K37+J37+I37</f>
        <v>225</v>
      </c>
      <c r="M37" s="24">
        <v>25000</v>
      </c>
    </row>
    <row r="38" spans="1:13" ht="75" x14ac:dyDescent="0.25">
      <c r="A38" s="14"/>
      <c r="B38" s="26"/>
      <c r="C38" s="2" t="s">
        <v>420</v>
      </c>
      <c r="D38" s="3" t="s">
        <v>58</v>
      </c>
      <c r="E38" s="27"/>
      <c r="F38" s="20"/>
      <c r="G38" s="24"/>
      <c r="H38" s="25"/>
      <c r="I38" s="26"/>
      <c r="J38" s="26"/>
      <c r="K38" s="26"/>
      <c r="L38" s="26"/>
      <c r="M38" s="24"/>
    </row>
    <row r="39" spans="1:13" ht="75" x14ac:dyDescent="0.25">
      <c r="A39" s="14">
        <v>15</v>
      </c>
      <c r="B39" s="26"/>
      <c r="C39" s="23" t="s">
        <v>241</v>
      </c>
      <c r="D39" s="3" t="s">
        <v>269</v>
      </c>
      <c r="E39" s="27"/>
      <c r="F39" s="21" t="s">
        <v>19</v>
      </c>
      <c r="G39" s="24"/>
      <c r="H39" s="25"/>
      <c r="I39" s="26"/>
      <c r="J39" s="26"/>
      <c r="K39" s="26"/>
      <c r="L39" s="26"/>
      <c r="M39" s="24"/>
    </row>
    <row r="40" spans="1:13" ht="60" x14ac:dyDescent="0.25">
      <c r="A40" s="14"/>
      <c r="B40" s="26" t="s">
        <v>59</v>
      </c>
      <c r="C40" s="2" t="s">
        <v>270</v>
      </c>
      <c r="D40" s="18" t="s">
        <v>60</v>
      </c>
      <c r="E40" s="27">
        <v>55000</v>
      </c>
      <c r="F40" s="21" t="s">
        <v>37</v>
      </c>
      <c r="G40" s="24">
        <v>30000</v>
      </c>
      <c r="H40" s="25" t="s">
        <v>413</v>
      </c>
      <c r="I40" s="26">
        <v>85</v>
      </c>
      <c r="J40" s="26">
        <v>55</v>
      </c>
      <c r="K40" s="26">
        <v>90</v>
      </c>
      <c r="L40" s="26">
        <f>K40+J40+I40</f>
        <v>230</v>
      </c>
      <c r="M40" s="24">
        <v>30000</v>
      </c>
    </row>
    <row r="41" spans="1:13" ht="105" x14ac:dyDescent="0.25">
      <c r="A41" s="14"/>
      <c r="B41" s="26"/>
      <c r="C41" s="2" t="s">
        <v>271</v>
      </c>
      <c r="D41" s="3" t="s">
        <v>61</v>
      </c>
      <c r="E41" s="27"/>
      <c r="F41" s="20"/>
      <c r="G41" s="24"/>
      <c r="H41" s="25"/>
      <c r="I41" s="26"/>
      <c r="J41" s="26"/>
      <c r="K41" s="26"/>
      <c r="L41" s="26"/>
      <c r="M41" s="24"/>
    </row>
    <row r="42" spans="1:13" ht="120" x14ac:dyDescent="0.25">
      <c r="A42" s="14">
        <v>16</v>
      </c>
      <c r="B42" s="26"/>
      <c r="C42" s="23" t="s">
        <v>241</v>
      </c>
      <c r="D42" s="3" t="s">
        <v>272</v>
      </c>
      <c r="E42" s="27"/>
      <c r="F42" s="21" t="s">
        <v>37</v>
      </c>
      <c r="G42" s="24"/>
      <c r="H42" s="25"/>
      <c r="I42" s="26"/>
      <c r="J42" s="26"/>
      <c r="K42" s="26"/>
      <c r="L42" s="26"/>
      <c r="M42" s="24"/>
    </row>
    <row r="43" spans="1:13" ht="60" x14ac:dyDescent="0.25">
      <c r="A43" s="14"/>
      <c r="B43" s="26" t="s">
        <v>63</v>
      </c>
      <c r="C43" s="2" t="s">
        <v>273</v>
      </c>
      <c r="D43" s="18" t="s">
        <v>64</v>
      </c>
      <c r="E43" s="27">
        <v>500000</v>
      </c>
      <c r="F43" s="21" t="s">
        <v>66</v>
      </c>
      <c r="G43" s="24">
        <v>50000</v>
      </c>
      <c r="H43" s="25" t="s">
        <v>413</v>
      </c>
      <c r="I43" s="26">
        <v>80</v>
      </c>
      <c r="J43" s="26">
        <v>75</v>
      </c>
      <c r="K43" s="26">
        <v>65</v>
      </c>
      <c r="L43" s="26">
        <f>K43+J43+I43</f>
        <v>220</v>
      </c>
      <c r="M43" s="24">
        <v>20000</v>
      </c>
    </row>
    <row r="44" spans="1:13" ht="90" x14ac:dyDescent="0.25">
      <c r="A44" s="14"/>
      <c r="B44" s="26"/>
      <c r="C44" s="2" t="s">
        <v>421</v>
      </c>
      <c r="D44" s="3" t="s">
        <v>65</v>
      </c>
      <c r="E44" s="27"/>
      <c r="F44" s="20"/>
      <c r="G44" s="24"/>
      <c r="H44" s="25"/>
      <c r="I44" s="26"/>
      <c r="J44" s="26"/>
      <c r="K44" s="26"/>
      <c r="L44" s="26"/>
      <c r="M44" s="24"/>
    </row>
    <row r="45" spans="1:13" ht="105" x14ac:dyDescent="0.25">
      <c r="A45" s="14">
        <v>18</v>
      </c>
      <c r="B45" s="26"/>
      <c r="C45" s="23" t="s">
        <v>241</v>
      </c>
      <c r="D45" s="3" t="s">
        <v>274</v>
      </c>
      <c r="E45" s="27"/>
      <c r="F45" s="21" t="s">
        <v>26</v>
      </c>
      <c r="G45" s="24"/>
      <c r="H45" s="25"/>
      <c r="I45" s="26"/>
      <c r="J45" s="26"/>
      <c r="K45" s="26"/>
      <c r="L45" s="26"/>
      <c r="M45" s="24"/>
    </row>
    <row r="46" spans="1:13" ht="75" x14ac:dyDescent="0.25">
      <c r="A46" s="14"/>
      <c r="B46" s="26" t="s">
        <v>67</v>
      </c>
      <c r="C46" s="2" t="s">
        <v>275</v>
      </c>
      <c r="D46" s="18" t="s">
        <v>68</v>
      </c>
      <c r="E46" s="27">
        <v>35000</v>
      </c>
      <c r="F46" s="21" t="s">
        <v>21</v>
      </c>
      <c r="G46" s="24">
        <v>20000</v>
      </c>
      <c r="H46" s="25" t="s">
        <v>413</v>
      </c>
      <c r="I46" s="26">
        <v>85</v>
      </c>
      <c r="J46" s="26">
        <v>75</v>
      </c>
      <c r="K46" s="26">
        <v>70</v>
      </c>
      <c r="L46" s="26">
        <f>K46+J46+I46</f>
        <v>230</v>
      </c>
      <c r="M46" s="24">
        <v>20000</v>
      </c>
    </row>
    <row r="47" spans="1:13" ht="75" x14ac:dyDescent="0.25">
      <c r="A47" s="14"/>
      <c r="B47" s="26"/>
      <c r="C47" s="2" t="s">
        <v>276</v>
      </c>
      <c r="D47" s="3" t="s">
        <v>69</v>
      </c>
      <c r="E47" s="27"/>
      <c r="F47" s="20"/>
      <c r="G47" s="24"/>
      <c r="H47" s="25"/>
      <c r="I47" s="26"/>
      <c r="J47" s="26"/>
      <c r="K47" s="26"/>
      <c r="L47" s="26"/>
      <c r="M47" s="24"/>
    </row>
    <row r="48" spans="1:13" ht="120" x14ac:dyDescent="0.25">
      <c r="A48" s="14">
        <v>19</v>
      </c>
      <c r="B48" s="26"/>
      <c r="C48" s="23" t="s">
        <v>241</v>
      </c>
      <c r="D48" s="3" t="s">
        <v>277</v>
      </c>
      <c r="E48" s="27"/>
      <c r="F48" s="21" t="s">
        <v>21</v>
      </c>
      <c r="G48" s="24"/>
      <c r="H48" s="25"/>
      <c r="I48" s="26"/>
      <c r="J48" s="26"/>
      <c r="K48" s="26"/>
      <c r="L48" s="26"/>
      <c r="M48" s="24"/>
    </row>
    <row r="49" spans="1:13" ht="75" x14ac:dyDescent="0.25">
      <c r="A49" s="14"/>
      <c r="B49" s="26" t="s">
        <v>71</v>
      </c>
      <c r="C49" s="2" t="s">
        <v>278</v>
      </c>
      <c r="D49" s="18" t="s">
        <v>72</v>
      </c>
      <c r="E49" s="27">
        <v>90000</v>
      </c>
      <c r="F49" s="21" t="s">
        <v>30</v>
      </c>
      <c r="G49" s="24">
        <v>35000</v>
      </c>
      <c r="H49" s="25" t="s">
        <v>413</v>
      </c>
      <c r="I49" s="26">
        <v>90</v>
      </c>
      <c r="J49" s="26">
        <v>55</v>
      </c>
      <c r="K49" s="26">
        <v>60</v>
      </c>
      <c r="L49" s="26">
        <f>K49+J49+I49</f>
        <v>205</v>
      </c>
      <c r="M49" s="24">
        <v>10000</v>
      </c>
    </row>
    <row r="50" spans="1:13" ht="90" x14ac:dyDescent="0.25">
      <c r="A50" s="14"/>
      <c r="B50" s="26"/>
      <c r="C50" s="2" t="s">
        <v>422</v>
      </c>
      <c r="D50" s="3" t="s">
        <v>73</v>
      </c>
      <c r="E50" s="27"/>
      <c r="F50" s="20"/>
      <c r="G50" s="24"/>
      <c r="H50" s="25"/>
      <c r="I50" s="26"/>
      <c r="J50" s="26"/>
      <c r="K50" s="26"/>
      <c r="L50" s="26"/>
      <c r="M50" s="24"/>
    </row>
    <row r="51" spans="1:13" ht="120" x14ac:dyDescent="0.25">
      <c r="A51" s="14">
        <v>21</v>
      </c>
      <c r="B51" s="26"/>
      <c r="C51" s="23" t="s">
        <v>241</v>
      </c>
      <c r="D51" s="3" t="s">
        <v>279</v>
      </c>
      <c r="E51" s="27"/>
      <c r="F51" s="21" t="s">
        <v>30</v>
      </c>
      <c r="G51" s="24"/>
      <c r="H51" s="25"/>
      <c r="I51" s="26"/>
      <c r="J51" s="26"/>
      <c r="K51" s="26"/>
      <c r="L51" s="26"/>
      <c r="M51" s="24"/>
    </row>
    <row r="52" spans="1:13" ht="75" x14ac:dyDescent="0.25">
      <c r="A52" s="14"/>
      <c r="B52" s="26" t="s">
        <v>74</v>
      </c>
      <c r="C52" s="2" t="s">
        <v>280</v>
      </c>
      <c r="D52" s="18" t="s">
        <v>75</v>
      </c>
      <c r="E52" s="27">
        <v>242000</v>
      </c>
      <c r="F52" s="21" t="s">
        <v>19</v>
      </c>
      <c r="G52" s="24">
        <v>48000</v>
      </c>
      <c r="H52" s="25" t="s">
        <v>413</v>
      </c>
      <c r="I52" s="26">
        <v>80</v>
      </c>
      <c r="J52" s="26">
        <v>75</v>
      </c>
      <c r="K52" s="26">
        <v>60</v>
      </c>
      <c r="L52" s="26">
        <f>K52+J52+I52</f>
        <v>215</v>
      </c>
      <c r="M52" s="24">
        <v>15000</v>
      </c>
    </row>
    <row r="53" spans="1:13" ht="75" x14ac:dyDescent="0.25">
      <c r="A53" s="14"/>
      <c r="B53" s="26"/>
      <c r="C53" s="2" t="s">
        <v>281</v>
      </c>
      <c r="D53" s="3" t="s">
        <v>76</v>
      </c>
      <c r="E53" s="27"/>
      <c r="F53" s="20"/>
      <c r="G53" s="24"/>
      <c r="H53" s="25"/>
      <c r="I53" s="26"/>
      <c r="J53" s="26"/>
      <c r="K53" s="26"/>
      <c r="L53" s="26"/>
      <c r="M53" s="24"/>
    </row>
    <row r="54" spans="1:13" ht="60" x14ac:dyDescent="0.25">
      <c r="A54" s="14">
        <v>22</v>
      </c>
      <c r="B54" s="26"/>
      <c r="C54" s="23" t="s">
        <v>241</v>
      </c>
      <c r="D54" s="3" t="s">
        <v>282</v>
      </c>
      <c r="E54" s="27"/>
      <c r="F54" s="21" t="s">
        <v>19</v>
      </c>
      <c r="G54" s="24"/>
      <c r="H54" s="25"/>
      <c r="I54" s="26"/>
      <c r="J54" s="26"/>
      <c r="K54" s="26"/>
      <c r="L54" s="26"/>
      <c r="M54" s="24"/>
    </row>
    <row r="55" spans="1:13" ht="90" x14ac:dyDescent="0.25">
      <c r="A55" s="14"/>
      <c r="B55" s="26" t="s">
        <v>77</v>
      </c>
      <c r="C55" s="2" t="s">
        <v>283</v>
      </c>
      <c r="D55" s="18" t="s">
        <v>78</v>
      </c>
      <c r="E55" s="27">
        <v>137000</v>
      </c>
      <c r="F55" s="21" t="s">
        <v>80</v>
      </c>
      <c r="G55" s="24">
        <v>41000</v>
      </c>
      <c r="H55" s="25" t="s">
        <v>413</v>
      </c>
      <c r="I55" s="26">
        <v>85</v>
      </c>
      <c r="J55" s="26">
        <v>75</v>
      </c>
      <c r="K55" s="26">
        <v>60</v>
      </c>
      <c r="L55" s="26">
        <f>K55+J55+I55</f>
        <v>220</v>
      </c>
      <c r="M55" s="24">
        <v>20000</v>
      </c>
    </row>
    <row r="56" spans="1:13" ht="75" x14ac:dyDescent="0.25">
      <c r="A56" s="14"/>
      <c r="B56" s="26"/>
      <c r="C56" s="2" t="s">
        <v>284</v>
      </c>
      <c r="D56" s="3" t="s">
        <v>79</v>
      </c>
      <c r="E56" s="27"/>
      <c r="F56" s="20"/>
      <c r="G56" s="24"/>
      <c r="H56" s="25"/>
      <c r="I56" s="26"/>
      <c r="J56" s="26"/>
      <c r="K56" s="26"/>
      <c r="L56" s="26"/>
      <c r="M56" s="24"/>
    </row>
    <row r="57" spans="1:13" ht="45" x14ac:dyDescent="0.25">
      <c r="A57" s="14">
        <v>23</v>
      </c>
      <c r="B57" s="26"/>
      <c r="C57" s="23" t="s">
        <v>241</v>
      </c>
      <c r="D57" s="3" t="s">
        <v>285</v>
      </c>
      <c r="E57" s="27"/>
      <c r="F57" s="21" t="s">
        <v>80</v>
      </c>
      <c r="G57" s="24"/>
      <c r="H57" s="25"/>
      <c r="I57" s="26"/>
      <c r="J57" s="26"/>
      <c r="K57" s="26"/>
      <c r="L57" s="26"/>
      <c r="M57" s="24"/>
    </row>
    <row r="58" spans="1:13" ht="75" x14ac:dyDescent="0.25">
      <c r="A58" s="14"/>
      <c r="B58" s="26" t="s">
        <v>81</v>
      </c>
      <c r="C58" s="2" t="s">
        <v>286</v>
      </c>
      <c r="D58" s="18" t="s">
        <v>82</v>
      </c>
      <c r="E58" s="27">
        <v>70000</v>
      </c>
      <c r="F58" s="21" t="s">
        <v>84</v>
      </c>
      <c r="G58" s="24">
        <v>30000</v>
      </c>
      <c r="H58" s="25" t="s">
        <v>413</v>
      </c>
      <c r="I58" s="26">
        <v>75</v>
      </c>
      <c r="J58" s="26">
        <v>65</v>
      </c>
      <c r="K58" s="26">
        <v>65</v>
      </c>
      <c r="L58" s="26">
        <f>K58+J58+I58</f>
        <v>205</v>
      </c>
      <c r="M58" s="24">
        <v>10000</v>
      </c>
    </row>
    <row r="59" spans="1:13" ht="90" x14ac:dyDescent="0.25">
      <c r="A59" s="14"/>
      <c r="B59" s="26"/>
      <c r="C59" s="2" t="s">
        <v>423</v>
      </c>
      <c r="D59" s="3" t="s">
        <v>83</v>
      </c>
      <c r="E59" s="27"/>
      <c r="F59" s="20"/>
      <c r="G59" s="24"/>
      <c r="H59" s="25"/>
      <c r="I59" s="26"/>
      <c r="J59" s="26"/>
      <c r="K59" s="26"/>
      <c r="L59" s="26"/>
      <c r="M59" s="24"/>
    </row>
    <row r="60" spans="1:13" ht="75" x14ac:dyDescent="0.25">
      <c r="A60" s="14">
        <v>24</v>
      </c>
      <c r="B60" s="26"/>
      <c r="C60" s="23" t="s">
        <v>241</v>
      </c>
      <c r="D60" s="3" t="s">
        <v>287</v>
      </c>
      <c r="E60" s="27"/>
      <c r="F60" s="21" t="s">
        <v>26</v>
      </c>
      <c r="G60" s="24"/>
      <c r="H60" s="25"/>
      <c r="I60" s="26"/>
      <c r="J60" s="26"/>
      <c r="K60" s="26"/>
      <c r="L60" s="26"/>
      <c r="M60" s="24"/>
    </row>
    <row r="61" spans="1:13" ht="60" x14ac:dyDescent="0.25">
      <c r="A61" s="14"/>
      <c r="B61" s="26" t="s">
        <v>85</v>
      </c>
      <c r="C61" s="2" t="s">
        <v>288</v>
      </c>
      <c r="D61" s="18" t="s">
        <v>86</v>
      </c>
      <c r="E61" s="27">
        <v>75000</v>
      </c>
      <c r="F61" s="21" t="s">
        <v>30</v>
      </c>
      <c r="G61" s="24">
        <v>50000</v>
      </c>
      <c r="H61" s="25" t="s">
        <v>413</v>
      </c>
      <c r="I61" s="26">
        <v>95</v>
      </c>
      <c r="J61" s="26">
        <v>65</v>
      </c>
      <c r="K61" s="26">
        <v>60</v>
      </c>
      <c r="L61" s="26">
        <f>K61+J61+I61</f>
        <v>220</v>
      </c>
      <c r="M61" s="24">
        <v>20000</v>
      </c>
    </row>
    <row r="62" spans="1:13" ht="90" x14ac:dyDescent="0.25">
      <c r="A62" s="14"/>
      <c r="B62" s="26"/>
      <c r="C62" s="2" t="s">
        <v>424</v>
      </c>
      <c r="D62" s="3" t="s">
        <v>87</v>
      </c>
      <c r="E62" s="27"/>
      <c r="F62" s="20"/>
      <c r="G62" s="24"/>
      <c r="H62" s="25"/>
      <c r="I62" s="26"/>
      <c r="J62" s="26"/>
      <c r="K62" s="26"/>
      <c r="L62" s="26"/>
      <c r="M62" s="24"/>
    </row>
    <row r="63" spans="1:13" ht="45" x14ac:dyDescent="0.25">
      <c r="A63" s="14">
        <v>25</v>
      </c>
      <c r="B63" s="26"/>
      <c r="C63" s="23" t="s">
        <v>241</v>
      </c>
      <c r="D63" s="3" t="s">
        <v>289</v>
      </c>
      <c r="E63" s="27"/>
      <c r="F63" s="21" t="s">
        <v>26</v>
      </c>
      <c r="G63" s="24"/>
      <c r="H63" s="25"/>
      <c r="I63" s="26"/>
      <c r="J63" s="26"/>
      <c r="K63" s="26"/>
      <c r="L63" s="26"/>
      <c r="M63" s="24"/>
    </row>
    <row r="64" spans="1:13" ht="75" x14ac:dyDescent="0.25">
      <c r="A64" s="14"/>
      <c r="B64" s="26" t="s">
        <v>88</v>
      </c>
      <c r="C64" s="2" t="s">
        <v>290</v>
      </c>
      <c r="D64" s="18" t="s">
        <v>89</v>
      </c>
      <c r="E64" s="27">
        <v>420000</v>
      </c>
      <c r="F64" s="21" t="s">
        <v>62</v>
      </c>
      <c r="G64" s="24">
        <v>170000</v>
      </c>
      <c r="H64" s="25" t="s">
        <v>413</v>
      </c>
      <c r="I64" s="26">
        <v>155</v>
      </c>
      <c r="J64" s="26">
        <v>80</v>
      </c>
      <c r="K64" s="26">
        <v>100</v>
      </c>
      <c r="L64" s="26">
        <f>K64+J64+I64</f>
        <v>335</v>
      </c>
      <c r="M64" s="24">
        <v>150000</v>
      </c>
    </row>
    <row r="65" spans="1:13" ht="90" x14ac:dyDescent="0.25">
      <c r="A65" s="14"/>
      <c r="B65" s="26"/>
      <c r="C65" s="2" t="s">
        <v>425</v>
      </c>
      <c r="D65" s="3" t="s">
        <v>90</v>
      </c>
      <c r="E65" s="27"/>
      <c r="F65" s="20"/>
      <c r="G65" s="24"/>
      <c r="H65" s="25"/>
      <c r="I65" s="26"/>
      <c r="J65" s="26"/>
      <c r="K65" s="26"/>
      <c r="L65" s="26"/>
      <c r="M65" s="24"/>
    </row>
    <row r="66" spans="1:13" ht="120" x14ac:dyDescent="0.25">
      <c r="A66" s="14">
        <v>26</v>
      </c>
      <c r="B66" s="26"/>
      <c r="C66" s="23" t="s">
        <v>241</v>
      </c>
      <c r="D66" s="3" t="s">
        <v>291</v>
      </c>
      <c r="E66" s="27"/>
      <c r="F66" s="21" t="s">
        <v>20</v>
      </c>
      <c r="G66" s="24"/>
      <c r="H66" s="25"/>
      <c r="I66" s="26"/>
      <c r="J66" s="26"/>
      <c r="K66" s="26"/>
      <c r="L66" s="26"/>
      <c r="M66" s="24"/>
    </row>
    <row r="67" spans="1:13" ht="90" x14ac:dyDescent="0.25">
      <c r="A67" s="14"/>
      <c r="B67" s="26" t="s">
        <v>91</v>
      </c>
      <c r="C67" s="2" t="s">
        <v>292</v>
      </c>
      <c r="D67" s="18" t="s">
        <v>92</v>
      </c>
      <c r="E67" s="27">
        <v>11500</v>
      </c>
      <c r="F67" s="21" t="s">
        <v>66</v>
      </c>
      <c r="G67" s="24">
        <v>10000</v>
      </c>
      <c r="H67" s="25" t="s">
        <v>413</v>
      </c>
      <c r="I67" s="26">
        <v>70</v>
      </c>
      <c r="J67" s="26">
        <v>75</v>
      </c>
      <c r="K67" s="26">
        <v>60</v>
      </c>
      <c r="L67" s="26">
        <f>K67+J67+I67</f>
        <v>205</v>
      </c>
      <c r="M67" s="24">
        <v>10000</v>
      </c>
    </row>
    <row r="68" spans="1:13" ht="75" x14ac:dyDescent="0.25">
      <c r="A68" s="14"/>
      <c r="B68" s="26"/>
      <c r="C68" s="2" t="s">
        <v>293</v>
      </c>
      <c r="D68" s="3" t="s">
        <v>93</v>
      </c>
      <c r="E68" s="27"/>
      <c r="F68" s="20"/>
      <c r="G68" s="24"/>
      <c r="H68" s="25"/>
      <c r="I68" s="26"/>
      <c r="J68" s="26"/>
      <c r="K68" s="26"/>
      <c r="L68" s="26"/>
      <c r="M68" s="24"/>
    </row>
    <row r="69" spans="1:13" ht="75" x14ac:dyDescent="0.25">
      <c r="A69" s="14">
        <v>29</v>
      </c>
      <c r="B69" s="26"/>
      <c r="C69" s="23" t="s">
        <v>241</v>
      </c>
      <c r="D69" s="3" t="s">
        <v>294</v>
      </c>
      <c r="E69" s="27"/>
      <c r="F69" s="21" t="s">
        <v>25</v>
      </c>
      <c r="G69" s="24"/>
      <c r="H69" s="25"/>
      <c r="I69" s="26"/>
      <c r="J69" s="26"/>
      <c r="K69" s="26"/>
      <c r="L69" s="26"/>
      <c r="M69" s="24"/>
    </row>
    <row r="70" spans="1:13" ht="75" x14ac:dyDescent="0.25">
      <c r="A70" s="14"/>
      <c r="B70" s="26" t="s">
        <v>94</v>
      </c>
      <c r="C70" s="2" t="s">
        <v>295</v>
      </c>
      <c r="D70" s="18" t="s">
        <v>95</v>
      </c>
      <c r="E70" s="27">
        <v>31000</v>
      </c>
      <c r="F70" s="21" t="s">
        <v>20</v>
      </c>
      <c r="G70" s="24">
        <v>20000</v>
      </c>
      <c r="H70" s="25" t="s">
        <v>413</v>
      </c>
      <c r="I70" s="26">
        <v>70</v>
      </c>
      <c r="J70" s="26">
        <v>75</v>
      </c>
      <c r="K70" s="26">
        <v>60</v>
      </c>
      <c r="L70" s="26">
        <f>K70+J70+I70</f>
        <v>205</v>
      </c>
      <c r="M70" s="24">
        <v>10000</v>
      </c>
    </row>
    <row r="71" spans="1:13" ht="75" x14ac:dyDescent="0.25">
      <c r="A71" s="14"/>
      <c r="B71" s="26"/>
      <c r="C71" s="2" t="s">
        <v>296</v>
      </c>
      <c r="D71" s="3" t="s">
        <v>96</v>
      </c>
      <c r="E71" s="27"/>
      <c r="F71" s="20"/>
      <c r="G71" s="24"/>
      <c r="H71" s="25"/>
      <c r="I71" s="26"/>
      <c r="J71" s="26"/>
      <c r="K71" s="26"/>
      <c r="L71" s="26"/>
      <c r="M71" s="24"/>
    </row>
    <row r="72" spans="1:13" ht="105" x14ac:dyDescent="0.25">
      <c r="A72" s="14">
        <v>30</v>
      </c>
      <c r="B72" s="26"/>
      <c r="C72" s="23" t="s">
        <v>241</v>
      </c>
      <c r="D72" s="3" t="s">
        <v>297</v>
      </c>
      <c r="E72" s="27"/>
      <c r="F72" s="21" t="s">
        <v>20</v>
      </c>
      <c r="G72" s="24"/>
      <c r="H72" s="25"/>
      <c r="I72" s="26"/>
      <c r="J72" s="26"/>
      <c r="K72" s="26"/>
      <c r="L72" s="26"/>
      <c r="M72" s="24"/>
    </row>
    <row r="73" spans="1:13" ht="60" x14ac:dyDescent="0.25">
      <c r="A73" s="14"/>
      <c r="B73" s="26" t="s">
        <v>97</v>
      </c>
      <c r="C73" s="2" t="s">
        <v>298</v>
      </c>
      <c r="D73" s="18" t="s">
        <v>98</v>
      </c>
      <c r="E73" s="27">
        <v>41000</v>
      </c>
      <c r="F73" s="21" t="s">
        <v>37</v>
      </c>
      <c r="G73" s="24">
        <v>30000</v>
      </c>
      <c r="H73" s="25" t="s">
        <v>413</v>
      </c>
      <c r="I73" s="26">
        <v>75</v>
      </c>
      <c r="J73" s="26">
        <v>80</v>
      </c>
      <c r="K73" s="26">
        <v>65</v>
      </c>
      <c r="L73" s="26">
        <f>K73+J73+I73</f>
        <v>220</v>
      </c>
      <c r="M73" s="24">
        <v>20000</v>
      </c>
    </row>
    <row r="74" spans="1:13" ht="75" x14ac:dyDescent="0.25">
      <c r="A74" s="14"/>
      <c r="B74" s="26"/>
      <c r="C74" s="2" t="s">
        <v>426</v>
      </c>
      <c r="D74" s="3" t="s">
        <v>99</v>
      </c>
      <c r="E74" s="27"/>
      <c r="F74" s="20"/>
      <c r="G74" s="24"/>
      <c r="H74" s="25"/>
      <c r="I74" s="26"/>
      <c r="J74" s="26"/>
      <c r="K74" s="26"/>
      <c r="L74" s="26"/>
      <c r="M74" s="24"/>
    </row>
    <row r="75" spans="1:13" ht="120" x14ac:dyDescent="0.25">
      <c r="A75" s="14">
        <v>31</v>
      </c>
      <c r="B75" s="26"/>
      <c r="C75" s="23" t="s">
        <v>241</v>
      </c>
      <c r="D75" s="3" t="s">
        <v>299</v>
      </c>
      <c r="E75" s="27"/>
      <c r="F75" s="21" t="s">
        <v>37</v>
      </c>
      <c r="G75" s="24"/>
      <c r="H75" s="25"/>
      <c r="I75" s="26"/>
      <c r="J75" s="26"/>
      <c r="K75" s="26"/>
      <c r="L75" s="26"/>
      <c r="M75" s="24"/>
    </row>
    <row r="76" spans="1:13" ht="75" x14ac:dyDescent="0.25">
      <c r="A76" s="14"/>
      <c r="B76" s="26" t="s">
        <v>100</v>
      </c>
      <c r="C76" s="2" t="s">
        <v>300</v>
      </c>
      <c r="D76" s="18" t="s">
        <v>101</v>
      </c>
      <c r="E76" s="27">
        <v>70000</v>
      </c>
      <c r="F76" s="21" t="s">
        <v>25</v>
      </c>
      <c r="G76" s="24">
        <v>49000</v>
      </c>
      <c r="H76" s="25" t="s">
        <v>413</v>
      </c>
      <c r="I76" s="26">
        <v>75</v>
      </c>
      <c r="J76" s="26">
        <v>80</v>
      </c>
      <c r="K76" s="26">
        <v>75</v>
      </c>
      <c r="L76" s="26">
        <f>K76+J76+I76</f>
        <v>230</v>
      </c>
      <c r="M76" s="24">
        <v>30000</v>
      </c>
    </row>
    <row r="77" spans="1:13" ht="75" x14ac:dyDescent="0.25">
      <c r="A77" s="14"/>
      <c r="B77" s="26"/>
      <c r="C77" s="2" t="s">
        <v>427</v>
      </c>
      <c r="D77" s="3" t="s">
        <v>102</v>
      </c>
      <c r="E77" s="27"/>
      <c r="F77" s="20"/>
      <c r="G77" s="24"/>
      <c r="H77" s="25"/>
      <c r="I77" s="26"/>
      <c r="J77" s="26"/>
      <c r="K77" s="26"/>
      <c r="L77" s="26"/>
      <c r="M77" s="24"/>
    </row>
    <row r="78" spans="1:13" ht="120" x14ac:dyDescent="0.25">
      <c r="A78" s="14">
        <v>32</v>
      </c>
      <c r="B78" s="26"/>
      <c r="C78" s="23" t="s">
        <v>241</v>
      </c>
      <c r="D78" s="3" t="s">
        <v>301</v>
      </c>
      <c r="E78" s="27"/>
      <c r="F78" s="21" t="s">
        <v>25</v>
      </c>
      <c r="G78" s="24"/>
      <c r="H78" s="25"/>
      <c r="I78" s="26"/>
      <c r="J78" s="26"/>
      <c r="K78" s="26"/>
      <c r="L78" s="26"/>
      <c r="M78" s="24"/>
    </row>
    <row r="79" spans="1:13" ht="60" x14ac:dyDescent="0.25">
      <c r="A79" s="14"/>
      <c r="B79" s="26" t="s">
        <v>103</v>
      </c>
      <c r="C79" s="2" t="s">
        <v>302</v>
      </c>
      <c r="D79" s="18" t="s">
        <v>104</v>
      </c>
      <c r="E79" s="27">
        <v>40000</v>
      </c>
      <c r="F79" s="21" t="s">
        <v>20</v>
      </c>
      <c r="G79" s="24">
        <v>20000</v>
      </c>
      <c r="H79" s="25" t="s">
        <v>413</v>
      </c>
      <c r="I79" s="26">
        <v>70</v>
      </c>
      <c r="J79" s="26">
        <v>60</v>
      </c>
      <c r="K79" s="26">
        <v>80</v>
      </c>
      <c r="L79" s="26">
        <f>K79+J79+I79</f>
        <v>210</v>
      </c>
      <c r="M79" s="24">
        <v>10000</v>
      </c>
    </row>
    <row r="80" spans="1:13" ht="90" x14ac:dyDescent="0.25">
      <c r="A80" s="14"/>
      <c r="B80" s="26"/>
      <c r="C80" s="2" t="s">
        <v>303</v>
      </c>
      <c r="D80" s="3" t="s">
        <v>105</v>
      </c>
      <c r="E80" s="27"/>
      <c r="F80" s="20"/>
      <c r="G80" s="24"/>
      <c r="H80" s="25"/>
      <c r="I80" s="26"/>
      <c r="J80" s="26"/>
      <c r="K80" s="26"/>
      <c r="L80" s="26"/>
      <c r="M80" s="24"/>
    </row>
    <row r="81" spans="1:13" ht="75" x14ac:dyDescent="0.25">
      <c r="A81" s="14">
        <v>33</v>
      </c>
      <c r="B81" s="26"/>
      <c r="C81" s="23" t="s">
        <v>241</v>
      </c>
      <c r="D81" s="3" t="s">
        <v>304</v>
      </c>
      <c r="E81" s="27"/>
      <c r="F81" s="21" t="s">
        <v>20</v>
      </c>
      <c r="G81" s="24"/>
      <c r="H81" s="25"/>
      <c r="I81" s="26"/>
      <c r="J81" s="26"/>
      <c r="K81" s="26"/>
      <c r="L81" s="26"/>
      <c r="M81" s="24"/>
    </row>
    <row r="82" spans="1:13" ht="60" x14ac:dyDescent="0.25">
      <c r="A82" s="14"/>
      <c r="B82" s="26" t="s">
        <v>106</v>
      </c>
      <c r="C82" s="2" t="s">
        <v>305</v>
      </c>
      <c r="D82" s="18" t="s">
        <v>107</v>
      </c>
      <c r="E82" s="27">
        <v>35000</v>
      </c>
      <c r="F82" s="21" t="s">
        <v>19</v>
      </c>
      <c r="G82" s="24">
        <v>35000</v>
      </c>
      <c r="H82" s="25" t="s">
        <v>413</v>
      </c>
      <c r="I82" s="26">
        <v>80</v>
      </c>
      <c r="J82" s="26">
        <v>70</v>
      </c>
      <c r="K82" s="26">
        <v>60</v>
      </c>
      <c r="L82" s="26">
        <f>K82+J82+I82</f>
        <v>210</v>
      </c>
      <c r="M82" s="24">
        <v>10000</v>
      </c>
    </row>
    <row r="83" spans="1:13" ht="75" x14ac:dyDescent="0.25">
      <c r="A83" s="14"/>
      <c r="B83" s="26"/>
      <c r="C83" s="2" t="s">
        <v>306</v>
      </c>
      <c r="D83" s="3" t="s">
        <v>108</v>
      </c>
      <c r="E83" s="27"/>
      <c r="F83" s="20"/>
      <c r="G83" s="24"/>
      <c r="H83" s="25"/>
      <c r="I83" s="26"/>
      <c r="J83" s="26"/>
      <c r="K83" s="26"/>
      <c r="L83" s="26"/>
      <c r="M83" s="24"/>
    </row>
    <row r="84" spans="1:13" ht="120" x14ac:dyDescent="0.25">
      <c r="A84" s="14">
        <v>34</v>
      </c>
      <c r="B84" s="26"/>
      <c r="C84" s="23" t="s">
        <v>241</v>
      </c>
      <c r="D84" s="3" t="s">
        <v>307</v>
      </c>
      <c r="E84" s="27"/>
      <c r="F84" s="21" t="s">
        <v>30</v>
      </c>
      <c r="G84" s="24"/>
      <c r="H84" s="25"/>
      <c r="I84" s="26"/>
      <c r="J84" s="26"/>
      <c r="K84" s="26"/>
      <c r="L84" s="26"/>
      <c r="M84" s="24"/>
    </row>
    <row r="85" spans="1:13" ht="60" x14ac:dyDescent="0.25">
      <c r="A85" s="14"/>
      <c r="B85" s="26" t="s">
        <v>109</v>
      </c>
      <c r="C85" s="2" t="s">
        <v>308</v>
      </c>
      <c r="D85" s="18" t="s">
        <v>110</v>
      </c>
      <c r="E85" s="27">
        <v>41500</v>
      </c>
      <c r="F85" s="21" t="s">
        <v>30</v>
      </c>
      <c r="G85" s="24">
        <v>33000</v>
      </c>
      <c r="H85" s="25" t="s">
        <v>413</v>
      </c>
      <c r="I85" s="26">
        <v>80</v>
      </c>
      <c r="J85" s="26">
        <v>70</v>
      </c>
      <c r="K85" s="26">
        <v>70</v>
      </c>
      <c r="L85" s="26">
        <f>K85+J85+I85</f>
        <v>220</v>
      </c>
      <c r="M85" s="24">
        <v>20000</v>
      </c>
    </row>
    <row r="86" spans="1:13" ht="105" x14ac:dyDescent="0.25">
      <c r="A86" s="14"/>
      <c r="B86" s="26"/>
      <c r="C86" s="2" t="s">
        <v>428</v>
      </c>
      <c r="D86" s="3" t="s">
        <v>111</v>
      </c>
      <c r="E86" s="27"/>
      <c r="F86" s="20"/>
      <c r="G86" s="24"/>
      <c r="H86" s="25"/>
      <c r="I86" s="26"/>
      <c r="J86" s="26"/>
      <c r="K86" s="26"/>
      <c r="L86" s="26"/>
      <c r="M86" s="24"/>
    </row>
    <row r="87" spans="1:13" ht="120" x14ac:dyDescent="0.25">
      <c r="A87" s="14">
        <v>37</v>
      </c>
      <c r="B87" s="26"/>
      <c r="C87" s="23" t="s">
        <v>241</v>
      </c>
      <c r="D87" s="3" t="s">
        <v>309</v>
      </c>
      <c r="E87" s="27"/>
      <c r="F87" s="21" t="s">
        <v>30</v>
      </c>
      <c r="G87" s="24"/>
      <c r="H87" s="25"/>
      <c r="I87" s="26"/>
      <c r="J87" s="26"/>
      <c r="K87" s="26"/>
      <c r="L87" s="26"/>
      <c r="M87" s="24"/>
    </row>
    <row r="88" spans="1:13" ht="60" x14ac:dyDescent="0.25">
      <c r="A88" s="14"/>
      <c r="B88" s="26" t="s">
        <v>112</v>
      </c>
      <c r="C88" s="2" t="s">
        <v>310</v>
      </c>
      <c r="D88" s="18" t="s">
        <v>113</v>
      </c>
      <c r="E88" s="27">
        <v>40000</v>
      </c>
      <c r="F88" s="21" t="s">
        <v>26</v>
      </c>
      <c r="G88" s="24">
        <v>20000</v>
      </c>
      <c r="H88" s="25" t="s">
        <v>413</v>
      </c>
      <c r="I88" s="26">
        <v>50</v>
      </c>
      <c r="J88" s="26">
        <v>80</v>
      </c>
      <c r="K88" s="26">
        <v>90</v>
      </c>
      <c r="L88" s="26">
        <f>K88+J88+I88</f>
        <v>220</v>
      </c>
      <c r="M88" s="24">
        <v>20000</v>
      </c>
    </row>
    <row r="89" spans="1:13" ht="135" x14ac:dyDescent="0.25">
      <c r="A89" s="14"/>
      <c r="B89" s="26"/>
      <c r="C89" s="2" t="s">
        <v>311</v>
      </c>
      <c r="D89" s="3" t="s">
        <v>114</v>
      </c>
      <c r="E89" s="27"/>
      <c r="F89" s="20"/>
      <c r="G89" s="24"/>
      <c r="H89" s="25"/>
      <c r="I89" s="26"/>
      <c r="J89" s="26"/>
      <c r="K89" s="26"/>
      <c r="L89" s="26"/>
      <c r="M89" s="24"/>
    </row>
    <row r="90" spans="1:13" ht="60" x14ac:dyDescent="0.25">
      <c r="A90" s="14">
        <v>38</v>
      </c>
      <c r="B90" s="26"/>
      <c r="C90" s="23" t="s">
        <v>241</v>
      </c>
      <c r="D90" s="3" t="s">
        <v>312</v>
      </c>
      <c r="E90" s="27"/>
      <c r="F90" s="21" t="s">
        <v>26</v>
      </c>
      <c r="G90" s="24"/>
      <c r="H90" s="25"/>
      <c r="I90" s="26"/>
      <c r="J90" s="26"/>
      <c r="K90" s="26"/>
      <c r="L90" s="26"/>
      <c r="M90" s="24"/>
    </row>
    <row r="91" spans="1:13" ht="75" x14ac:dyDescent="0.25">
      <c r="A91" s="14"/>
      <c r="B91" s="26" t="s">
        <v>115</v>
      </c>
      <c r="C91" s="2" t="s">
        <v>313</v>
      </c>
      <c r="D91" s="18" t="s">
        <v>116</v>
      </c>
      <c r="E91" s="27">
        <v>470000</v>
      </c>
      <c r="F91" s="21" t="s">
        <v>19</v>
      </c>
      <c r="G91" s="24">
        <v>200000</v>
      </c>
      <c r="H91" s="25" t="s">
        <v>413</v>
      </c>
      <c r="I91" s="26">
        <v>125</v>
      </c>
      <c r="J91" s="26">
        <v>90</v>
      </c>
      <c r="K91" s="26">
        <v>130</v>
      </c>
      <c r="L91" s="26">
        <f>K91+J91+I91</f>
        <v>345</v>
      </c>
      <c r="M91" s="24">
        <v>180000</v>
      </c>
    </row>
    <row r="92" spans="1:13" ht="75" x14ac:dyDescent="0.25">
      <c r="A92" s="14"/>
      <c r="B92" s="26"/>
      <c r="C92" s="2" t="s">
        <v>429</v>
      </c>
      <c r="D92" s="3" t="s">
        <v>117</v>
      </c>
      <c r="E92" s="27"/>
      <c r="F92" s="20"/>
      <c r="G92" s="24"/>
      <c r="H92" s="25"/>
      <c r="I92" s="26"/>
      <c r="J92" s="26"/>
      <c r="K92" s="26"/>
      <c r="L92" s="26"/>
      <c r="M92" s="24"/>
    </row>
    <row r="93" spans="1:13" ht="90" x14ac:dyDescent="0.25">
      <c r="A93" s="14">
        <v>39</v>
      </c>
      <c r="B93" s="26"/>
      <c r="C93" s="23" t="s">
        <v>241</v>
      </c>
      <c r="D93" s="3" t="s">
        <v>314</v>
      </c>
      <c r="E93" s="27"/>
      <c r="F93" s="21" t="s">
        <v>19</v>
      </c>
      <c r="G93" s="24"/>
      <c r="H93" s="25"/>
      <c r="I93" s="26"/>
      <c r="J93" s="26"/>
      <c r="K93" s="26"/>
      <c r="L93" s="26"/>
      <c r="M93" s="24"/>
    </row>
    <row r="94" spans="1:13" ht="60" x14ac:dyDescent="0.25">
      <c r="A94" s="14"/>
      <c r="B94" s="26" t="s">
        <v>118</v>
      </c>
      <c r="C94" s="2" t="s">
        <v>315</v>
      </c>
      <c r="D94" s="18" t="s">
        <v>119</v>
      </c>
      <c r="E94" s="27">
        <v>140000</v>
      </c>
      <c r="F94" s="21" t="s">
        <v>30</v>
      </c>
      <c r="G94" s="24">
        <v>98000</v>
      </c>
      <c r="H94" s="25" t="s">
        <v>413</v>
      </c>
      <c r="I94" s="26">
        <v>85</v>
      </c>
      <c r="J94" s="26">
        <v>75</v>
      </c>
      <c r="K94" s="26">
        <v>105</v>
      </c>
      <c r="L94" s="26">
        <f>K94+J94+I94</f>
        <v>265</v>
      </c>
      <c r="M94" s="24">
        <v>65000</v>
      </c>
    </row>
    <row r="95" spans="1:13" ht="105" x14ac:dyDescent="0.25">
      <c r="A95" s="14"/>
      <c r="B95" s="26"/>
      <c r="C95" s="2" t="s">
        <v>430</v>
      </c>
      <c r="D95" s="3" t="s">
        <v>120</v>
      </c>
      <c r="E95" s="27"/>
      <c r="F95" s="20"/>
      <c r="G95" s="24"/>
      <c r="H95" s="25"/>
      <c r="I95" s="26"/>
      <c r="J95" s="26"/>
      <c r="K95" s="26"/>
      <c r="L95" s="26"/>
      <c r="M95" s="24"/>
    </row>
    <row r="96" spans="1:13" ht="105" x14ac:dyDescent="0.25">
      <c r="A96" s="14">
        <v>41</v>
      </c>
      <c r="B96" s="26"/>
      <c r="C96" s="23" t="s">
        <v>241</v>
      </c>
      <c r="D96" s="3" t="s">
        <v>316</v>
      </c>
      <c r="E96" s="27"/>
      <c r="F96" s="21" t="s">
        <v>25</v>
      </c>
      <c r="G96" s="24"/>
      <c r="H96" s="25"/>
      <c r="I96" s="26"/>
      <c r="J96" s="26"/>
      <c r="K96" s="26"/>
      <c r="L96" s="26"/>
      <c r="M96" s="24"/>
    </row>
    <row r="97" spans="1:13" ht="75" x14ac:dyDescent="0.25">
      <c r="A97" s="14"/>
      <c r="B97" s="26" t="s">
        <v>121</v>
      </c>
      <c r="C97" s="2" t="s">
        <v>317</v>
      </c>
      <c r="D97" s="18" t="s">
        <v>122</v>
      </c>
      <c r="E97" s="27">
        <v>60000</v>
      </c>
      <c r="F97" s="21" t="s">
        <v>37</v>
      </c>
      <c r="G97" s="24">
        <v>35000</v>
      </c>
      <c r="H97" s="25" t="s">
        <v>413</v>
      </c>
      <c r="I97" s="26">
        <v>80</v>
      </c>
      <c r="J97" s="26">
        <v>65</v>
      </c>
      <c r="K97" s="26">
        <v>60</v>
      </c>
      <c r="L97" s="26">
        <f>K97+J97+I97</f>
        <v>205</v>
      </c>
      <c r="M97" s="24">
        <v>10000</v>
      </c>
    </row>
    <row r="98" spans="1:13" ht="105" x14ac:dyDescent="0.25">
      <c r="A98" s="14"/>
      <c r="B98" s="26"/>
      <c r="C98" s="2" t="s">
        <v>431</v>
      </c>
      <c r="D98" s="3" t="s">
        <v>123</v>
      </c>
      <c r="E98" s="27"/>
      <c r="F98" s="20"/>
      <c r="G98" s="24"/>
      <c r="H98" s="25"/>
      <c r="I98" s="26"/>
      <c r="J98" s="26"/>
      <c r="K98" s="26"/>
      <c r="L98" s="26"/>
      <c r="M98" s="24"/>
    </row>
    <row r="99" spans="1:13" ht="165" x14ac:dyDescent="0.25">
      <c r="A99" s="14">
        <v>42</v>
      </c>
      <c r="B99" s="26"/>
      <c r="C99" s="23" t="s">
        <v>241</v>
      </c>
      <c r="D99" s="3" t="s">
        <v>318</v>
      </c>
      <c r="E99" s="27"/>
      <c r="F99" s="21" t="s">
        <v>37</v>
      </c>
      <c r="G99" s="24"/>
      <c r="H99" s="25"/>
      <c r="I99" s="26"/>
      <c r="J99" s="26"/>
      <c r="K99" s="26"/>
      <c r="L99" s="26"/>
      <c r="M99" s="24"/>
    </row>
    <row r="100" spans="1:13" ht="75" x14ac:dyDescent="0.25">
      <c r="A100" s="14"/>
      <c r="B100" s="26" t="s">
        <v>124</v>
      </c>
      <c r="C100" s="2" t="s">
        <v>319</v>
      </c>
      <c r="D100" s="18" t="s">
        <v>125</v>
      </c>
      <c r="E100" s="27">
        <v>20000</v>
      </c>
      <c r="F100" s="21" t="s">
        <v>26</v>
      </c>
      <c r="G100" s="24">
        <v>20000</v>
      </c>
      <c r="H100" s="25" t="s">
        <v>413</v>
      </c>
      <c r="I100" s="26">
        <v>75</v>
      </c>
      <c r="J100" s="26">
        <v>75</v>
      </c>
      <c r="K100" s="26">
        <v>70</v>
      </c>
      <c r="L100" s="26">
        <f>K100+J100+I100</f>
        <v>220</v>
      </c>
      <c r="M100" s="24">
        <v>20000</v>
      </c>
    </row>
    <row r="101" spans="1:13" ht="105" x14ac:dyDescent="0.25">
      <c r="A101" s="14"/>
      <c r="B101" s="26"/>
      <c r="C101" s="2" t="s">
        <v>432</v>
      </c>
      <c r="D101" s="3" t="s">
        <v>126</v>
      </c>
      <c r="E101" s="27"/>
      <c r="F101" s="20"/>
      <c r="G101" s="24"/>
      <c r="H101" s="25"/>
      <c r="I101" s="26"/>
      <c r="J101" s="26"/>
      <c r="K101" s="26"/>
      <c r="L101" s="26"/>
      <c r="M101" s="24"/>
    </row>
    <row r="102" spans="1:13" ht="75" x14ac:dyDescent="0.25">
      <c r="A102" s="14">
        <v>43</v>
      </c>
      <c r="B102" s="26"/>
      <c r="C102" s="23" t="s">
        <v>241</v>
      </c>
      <c r="D102" s="3" t="s">
        <v>320</v>
      </c>
      <c r="E102" s="27"/>
      <c r="F102" s="21" t="s">
        <v>26</v>
      </c>
      <c r="G102" s="24"/>
      <c r="H102" s="25"/>
      <c r="I102" s="26"/>
      <c r="J102" s="26"/>
      <c r="K102" s="26"/>
      <c r="L102" s="26"/>
      <c r="M102" s="24"/>
    </row>
    <row r="103" spans="1:13" ht="75" x14ac:dyDescent="0.25">
      <c r="A103" s="14"/>
      <c r="B103" s="26" t="s">
        <v>127</v>
      </c>
      <c r="C103" s="2" t="s">
        <v>321</v>
      </c>
      <c r="D103" s="18" t="s">
        <v>128</v>
      </c>
      <c r="E103" s="27">
        <v>90000</v>
      </c>
      <c r="F103" s="21" t="s">
        <v>20</v>
      </c>
      <c r="G103" s="24">
        <v>60000</v>
      </c>
      <c r="H103" s="25" t="s">
        <v>413</v>
      </c>
      <c r="I103" s="26">
        <v>110</v>
      </c>
      <c r="J103" s="26">
        <v>85</v>
      </c>
      <c r="K103" s="26">
        <v>70</v>
      </c>
      <c r="L103" s="26">
        <f>K103+J103+I103</f>
        <v>265</v>
      </c>
      <c r="M103" s="24">
        <v>60000</v>
      </c>
    </row>
    <row r="104" spans="1:13" ht="75" x14ac:dyDescent="0.25">
      <c r="A104" s="14"/>
      <c r="B104" s="26"/>
      <c r="C104" s="2" t="s">
        <v>433</v>
      </c>
      <c r="D104" s="3" t="s">
        <v>129</v>
      </c>
      <c r="E104" s="27"/>
      <c r="F104" s="20"/>
      <c r="G104" s="24"/>
      <c r="H104" s="25"/>
      <c r="I104" s="26"/>
      <c r="J104" s="26"/>
      <c r="K104" s="26"/>
      <c r="L104" s="26"/>
      <c r="M104" s="24"/>
    </row>
    <row r="105" spans="1:13" ht="150" x14ac:dyDescent="0.25">
      <c r="A105" s="14">
        <v>44</v>
      </c>
      <c r="B105" s="26"/>
      <c r="C105" s="23" t="s">
        <v>241</v>
      </c>
      <c r="D105" s="3" t="s">
        <v>322</v>
      </c>
      <c r="E105" s="27"/>
      <c r="F105" s="21" t="s">
        <v>20</v>
      </c>
      <c r="G105" s="24"/>
      <c r="H105" s="25"/>
      <c r="I105" s="26"/>
      <c r="J105" s="26"/>
      <c r="K105" s="26"/>
      <c r="L105" s="26"/>
      <c r="M105" s="24"/>
    </row>
    <row r="106" spans="1:13" ht="60" x14ac:dyDescent="0.25">
      <c r="A106" s="14"/>
      <c r="B106" s="26" t="s">
        <v>130</v>
      </c>
      <c r="C106" s="2" t="s">
        <v>323</v>
      </c>
      <c r="D106" s="18" t="s">
        <v>131</v>
      </c>
      <c r="E106" s="27">
        <v>140000</v>
      </c>
      <c r="F106" s="21" t="s">
        <v>19</v>
      </c>
      <c r="G106" s="24">
        <v>50000</v>
      </c>
      <c r="H106" s="25" t="s">
        <v>413</v>
      </c>
      <c r="I106" s="26">
        <v>90</v>
      </c>
      <c r="J106" s="26">
        <v>55</v>
      </c>
      <c r="K106" s="26">
        <v>75</v>
      </c>
      <c r="L106" s="26">
        <f>K106+J106+I106</f>
        <v>220</v>
      </c>
      <c r="M106" s="24">
        <v>20000</v>
      </c>
    </row>
    <row r="107" spans="1:13" ht="105" x14ac:dyDescent="0.25">
      <c r="A107" s="14"/>
      <c r="B107" s="26"/>
      <c r="C107" s="2" t="s">
        <v>324</v>
      </c>
      <c r="D107" s="3" t="s">
        <v>132</v>
      </c>
      <c r="E107" s="27"/>
      <c r="F107" s="20"/>
      <c r="G107" s="24"/>
      <c r="H107" s="25"/>
      <c r="I107" s="26"/>
      <c r="J107" s="26"/>
      <c r="K107" s="26"/>
      <c r="L107" s="26"/>
      <c r="M107" s="24"/>
    </row>
    <row r="108" spans="1:13" ht="120" x14ac:dyDescent="0.25">
      <c r="A108" s="14">
        <v>45</v>
      </c>
      <c r="B108" s="26"/>
      <c r="C108" s="23" t="s">
        <v>241</v>
      </c>
      <c r="D108" s="3" t="s">
        <v>325</v>
      </c>
      <c r="E108" s="27"/>
      <c r="F108" s="21" t="s">
        <v>19</v>
      </c>
      <c r="G108" s="24"/>
      <c r="H108" s="25"/>
      <c r="I108" s="26"/>
      <c r="J108" s="26"/>
      <c r="K108" s="26"/>
      <c r="L108" s="26"/>
      <c r="M108" s="24"/>
    </row>
    <row r="109" spans="1:13" ht="60" x14ac:dyDescent="0.25">
      <c r="A109" s="14"/>
      <c r="B109" s="26" t="s">
        <v>133</v>
      </c>
      <c r="C109" s="2" t="s">
        <v>326</v>
      </c>
      <c r="D109" s="18" t="s">
        <v>134</v>
      </c>
      <c r="E109" s="27">
        <v>345000</v>
      </c>
      <c r="F109" s="21" t="s">
        <v>19</v>
      </c>
      <c r="G109" s="24">
        <v>150000</v>
      </c>
      <c r="H109" s="25" t="s">
        <v>413</v>
      </c>
      <c r="I109" s="26">
        <v>95</v>
      </c>
      <c r="J109" s="26">
        <v>75</v>
      </c>
      <c r="K109" s="26">
        <v>70</v>
      </c>
      <c r="L109" s="26">
        <f>K109+J109+I109</f>
        <v>240</v>
      </c>
      <c r="M109" s="24">
        <v>40000</v>
      </c>
    </row>
    <row r="110" spans="1:13" ht="105" x14ac:dyDescent="0.25">
      <c r="A110" s="14"/>
      <c r="B110" s="26"/>
      <c r="C110" s="2" t="s">
        <v>327</v>
      </c>
      <c r="D110" s="3" t="s">
        <v>135</v>
      </c>
      <c r="E110" s="27"/>
      <c r="F110" s="20"/>
      <c r="G110" s="24"/>
      <c r="H110" s="25"/>
      <c r="I110" s="26"/>
      <c r="J110" s="26"/>
      <c r="K110" s="26"/>
      <c r="L110" s="26"/>
      <c r="M110" s="24"/>
    </row>
    <row r="111" spans="1:13" ht="120" x14ac:dyDescent="0.25">
      <c r="A111" s="14">
        <v>46</v>
      </c>
      <c r="B111" s="26"/>
      <c r="C111" s="23" t="s">
        <v>241</v>
      </c>
      <c r="D111" s="3" t="s">
        <v>328</v>
      </c>
      <c r="E111" s="27"/>
      <c r="F111" s="21" t="s">
        <v>19</v>
      </c>
      <c r="G111" s="24"/>
      <c r="H111" s="25"/>
      <c r="I111" s="26"/>
      <c r="J111" s="26"/>
      <c r="K111" s="26"/>
      <c r="L111" s="26"/>
      <c r="M111" s="24"/>
    </row>
    <row r="112" spans="1:13" ht="60" x14ac:dyDescent="0.25">
      <c r="A112" s="14"/>
      <c r="B112" s="26" t="s">
        <v>136</v>
      </c>
      <c r="C112" s="2" t="s">
        <v>329</v>
      </c>
      <c r="D112" s="18" t="s">
        <v>137</v>
      </c>
      <c r="E112" s="27">
        <v>10000</v>
      </c>
      <c r="F112" s="21" t="s">
        <v>19</v>
      </c>
      <c r="G112" s="24">
        <v>10000</v>
      </c>
      <c r="H112" s="25" t="s">
        <v>413</v>
      </c>
      <c r="I112" s="26">
        <v>85</v>
      </c>
      <c r="J112" s="26">
        <v>70</v>
      </c>
      <c r="K112" s="26">
        <v>50</v>
      </c>
      <c r="L112" s="26">
        <f>K112+J112+I112</f>
        <v>205</v>
      </c>
      <c r="M112" s="24">
        <v>10000</v>
      </c>
    </row>
    <row r="113" spans="1:13" ht="75" x14ac:dyDescent="0.25">
      <c r="A113" s="14"/>
      <c r="B113" s="26"/>
      <c r="C113" s="2" t="s">
        <v>434</v>
      </c>
      <c r="D113" s="3" t="s">
        <v>138</v>
      </c>
      <c r="E113" s="27"/>
      <c r="F113" s="20"/>
      <c r="G113" s="24"/>
      <c r="H113" s="25"/>
      <c r="I113" s="26"/>
      <c r="J113" s="26"/>
      <c r="K113" s="26"/>
      <c r="L113" s="26"/>
      <c r="M113" s="24"/>
    </row>
    <row r="114" spans="1:13" ht="105" x14ac:dyDescent="0.25">
      <c r="A114" s="14">
        <v>47</v>
      </c>
      <c r="B114" s="26"/>
      <c r="C114" s="23" t="s">
        <v>241</v>
      </c>
      <c r="D114" s="3" t="s">
        <v>330</v>
      </c>
      <c r="E114" s="27"/>
      <c r="F114" s="21" t="s">
        <v>19</v>
      </c>
      <c r="G114" s="24"/>
      <c r="H114" s="25"/>
      <c r="I114" s="26"/>
      <c r="J114" s="26"/>
      <c r="K114" s="26"/>
      <c r="L114" s="26"/>
      <c r="M114" s="24"/>
    </row>
    <row r="115" spans="1:13" ht="60" x14ac:dyDescent="0.25">
      <c r="A115" s="14"/>
      <c r="B115" s="26" t="s">
        <v>139</v>
      </c>
      <c r="C115" s="2" t="s">
        <v>331</v>
      </c>
      <c r="D115" s="18" t="s">
        <v>140</v>
      </c>
      <c r="E115" s="27">
        <v>214800</v>
      </c>
      <c r="F115" s="21" t="s">
        <v>19</v>
      </c>
      <c r="G115" s="24">
        <v>90000</v>
      </c>
      <c r="H115" s="25" t="s">
        <v>413</v>
      </c>
      <c r="I115" s="26">
        <v>90</v>
      </c>
      <c r="J115" s="26">
        <v>80</v>
      </c>
      <c r="K115" s="26">
        <v>110</v>
      </c>
      <c r="L115" s="26">
        <f>K115+J115+I115</f>
        <v>280</v>
      </c>
      <c r="M115" s="24">
        <v>80000</v>
      </c>
    </row>
    <row r="116" spans="1:13" ht="75" x14ac:dyDescent="0.25">
      <c r="A116" s="14"/>
      <c r="B116" s="26"/>
      <c r="C116" s="2" t="s">
        <v>435</v>
      </c>
      <c r="D116" s="3" t="s">
        <v>141</v>
      </c>
      <c r="E116" s="27"/>
      <c r="F116" s="20"/>
      <c r="G116" s="24"/>
      <c r="H116" s="25"/>
      <c r="I116" s="26"/>
      <c r="J116" s="26"/>
      <c r="K116" s="26"/>
      <c r="L116" s="26"/>
      <c r="M116" s="24"/>
    </row>
    <row r="117" spans="1:13" ht="60" x14ac:dyDescent="0.25">
      <c r="A117" s="14">
        <v>48</v>
      </c>
      <c r="B117" s="26"/>
      <c r="C117" s="23" t="s">
        <v>241</v>
      </c>
      <c r="D117" s="3" t="s">
        <v>332</v>
      </c>
      <c r="E117" s="27"/>
      <c r="F117" s="21" t="s">
        <v>30</v>
      </c>
      <c r="G117" s="24"/>
      <c r="H117" s="25"/>
      <c r="I117" s="26"/>
      <c r="J117" s="26"/>
      <c r="K117" s="26"/>
      <c r="L117" s="26"/>
      <c r="M117" s="24"/>
    </row>
    <row r="118" spans="1:13" ht="75" x14ac:dyDescent="0.25">
      <c r="A118" s="14"/>
      <c r="B118" s="26" t="s">
        <v>142</v>
      </c>
      <c r="C118" s="2" t="s">
        <v>333</v>
      </c>
      <c r="D118" s="18" t="s">
        <v>143</v>
      </c>
      <c r="E118" s="27">
        <v>69000</v>
      </c>
      <c r="F118" s="21" t="s">
        <v>26</v>
      </c>
      <c r="G118" s="24">
        <v>30000</v>
      </c>
      <c r="H118" s="25" t="s">
        <v>413</v>
      </c>
      <c r="I118" s="26">
        <v>110</v>
      </c>
      <c r="J118" s="26">
        <v>55</v>
      </c>
      <c r="K118" s="26">
        <v>65</v>
      </c>
      <c r="L118" s="26">
        <f>K118+J118+I118</f>
        <v>230</v>
      </c>
      <c r="M118" s="24">
        <v>30000</v>
      </c>
    </row>
    <row r="119" spans="1:13" ht="105" x14ac:dyDescent="0.25">
      <c r="A119" s="14"/>
      <c r="B119" s="26"/>
      <c r="C119" s="2" t="s">
        <v>334</v>
      </c>
      <c r="D119" s="3" t="s">
        <v>144</v>
      </c>
      <c r="E119" s="27"/>
      <c r="F119" s="20"/>
      <c r="G119" s="24"/>
      <c r="H119" s="25"/>
      <c r="I119" s="26"/>
      <c r="J119" s="26"/>
      <c r="K119" s="26"/>
      <c r="L119" s="26"/>
      <c r="M119" s="24"/>
    </row>
    <row r="120" spans="1:13" ht="105" x14ac:dyDescent="0.25">
      <c r="A120" s="14">
        <v>49</v>
      </c>
      <c r="B120" s="26"/>
      <c r="C120" s="23" t="s">
        <v>241</v>
      </c>
      <c r="D120" s="3" t="s">
        <v>335</v>
      </c>
      <c r="E120" s="27"/>
      <c r="F120" s="21" t="s">
        <v>26</v>
      </c>
      <c r="G120" s="24"/>
      <c r="H120" s="25"/>
      <c r="I120" s="26"/>
      <c r="J120" s="26"/>
      <c r="K120" s="26"/>
      <c r="L120" s="26"/>
      <c r="M120" s="24"/>
    </row>
    <row r="121" spans="1:13" ht="75" x14ac:dyDescent="0.25">
      <c r="A121" s="14"/>
      <c r="B121" s="26" t="s">
        <v>145</v>
      </c>
      <c r="C121" s="2" t="s">
        <v>336</v>
      </c>
      <c r="D121" s="18" t="s">
        <v>146</v>
      </c>
      <c r="E121" s="27">
        <v>400000</v>
      </c>
      <c r="F121" s="21" t="s">
        <v>66</v>
      </c>
      <c r="G121" s="24">
        <v>100000</v>
      </c>
      <c r="H121" s="25" t="s">
        <v>413</v>
      </c>
      <c r="I121" s="26">
        <v>75</v>
      </c>
      <c r="J121" s="26">
        <v>80</v>
      </c>
      <c r="K121" s="26">
        <v>55</v>
      </c>
      <c r="L121" s="26">
        <f>K121+J121+I121</f>
        <v>210</v>
      </c>
      <c r="M121" s="24">
        <v>10000</v>
      </c>
    </row>
    <row r="122" spans="1:13" ht="105" x14ac:dyDescent="0.25">
      <c r="A122" s="14"/>
      <c r="B122" s="26"/>
      <c r="C122" s="2" t="s">
        <v>436</v>
      </c>
      <c r="D122" s="3" t="s">
        <v>147</v>
      </c>
      <c r="E122" s="27"/>
      <c r="F122" s="20"/>
      <c r="G122" s="24"/>
      <c r="H122" s="25"/>
      <c r="I122" s="26"/>
      <c r="J122" s="26"/>
      <c r="K122" s="26"/>
      <c r="L122" s="26"/>
      <c r="M122" s="24"/>
    </row>
    <row r="123" spans="1:13" ht="30" x14ac:dyDescent="0.25">
      <c r="A123" s="14">
        <v>50</v>
      </c>
      <c r="B123" s="26"/>
      <c r="C123" s="23" t="s">
        <v>241</v>
      </c>
      <c r="D123" s="3" t="s">
        <v>337</v>
      </c>
      <c r="E123" s="27"/>
      <c r="F123" s="21" t="s">
        <v>25</v>
      </c>
      <c r="G123" s="24"/>
      <c r="H123" s="25"/>
      <c r="I123" s="26"/>
      <c r="J123" s="26"/>
      <c r="K123" s="26"/>
      <c r="L123" s="26"/>
      <c r="M123" s="24"/>
    </row>
    <row r="124" spans="1:13" ht="60" x14ac:dyDescent="0.25">
      <c r="A124" s="14"/>
      <c r="B124" s="26" t="s">
        <v>148</v>
      </c>
      <c r="C124" s="2" t="s">
        <v>338</v>
      </c>
      <c r="D124" s="18" t="s">
        <v>149</v>
      </c>
      <c r="E124" s="27">
        <v>200000</v>
      </c>
      <c r="F124" s="21" t="s">
        <v>66</v>
      </c>
      <c r="G124" s="24">
        <v>100000</v>
      </c>
      <c r="H124" s="25" t="s">
        <v>413</v>
      </c>
      <c r="I124" s="26">
        <v>80</v>
      </c>
      <c r="J124" s="26">
        <v>80</v>
      </c>
      <c r="K124" s="26">
        <v>55</v>
      </c>
      <c r="L124" s="26">
        <f>K124+J124+I124</f>
        <v>215</v>
      </c>
      <c r="M124" s="24">
        <v>15000</v>
      </c>
    </row>
    <row r="125" spans="1:13" ht="90" x14ac:dyDescent="0.25">
      <c r="A125" s="14"/>
      <c r="B125" s="26"/>
      <c r="C125" s="2" t="s">
        <v>339</v>
      </c>
      <c r="D125" s="3" t="s">
        <v>150</v>
      </c>
      <c r="E125" s="27"/>
      <c r="F125" s="20"/>
      <c r="G125" s="24"/>
      <c r="H125" s="25"/>
      <c r="I125" s="26"/>
      <c r="J125" s="26"/>
      <c r="K125" s="26"/>
      <c r="L125" s="26"/>
      <c r="M125" s="24"/>
    </row>
    <row r="126" spans="1:13" ht="30" x14ac:dyDescent="0.25">
      <c r="A126" s="14">
        <v>51</v>
      </c>
      <c r="B126" s="26"/>
      <c r="C126" s="23" t="s">
        <v>241</v>
      </c>
      <c r="D126" s="3" t="s">
        <v>340</v>
      </c>
      <c r="E126" s="27"/>
      <c r="F126" s="21" t="s">
        <v>25</v>
      </c>
      <c r="G126" s="24"/>
      <c r="H126" s="25"/>
      <c r="I126" s="26"/>
      <c r="J126" s="26"/>
      <c r="K126" s="26"/>
      <c r="L126" s="26"/>
      <c r="M126" s="24"/>
    </row>
    <row r="127" spans="1:13" ht="75" x14ac:dyDescent="0.25">
      <c r="A127" s="14"/>
      <c r="B127" s="26" t="s">
        <v>151</v>
      </c>
      <c r="C127" s="2" t="s">
        <v>341</v>
      </c>
      <c r="D127" s="18" t="s">
        <v>152</v>
      </c>
      <c r="E127" s="27">
        <v>45000</v>
      </c>
      <c r="F127" s="21" t="s">
        <v>62</v>
      </c>
      <c r="G127" s="24">
        <v>30000</v>
      </c>
      <c r="H127" s="25" t="s">
        <v>413</v>
      </c>
      <c r="I127" s="26">
        <v>75</v>
      </c>
      <c r="J127" s="26">
        <v>80</v>
      </c>
      <c r="K127" s="26">
        <v>65</v>
      </c>
      <c r="L127" s="26">
        <f>K127+J127+I127</f>
        <v>220</v>
      </c>
      <c r="M127" s="24">
        <v>20000</v>
      </c>
    </row>
    <row r="128" spans="1:13" ht="90" x14ac:dyDescent="0.25">
      <c r="A128" s="14"/>
      <c r="B128" s="26"/>
      <c r="C128" s="2" t="s">
        <v>437</v>
      </c>
      <c r="D128" s="3" t="s">
        <v>153</v>
      </c>
      <c r="E128" s="27"/>
      <c r="F128" s="20"/>
      <c r="G128" s="24"/>
      <c r="H128" s="25"/>
      <c r="I128" s="26"/>
      <c r="J128" s="26"/>
      <c r="K128" s="26"/>
      <c r="L128" s="26"/>
      <c r="M128" s="24"/>
    </row>
    <row r="129" spans="1:13" ht="60" x14ac:dyDescent="0.25">
      <c r="A129" s="14">
        <v>52</v>
      </c>
      <c r="B129" s="26"/>
      <c r="C129" s="23" t="s">
        <v>241</v>
      </c>
      <c r="D129" s="3" t="s">
        <v>342</v>
      </c>
      <c r="E129" s="27"/>
      <c r="F129" s="21" t="s">
        <v>20</v>
      </c>
      <c r="G129" s="24"/>
      <c r="H129" s="25"/>
      <c r="I129" s="26"/>
      <c r="J129" s="26"/>
      <c r="K129" s="26"/>
      <c r="L129" s="26"/>
      <c r="M129" s="24"/>
    </row>
    <row r="130" spans="1:13" ht="75" x14ac:dyDescent="0.25">
      <c r="A130" s="14"/>
      <c r="B130" s="26" t="s">
        <v>154</v>
      </c>
      <c r="C130" s="2" t="s">
        <v>343</v>
      </c>
      <c r="D130" s="18" t="s">
        <v>155</v>
      </c>
      <c r="E130" s="27">
        <v>165000</v>
      </c>
      <c r="F130" s="21" t="s">
        <v>62</v>
      </c>
      <c r="G130" s="24">
        <v>50000</v>
      </c>
      <c r="H130" s="25" t="s">
        <v>413</v>
      </c>
      <c r="I130" s="26">
        <v>80</v>
      </c>
      <c r="J130" s="26">
        <v>80</v>
      </c>
      <c r="K130" s="26">
        <v>85</v>
      </c>
      <c r="L130" s="26">
        <f>K130+J130+I130</f>
        <v>245</v>
      </c>
      <c r="M130" s="24">
        <v>45000</v>
      </c>
    </row>
    <row r="131" spans="1:13" ht="105" x14ac:dyDescent="0.25">
      <c r="A131" s="14"/>
      <c r="B131" s="26"/>
      <c r="C131" s="2" t="s">
        <v>344</v>
      </c>
      <c r="D131" s="3" t="s">
        <v>156</v>
      </c>
      <c r="E131" s="27"/>
      <c r="F131" s="20"/>
      <c r="G131" s="24"/>
      <c r="H131" s="25"/>
      <c r="I131" s="26"/>
      <c r="J131" s="26"/>
      <c r="K131" s="26"/>
      <c r="L131" s="26"/>
      <c r="M131" s="24"/>
    </row>
    <row r="132" spans="1:13" ht="120" x14ac:dyDescent="0.25">
      <c r="A132" s="14">
        <v>53</v>
      </c>
      <c r="B132" s="26"/>
      <c r="C132" s="23" t="s">
        <v>241</v>
      </c>
      <c r="D132" s="3" t="s">
        <v>345</v>
      </c>
      <c r="E132" s="27"/>
      <c r="F132" s="21" t="s">
        <v>20</v>
      </c>
      <c r="G132" s="24"/>
      <c r="H132" s="25"/>
      <c r="I132" s="26"/>
      <c r="J132" s="26"/>
      <c r="K132" s="26"/>
      <c r="L132" s="26"/>
      <c r="M132" s="24"/>
    </row>
    <row r="133" spans="1:13" ht="60" x14ac:dyDescent="0.25">
      <c r="A133" s="14"/>
      <c r="B133" s="26" t="s">
        <v>157</v>
      </c>
      <c r="C133" s="2" t="s">
        <v>346</v>
      </c>
      <c r="D133" s="18" t="s">
        <v>158</v>
      </c>
      <c r="E133" s="27">
        <v>38000</v>
      </c>
      <c r="F133" s="21" t="s">
        <v>30</v>
      </c>
      <c r="G133" s="24">
        <v>28250</v>
      </c>
      <c r="H133" s="25" t="s">
        <v>413</v>
      </c>
      <c r="I133" s="26">
        <v>55</v>
      </c>
      <c r="J133" s="26">
        <v>70</v>
      </c>
      <c r="K133" s="26">
        <v>80</v>
      </c>
      <c r="L133" s="26">
        <f>K133+J133+I133</f>
        <v>205</v>
      </c>
      <c r="M133" s="24">
        <v>10000</v>
      </c>
    </row>
    <row r="134" spans="1:13" ht="120" x14ac:dyDescent="0.25">
      <c r="A134" s="14"/>
      <c r="B134" s="26"/>
      <c r="C134" s="2" t="s">
        <v>438</v>
      </c>
      <c r="D134" s="3" t="s">
        <v>159</v>
      </c>
      <c r="E134" s="27"/>
      <c r="F134" s="20"/>
      <c r="G134" s="24"/>
      <c r="H134" s="25"/>
      <c r="I134" s="26"/>
      <c r="J134" s="26"/>
      <c r="K134" s="26"/>
      <c r="L134" s="26"/>
      <c r="M134" s="24"/>
    </row>
    <row r="135" spans="1:13" ht="120" x14ac:dyDescent="0.25">
      <c r="A135" s="14">
        <v>55</v>
      </c>
      <c r="B135" s="26"/>
      <c r="C135" s="23" t="s">
        <v>241</v>
      </c>
      <c r="D135" s="3" t="s">
        <v>347</v>
      </c>
      <c r="E135" s="27"/>
      <c r="F135" s="21" t="s">
        <v>30</v>
      </c>
      <c r="G135" s="24"/>
      <c r="H135" s="25"/>
      <c r="I135" s="26"/>
      <c r="J135" s="26"/>
      <c r="K135" s="26"/>
      <c r="L135" s="26"/>
      <c r="M135" s="24"/>
    </row>
    <row r="136" spans="1:13" ht="75" x14ac:dyDescent="0.25">
      <c r="A136" s="14"/>
      <c r="B136" s="26" t="s">
        <v>160</v>
      </c>
      <c r="C136" s="2" t="s">
        <v>348</v>
      </c>
      <c r="D136" s="18" t="s">
        <v>161</v>
      </c>
      <c r="E136" s="27">
        <v>154000</v>
      </c>
      <c r="F136" s="21" t="s">
        <v>26</v>
      </c>
      <c r="G136" s="24">
        <v>95000</v>
      </c>
      <c r="H136" s="25" t="s">
        <v>413</v>
      </c>
      <c r="I136" s="26">
        <v>80</v>
      </c>
      <c r="J136" s="26">
        <v>55</v>
      </c>
      <c r="K136" s="26">
        <v>70</v>
      </c>
      <c r="L136" s="26">
        <f>K136+J136+I136</f>
        <v>205</v>
      </c>
      <c r="M136" s="24">
        <v>10000</v>
      </c>
    </row>
    <row r="137" spans="1:13" ht="75" x14ac:dyDescent="0.25">
      <c r="A137" s="14"/>
      <c r="B137" s="26"/>
      <c r="C137" s="2" t="s">
        <v>439</v>
      </c>
      <c r="D137" s="3" t="s">
        <v>162</v>
      </c>
      <c r="E137" s="27"/>
      <c r="F137" s="20"/>
      <c r="G137" s="24"/>
      <c r="H137" s="25"/>
      <c r="I137" s="26"/>
      <c r="J137" s="26"/>
      <c r="K137" s="26"/>
      <c r="L137" s="26"/>
      <c r="M137" s="24"/>
    </row>
    <row r="138" spans="1:13" ht="90" x14ac:dyDescent="0.25">
      <c r="A138" s="14">
        <v>56</v>
      </c>
      <c r="B138" s="26"/>
      <c r="C138" s="23" t="s">
        <v>241</v>
      </c>
      <c r="D138" s="3" t="s">
        <v>349</v>
      </c>
      <c r="E138" s="27"/>
      <c r="F138" s="21" t="s">
        <v>26</v>
      </c>
      <c r="G138" s="24"/>
      <c r="H138" s="25"/>
      <c r="I138" s="26"/>
      <c r="J138" s="26"/>
      <c r="K138" s="26"/>
      <c r="L138" s="26"/>
      <c r="M138" s="24"/>
    </row>
    <row r="139" spans="1:13" ht="75" x14ac:dyDescent="0.25">
      <c r="A139" s="14"/>
      <c r="B139" s="26" t="s">
        <v>163</v>
      </c>
      <c r="C139" s="2" t="s">
        <v>350</v>
      </c>
      <c r="D139" s="18" t="s">
        <v>164</v>
      </c>
      <c r="E139" s="27">
        <v>14500</v>
      </c>
      <c r="F139" s="21" t="s">
        <v>19</v>
      </c>
      <c r="G139" s="24">
        <v>10000</v>
      </c>
      <c r="H139" s="25" t="s">
        <v>413</v>
      </c>
      <c r="I139" s="26">
        <v>50</v>
      </c>
      <c r="J139" s="26">
        <v>80</v>
      </c>
      <c r="K139" s="26">
        <v>75</v>
      </c>
      <c r="L139" s="26">
        <f>K139+J139+I139</f>
        <v>205</v>
      </c>
      <c r="M139" s="24">
        <v>10000</v>
      </c>
    </row>
    <row r="140" spans="1:13" ht="75" x14ac:dyDescent="0.25">
      <c r="A140" s="14"/>
      <c r="B140" s="26"/>
      <c r="C140" s="2" t="s">
        <v>440</v>
      </c>
      <c r="D140" s="3" t="s">
        <v>165</v>
      </c>
      <c r="E140" s="27"/>
      <c r="F140" s="20"/>
      <c r="G140" s="24"/>
      <c r="H140" s="25"/>
      <c r="I140" s="26"/>
      <c r="J140" s="26"/>
      <c r="K140" s="26"/>
      <c r="L140" s="26"/>
      <c r="M140" s="24"/>
    </row>
    <row r="141" spans="1:13" ht="105" x14ac:dyDescent="0.25">
      <c r="A141" s="14">
        <v>57</v>
      </c>
      <c r="B141" s="26"/>
      <c r="C141" s="23" t="s">
        <v>241</v>
      </c>
      <c r="D141" s="3" t="s">
        <v>351</v>
      </c>
      <c r="E141" s="27"/>
      <c r="F141" s="21" t="s">
        <v>19</v>
      </c>
      <c r="G141" s="24"/>
      <c r="H141" s="25"/>
      <c r="I141" s="26"/>
      <c r="J141" s="26"/>
      <c r="K141" s="26"/>
      <c r="L141" s="26"/>
      <c r="M141" s="24"/>
    </row>
    <row r="142" spans="1:13" ht="75" x14ac:dyDescent="0.25">
      <c r="A142" s="14"/>
      <c r="B142" s="26" t="s">
        <v>166</v>
      </c>
      <c r="C142" s="2" t="s">
        <v>352</v>
      </c>
      <c r="D142" s="18" t="s">
        <v>167</v>
      </c>
      <c r="E142" s="27">
        <v>217000</v>
      </c>
      <c r="F142" s="21" t="s">
        <v>66</v>
      </c>
      <c r="G142" s="24">
        <v>100000</v>
      </c>
      <c r="H142" s="25" t="s">
        <v>413</v>
      </c>
      <c r="I142" s="26">
        <v>115</v>
      </c>
      <c r="J142" s="26">
        <v>65</v>
      </c>
      <c r="K142" s="26">
        <v>50</v>
      </c>
      <c r="L142" s="26">
        <f>K142+J142+I142</f>
        <v>230</v>
      </c>
      <c r="M142" s="24">
        <v>30000</v>
      </c>
    </row>
    <row r="143" spans="1:13" ht="75" x14ac:dyDescent="0.25">
      <c r="A143" s="14"/>
      <c r="B143" s="26"/>
      <c r="C143" s="2" t="s">
        <v>353</v>
      </c>
      <c r="D143" s="3" t="s">
        <v>168</v>
      </c>
      <c r="E143" s="27"/>
      <c r="F143" s="20"/>
      <c r="G143" s="24"/>
      <c r="H143" s="25"/>
      <c r="I143" s="26"/>
      <c r="J143" s="26"/>
      <c r="K143" s="26"/>
      <c r="L143" s="26"/>
      <c r="M143" s="24"/>
    </row>
    <row r="144" spans="1:13" ht="60" x14ac:dyDescent="0.25">
      <c r="A144" s="14">
        <v>58</v>
      </c>
      <c r="B144" s="26"/>
      <c r="C144" s="23" t="s">
        <v>241</v>
      </c>
      <c r="D144" s="3" t="s">
        <v>354</v>
      </c>
      <c r="E144" s="27"/>
      <c r="F144" s="21" t="s">
        <v>25</v>
      </c>
      <c r="G144" s="24"/>
      <c r="H144" s="25"/>
      <c r="I144" s="26"/>
      <c r="J144" s="26"/>
      <c r="K144" s="26"/>
      <c r="L144" s="26"/>
      <c r="M144" s="24"/>
    </row>
    <row r="145" spans="1:13" ht="75" x14ac:dyDescent="0.25">
      <c r="A145" s="14"/>
      <c r="B145" s="26" t="s">
        <v>169</v>
      </c>
      <c r="C145" s="2" t="s">
        <v>355</v>
      </c>
      <c r="D145" s="18" t="s">
        <v>170</v>
      </c>
      <c r="E145" s="27">
        <v>90000</v>
      </c>
      <c r="F145" s="21" t="s">
        <v>62</v>
      </c>
      <c r="G145" s="24">
        <v>60000</v>
      </c>
      <c r="H145" s="25" t="s">
        <v>413</v>
      </c>
      <c r="I145" s="26">
        <v>35</v>
      </c>
      <c r="J145" s="26">
        <v>70</v>
      </c>
      <c r="K145" s="26">
        <v>125</v>
      </c>
      <c r="L145" s="26">
        <f>K145+J145+I145</f>
        <v>230</v>
      </c>
      <c r="M145" s="24">
        <v>30000</v>
      </c>
    </row>
    <row r="146" spans="1:13" ht="75" x14ac:dyDescent="0.25">
      <c r="A146" s="14"/>
      <c r="B146" s="26"/>
      <c r="C146" s="2" t="s">
        <v>441</v>
      </c>
      <c r="D146" s="3" t="s">
        <v>171</v>
      </c>
      <c r="E146" s="27"/>
      <c r="F146" s="20"/>
      <c r="G146" s="24"/>
      <c r="H146" s="25"/>
      <c r="I146" s="26"/>
      <c r="J146" s="26"/>
      <c r="K146" s="26"/>
      <c r="L146" s="26"/>
      <c r="M146" s="24"/>
    </row>
    <row r="147" spans="1:13" ht="150" x14ac:dyDescent="0.25">
      <c r="A147" s="14">
        <v>59</v>
      </c>
      <c r="B147" s="26"/>
      <c r="C147" s="23" t="s">
        <v>241</v>
      </c>
      <c r="D147" s="3" t="s">
        <v>356</v>
      </c>
      <c r="E147" s="27"/>
      <c r="F147" s="21" t="s">
        <v>30</v>
      </c>
      <c r="G147" s="24"/>
      <c r="H147" s="25"/>
      <c r="I147" s="26"/>
      <c r="J147" s="26"/>
      <c r="K147" s="26"/>
      <c r="L147" s="26"/>
      <c r="M147" s="24"/>
    </row>
    <row r="148" spans="1:13" ht="60" x14ac:dyDescent="0.25">
      <c r="A148" s="14"/>
      <c r="B148" s="26" t="s">
        <v>172</v>
      </c>
      <c r="C148" s="2" t="s">
        <v>357</v>
      </c>
      <c r="D148" s="18" t="s">
        <v>173</v>
      </c>
      <c r="E148" s="27">
        <v>64000</v>
      </c>
      <c r="F148" s="21" t="s">
        <v>19</v>
      </c>
      <c r="G148" s="24">
        <v>35000</v>
      </c>
      <c r="H148" s="25" t="s">
        <v>413</v>
      </c>
      <c r="I148" s="26">
        <v>125</v>
      </c>
      <c r="J148" s="26">
        <v>75</v>
      </c>
      <c r="K148" s="26">
        <v>50</v>
      </c>
      <c r="L148" s="26">
        <f>K148+J148+I148</f>
        <v>250</v>
      </c>
      <c r="M148" s="24">
        <v>35000</v>
      </c>
    </row>
    <row r="149" spans="1:13" ht="75" x14ac:dyDescent="0.25">
      <c r="A149" s="14"/>
      <c r="B149" s="26"/>
      <c r="C149" s="2" t="s">
        <v>358</v>
      </c>
      <c r="D149" s="3" t="s">
        <v>174</v>
      </c>
      <c r="E149" s="27"/>
      <c r="F149" s="20"/>
      <c r="G149" s="24"/>
      <c r="H149" s="25"/>
      <c r="I149" s="26"/>
      <c r="J149" s="26"/>
      <c r="K149" s="26"/>
      <c r="L149" s="26"/>
      <c r="M149" s="24"/>
    </row>
    <row r="150" spans="1:13" ht="75" x14ac:dyDescent="0.25">
      <c r="A150" s="14">
        <v>60</v>
      </c>
      <c r="B150" s="26"/>
      <c r="C150" s="23" t="s">
        <v>241</v>
      </c>
      <c r="D150" s="3" t="s">
        <v>359</v>
      </c>
      <c r="E150" s="27"/>
      <c r="F150" s="21" t="s">
        <v>19</v>
      </c>
      <c r="G150" s="24"/>
      <c r="H150" s="25"/>
      <c r="I150" s="26"/>
      <c r="J150" s="26"/>
      <c r="K150" s="26"/>
      <c r="L150" s="26"/>
      <c r="M150" s="24"/>
    </row>
    <row r="151" spans="1:13" ht="75" x14ac:dyDescent="0.25">
      <c r="A151" s="14"/>
      <c r="B151" s="26" t="s">
        <v>175</v>
      </c>
      <c r="C151" s="2" t="s">
        <v>360</v>
      </c>
      <c r="D151" s="18" t="s">
        <v>176</v>
      </c>
      <c r="E151" s="27">
        <v>99000</v>
      </c>
      <c r="F151" s="21" t="s">
        <v>37</v>
      </c>
      <c r="G151" s="24">
        <v>46000</v>
      </c>
      <c r="H151" s="25" t="s">
        <v>413</v>
      </c>
      <c r="I151" s="26">
        <v>95</v>
      </c>
      <c r="J151" s="26">
        <v>80</v>
      </c>
      <c r="K151" s="26">
        <v>65</v>
      </c>
      <c r="L151" s="26">
        <f>K151+J151+I151</f>
        <v>240</v>
      </c>
      <c r="M151" s="24">
        <v>40000</v>
      </c>
    </row>
    <row r="152" spans="1:13" ht="75" x14ac:dyDescent="0.25">
      <c r="A152" s="14"/>
      <c r="B152" s="26"/>
      <c r="C152" s="2" t="s">
        <v>361</v>
      </c>
      <c r="D152" s="3" t="s">
        <v>177</v>
      </c>
      <c r="E152" s="27"/>
      <c r="F152" s="20"/>
      <c r="G152" s="24"/>
      <c r="H152" s="25"/>
      <c r="I152" s="26"/>
      <c r="J152" s="26"/>
      <c r="K152" s="26"/>
      <c r="L152" s="26"/>
      <c r="M152" s="24"/>
    </row>
    <row r="153" spans="1:13" ht="120" x14ac:dyDescent="0.25">
      <c r="A153" s="14">
        <v>61</v>
      </c>
      <c r="B153" s="26"/>
      <c r="C153" s="23" t="s">
        <v>241</v>
      </c>
      <c r="D153" s="3" t="s">
        <v>362</v>
      </c>
      <c r="E153" s="27"/>
      <c r="F153" s="21" t="s">
        <v>25</v>
      </c>
      <c r="G153" s="24"/>
      <c r="H153" s="25"/>
      <c r="I153" s="26"/>
      <c r="J153" s="26"/>
      <c r="K153" s="26"/>
      <c r="L153" s="26"/>
      <c r="M153" s="24"/>
    </row>
    <row r="154" spans="1:13" ht="60" x14ac:dyDescent="0.25">
      <c r="A154" s="14"/>
      <c r="B154" s="26" t="s">
        <v>178</v>
      </c>
      <c r="C154" s="2" t="s">
        <v>363</v>
      </c>
      <c r="D154" s="18" t="s">
        <v>179</v>
      </c>
      <c r="E154" s="27">
        <v>65000</v>
      </c>
      <c r="F154" s="21" t="s">
        <v>80</v>
      </c>
      <c r="G154" s="24">
        <v>45000</v>
      </c>
      <c r="H154" s="25" t="s">
        <v>413</v>
      </c>
      <c r="I154" s="26">
        <v>100</v>
      </c>
      <c r="J154" s="26">
        <v>80</v>
      </c>
      <c r="K154" s="26">
        <v>55</v>
      </c>
      <c r="L154" s="26">
        <f>K154+J154+I154</f>
        <v>235</v>
      </c>
      <c r="M154" s="24">
        <v>35000</v>
      </c>
    </row>
    <row r="155" spans="1:13" ht="75" x14ac:dyDescent="0.25">
      <c r="A155" s="14"/>
      <c r="B155" s="26"/>
      <c r="C155" s="2" t="s">
        <v>442</v>
      </c>
      <c r="D155" s="3" t="s">
        <v>180</v>
      </c>
      <c r="E155" s="27"/>
      <c r="F155" s="20"/>
      <c r="G155" s="24"/>
      <c r="H155" s="25"/>
      <c r="I155" s="26"/>
      <c r="J155" s="26"/>
      <c r="K155" s="26"/>
      <c r="L155" s="26"/>
      <c r="M155" s="24"/>
    </row>
    <row r="156" spans="1:13" ht="90" x14ac:dyDescent="0.25">
      <c r="A156" s="14">
        <v>62</v>
      </c>
      <c r="B156" s="26"/>
      <c r="C156" s="23" t="s">
        <v>241</v>
      </c>
      <c r="D156" s="3" t="s">
        <v>364</v>
      </c>
      <c r="E156" s="27"/>
      <c r="F156" s="21" t="s">
        <v>80</v>
      </c>
      <c r="G156" s="24"/>
      <c r="H156" s="25"/>
      <c r="I156" s="26"/>
      <c r="J156" s="26"/>
      <c r="K156" s="26"/>
      <c r="L156" s="26"/>
      <c r="M156" s="24"/>
    </row>
    <row r="157" spans="1:13" ht="75" x14ac:dyDescent="0.25">
      <c r="A157" s="14"/>
      <c r="B157" s="26" t="s">
        <v>181</v>
      </c>
      <c r="C157" s="2" t="s">
        <v>365</v>
      </c>
      <c r="D157" s="18" t="s">
        <v>182</v>
      </c>
      <c r="E157" s="27">
        <v>55000</v>
      </c>
      <c r="F157" s="21" t="s">
        <v>80</v>
      </c>
      <c r="G157" s="24">
        <v>35000</v>
      </c>
      <c r="H157" s="25" t="s">
        <v>413</v>
      </c>
      <c r="I157" s="26">
        <v>95</v>
      </c>
      <c r="J157" s="26">
        <v>75</v>
      </c>
      <c r="K157" s="26">
        <v>60</v>
      </c>
      <c r="L157" s="26">
        <f>K157+J157+I157</f>
        <v>230</v>
      </c>
      <c r="M157" s="24">
        <v>30000</v>
      </c>
    </row>
    <row r="158" spans="1:13" ht="90" x14ac:dyDescent="0.25">
      <c r="A158" s="14"/>
      <c r="B158" s="26"/>
      <c r="C158" s="2" t="s">
        <v>443</v>
      </c>
      <c r="D158" s="3" t="s">
        <v>183</v>
      </c>
      <c r="E158" s="27"/>
      <c r="F158" s="20"/>
      <c r="G158" s="24"/>
      <c r="H158" s="25"/>
      <c r="I158" s="26"/>
      <c r="J158" s="26"/>
      <c r="K158" s="26"/>
      <c r="L158" s="26"/>
      <c r="M158" s="24"/>
    </row>
    <row r="159" spans="1:13" ht="150" x14ac:dyDescent="0.25">
      <c r="A159" s="14">
        <v>63</v>
      </c>
      <c r="B159" s="26"/>
      <c r="C159" s="23" t="s">
        <v>241</v>
      </c>
      <c r="D159" s="3" t="s">
        <v>366</v>
      </c>
      <c r="E159" s="27"/>
      <c r="F159" s="21" t="s">
        <v>80</v>
      </c>
      <c r="G159" s="24"/>
      <c r="H159" s="25"/>
      <c r="I159" s="26"/>
      <c r="J159" s="26"/>
      <c r="K159" s="26"/>
      <c r="L159" s="26"/>
      <c r="M159" s="24"/>
    </row>
    <row r="160" spans="1:13" ht="75" x14ac:dyDescent="0.25">
      <c r="A160" s="14"/>
      <c r="B160" s="26" t="s">
        <v>184</v>
      </c>
      <c r="C160" s="2" t="s">
        <v>367</v>
      </c>
      <c r="D160" s="18" t="s">
        <v>185</v>
      </c>
      <c r="E160" s="27">
        <v>300000</v>
      </c>
      <c r="F160" s="21" t="s">
        <v>20</v>
      </c>
      <c r="G160" s="24">
        <v>120000</v>
      </c>
      <c r="H160" s="25" t="s">
        <v>413</v>
      </c>
      <c r="I160" s="26">
        <v>120</v>
      </c>
      <c r="J160" s="26">
        <v>85</v>
      </c>
      <c r="K160" s="26">
        <v>95</v>
      </c>
      <c r="L160" s="26">
        <f>K160+J160+I160</f>
        <v>300</v>
      </c>
      <c r="M160" s="24">
        <v>105000</v>
      </c>
    </row>
    <row r="161" spans="1:13" ht="75" x14ac:dyDescent="0.25">
      <c r="A161" s="14"/>
      <c r="B161" s="26"/>
      <c r="C161" s="2" t="s">
        <v>368</v>
      </c>
      <c r="D161" s="3" t="s">
        <v>186</v>
      </c>
      <c r="E161" s="27"/>
      <c r="F161" s="20"/>
      <c r="G161" s="24"/>
      <c r="H161" s="25"/>
      <c r="I161" s="26"/>
      <c r="J161" s="26"/>
      <c r="K161" s="26"/>
      <c r="L161" s="26"/>
      <c r="M161" s="24"/>
    </row>
    <row r="162" spans="1:13" ht="90" x14ac:dyDescent="0.25">
      <c r="A162" s="14">
        <v>65</v>
      </c>
      <c r="B162" s="26"/>
      <c r="C162" s="23" t="s">
        <v>241</v>
      </c>
      <c r="D162" s="3" t="s">
        <v>369</v>
      </c>
      <c r="E162" s="27"/>
      <c r="F162" s="21" t="s">
        <v>80</v>
      </c>
      <c r="G162" s="24"/>
      <c r="H162" s="25"/>
      <c r="I162" s="26"/>
      <c r="J162" s="26"/>
      <c r="K162" s="26"/>
      <c r="L162" s="26"/>
      <c r="M162" s="24"/>
    </row>
    <row r="163" spans="1:13" ht="75" x14ac:dyDescent="0.25">
      <c r="A163" s="14"/>
      <c r="B163" s="26" t="s">
        <v>187</v>
      </c>
      <c r="C163" s="2" t="s">
        <v>370</v>
      </c>
      <c r="D163" s="18" t="s">
        <v>188</v>
      </c>
      <c r="E163" s="27">
        <v>650000</v>
      </c>
      <c r="F163" s="21" t="s">
        <v>30</v>
      </c>
      <c r="G163" s="24">
        <v>180000</v>
      </c>
      <c r="H163" s="25" t="s">
        <v>413</v>
      </c>
      <c r="I163" s="26">
        <v>105</v>
      </c>
      <c r="J163" s="26">
        <v>110</v>
      </c>
      <c r="K163" s="26">
        <v>120</v>
      </c>
      <c r="L163" s="26">
        <f>K163+J163+I163</f>
        <v>335</v>
      </c>
      <c r="M163" s="24">
        <v>155000</v>
      </c>
    </row>
    <row r="164" spans="1:13" ht="105" x14ac:dyDescent="0.25">
      <c r="A164" s="14"/>
      <c r="B164" s="26"/>
      <c r="C164" s="2" t="s">
        <v>371</v>
      </c>
      <c r="D164" s="3" t="s">
        <v>189</v>
      </c>
      <c r="E164" s="27"/>
      <c r="F164" s="20"/>
      <c r="G164" s="24"/>
      <c r="H164" s="25"/>
      <c r="I164" s="26"/>
      <c r="J164" s="26"/>
      <c r="K164" s="26"/>
      <c r="L164" s="26"/>
      <c r="M164" s="24"/>
    </row>
    <row r="165" spans="1:13" ht="120" x14ac:dyDescent="0.25">
      <c r="A165" s="14">
        <v>66</v>
      </c>
      <c r="B165" s="26"/>
      <c r="C165" s="23" t="s">
        <v>241</v>
      </c>
      <c r="D165" s="3" t="s">
        <v>372</v>
      </c>
      <c r="E165" s="27"/>
      <c r="F165" s="21" t="s">
        <v>30</v>
      </c>
      <c r="G165" s="24"/>
      <c r="H165" s="25"/>
      <c r="I165" s="26"/>
      <c r="J165" s="26"/>
      <c r="K165" s="26"/>
      <c r="L165" s="26"/>
      <c r="M165" s="24"/>
    </row>
    <row r="166" spans="1:13" ht="75" x14ac:dyDescent="0.25">
      <c r="A166" s="14"/>
      <c r="B166" s="26" t="s">
        <v>190</v>
      </c>
      <c r="C166" s="2" t="s">
        <v>373</v>
      </c>
      <c r="D166" s="18" t="s">
        <v>191</v>
      </c>
      <c r="E166" s="27">
        <v>101100</v>
      </c>
      <c r="F166" s="21" t="s">
        <v>20</v>
      </c>
      <c r="G166" s="24">
        <v>35000</v>
      </c>
      <c r="H166" s="25" t="s">
        <v>413</v>
      </c>
      <c r="I166" s="26">
        <v>80</v>
      </c>
      <c r="J166" s="26">
        <v>75</v>
      </c>
      <c r="K166" s="26">
        <v>80</v>
      </c>
      <c r="L166" s="26">
        <f>K166+J166+I166</f>
        <v>235</v>
      </c>
      <c r="M166" s="24">
        <v>35000</v>
      </c>
    </row>
    <row r="167" spans="1:13" ht="105" x14ac:dyDescent="0.25">
      <c r="A167" s="14"/>
      <c r="B167" s="26"/>
      <c r="C167" s="2" t="s">
        <v>444</v>
      </c>
      <c r="D167" s="3" t="s">
        <v>192</v>
      </c>
      <c r="E167" s="27"/>
      <c r="F167" s="20"/>
      <c r="G167" s="24"/>
      <c r="H167" s="25"/>
      <c r="I167" s="26"/>
      <c r="J167" s="26"/>
      <c r="K167" s="26"/>
      <c r="L167" s="26"/>
      <c r="M167" s="24"/>
    </row>
    <row r="168" spans="1:13" ht="60" x14ac:dyDescent="0.25">
      <c r="A168" s="14">
        <v>71</v>
      </c>
      <c r="B168" s="26"/>
      <c r="C168" s="23" t="s">
        <v>241</v>
      </c>
      <c r="D168" s="3" t="s">
        <v>374</v>
      </c>
      <c r="E168" s="27"/>
      <c r="F168" s="21" t="s">
        <v>25</v>
      </c>
      <c r="G168" s="24"/>
      <c r="H168" s="25"/>
      <c r="I168" s="26"/>
      <c r="J168" s="26"/>
      <c r="K168" s="26"/>
      <c r="L168" s="26"/>
      <c r="M168" s="24"/>
    </row>
    <row r="169" spans="1:13" ht="75" x14ac:dyDescent="0.25">
      <c r="A169" s="14"/>
      <c r="B169" s="26" t="s">
        <v>193</v>
      </c>
      <c r="C169" s="2" t="s">
        <v>375</v>
      </c>
      <c r="D169" s="18" t="s">
        <v>194</v>
      </c>
      <c r="E169" s="27">
        <v>621600</v>
      </c>
      <c r="F169" s="21" t="s">
        <v>19</v>
      </c>
      <c r="G169" s="24">
        <v>90000</v>
      </c>
      <c r="H169" s="25" t="s">
        <v>413</v>
      </c>
      <c r="I169" s="26">
        <v>125</v>
      </c>
      <c r="J169" s="26">
        <v>60</v>
      </c>
      <c r="K169" s="26">
        <v>75</v>
      </c>
      <c r="L169" s="26">
        <f>K169+J169+I169</f>
        <v>260</v>
      </c>
      <c r="M169" s="24">
        <v>60000</v>
      </c>
    </row>
    <row r="170" spans="1:13" ht="105" x14ac:dyDescent="0.25">
      <c r="A170" s="14"/>
      <c r="B170" s="26"/>
      <c r="C170" s="2" t="s">
        <v>376</v>
      </c>
      <c r="D170" s="3" t="s">
        <v>195</v>
      </c>
      <c r="E170" s="27"/>
      <c r="F170" s="20"/>
      <c r="G170" s="24"/>
      <c r="H170" s="25"/>
      <c r="I170" s="26"/>
      <c r="J170" s="26"/>
      <c r="K170" s="26"/>
      <c r="L170" s="26"/>
      <c r="M170" s="24"/>
    </row>
    <row r="171" spans="1:13" ht="105" x14ac:dyDescent="0.25">
      <c r="A171" s="14">
        <v>72</v>
      </c>
      <c r="B171" s="26"/>
      <c r="C171" s="23" t="s">
        <v>241</v>
      </c>
      <c r="D171" s="3" t="s">
        <v>377</v>
      </c>
      <c r="E171" s="27"/>
      <c r="F171" s="21" t="s">
        <v>19</v>
      </c>
      <c r="G171" s="24"/>
      <c r="H171" s="25"/>
      <c r="I171" s="26"/>
      <c r="J171" s="26"/>
      <c r="K171" s="26"/>
      <c r="L171" s="26"/>
      <c r="M171" s="24"/>
    </row>
    <row r="172" spans="1:13" ht="75" x14ac:dyDescent="0.25">
      <c r="A172" s="14"/>
      <c r="B172" s="26" t="s">
        <v>196</v>
      </c>
      <c r="C172" s="2" t="s">
        <v>378</v>
      </c>
      <c r="D172" s="18" t="s">
        <v>197</v>
      </c>
      <c r="E172" s="27">
        <v>10000</v>
      </c>
      <c r="F172" s="21" t="s">
        <v>30</v>
      </c>
      <c r="G172" s="24">
        <v>10000</v>
      </c>
      <c r="H172" s="25" t="s">
        <v>413</v>
      </c>
      <c r="I172" s="26">
        <v>45</v>
      </c>
      <c r="J172" s="26">
        <v>75</v>
      </c>
      <c r="K172" s="26">
        <v>85</v>
      </c>
      <c r="L172" s="26">
        <f>K172+J172+I172</f>
        <v>205</v>
      </c>
      <c r="M172" s="24">
        <v>10000</v>
      </c>
    </row>
    <row r="173" spans="1:13" ht="75" x14ac:dyDescent="0.25">
      <c r="A173" s="14"/>
      <c r="B173" s="26"/>
      <c r="C173" s="2" t="s">
        <v>445</v>
      </c>
      <c r="D173" s="3" t="s">
        <v>198</v>
      </c>
      <c r="E173" s="27"/>
      <c r="F173" s="20"/>
      <c r="G173" s="24"/>
      <c r="H173" s="25"/>
      <c r="I173" s="26"/>
      <c r="J173" s="26"/>
      <c r="K173" s="26"/>
      <c r="L173" s="26"/>
      <c r="M173" s="24"/>
    </row>
    <row r="174" spans="1:13" ht="105" x14ac:dyDescent="0.25">
      <c r="A174" s="14">
        <v>73</v>
      </c>
      <c r="B174" s="26"/>
      <c r="C174" s="23" t="s">
        <v>241</v>
      </c>
      <c r="D174" s="3" t="s">
        <v>379</v>
      </c>
      <c r="E174" s="27"/>
      <c r="F174" s="21" t="s">
        <v>30</v>
      </c>
      <c r="G174" s="24"/>
      <c r="H174" s="25"/>
      <c r="I174" s="26"/>
      <c r="J174" s="26"/>
      <c r="K174" s="26"/>
      <c r="L174" s="26"/>
      <c r="M174" s="24"/>
    </row>
    <row r="175" spans="1:13" ht="60" x14ac:dyDescent="0.25">
      <c r="A175" s="14"/>
      <c r="B175" s="26" t="s">
        <v>199</v>
      </c>
      <c r="C175" s="2" t="s">
        <v>380</v>
      </c>
      <c r="D175" s="18" t="s">
        <v>200</v>
      </c>
      <c r="E175" s="27">
        <v>81000</v>
      </c>
      <c r="F175" s="21" t="s">
        <v>19</v>
      </c>
      <c r="G175" s="24">
        <v>56000</v>
      </c>
      <c r="H175" s="25" t="s">
        <v>413</v>
      </c>
      <c r="I175" s="26">
        <v>130</v>
      </c>
      <c r="J175" s="26">
        <v>75</v>
      </c>
      <c r="K175" s="26">
        <v>60</v>
      </c>
      <c r="L175" s="26">
        <f>K175+J175+I175</f>
        <v>265</v>
      </c>
      <c r="M175" s="24">
        <v>50000</v>
      </c>
    </row>
    <row r="176" spans="1:13" ht="105" x14ac:dyDescent="0.25">
      <c r="A176" s="14"/>
      <c r="B176" s="26"/>
      <c r="C176" s="2" t="s">
        <v>446</v>
      </c>
      <c r="D176" s="3" t="s">
        <v>201</v>
      </c>
      <c r="E176" s="27"/>
      <c r="F176" s="20"/>
      <c r="G176" s="24"/>
      <c r="H176" s="25"/>
      <c r="I176" s="26"/>
      <c r="J176" s="26"/>
      <c r="K176" s="26"/>
      <c r="L176" s="26"/>
      <c r="M176" s="24"/>
    </row>
    <row r="177" spans="1:13" ht="105" x14ac:dyDescent="0.25">
      <c r="A177" s="14">
        <v>74</v>
      </c>
      <c r="B177" s="26"/>
      <c r="C177" s="23" t="s">
        <v>241</v>
      </c>
      <c r="D177" s="3" t="s">
        <v>381</v>
      </c>
      <c r="E177" s="27"/>
      <c r="F177" s="21" t="s">
        <v>19</v>
      </c>
      <c r="G177" s="24"/>
      <c r="H177" s="25"/>
      <c r="I177" s="26"/>
      <c r="J177" s="26"/>
      <c r="K177" s="26"/>
      <c r="L177" s="26"/>
      <c r="M177" s="24"/>
    </row>
    <row r="178" spans="1:13" ht="75" x14ac:dyDescent="0.25">
      <c r="A178" s="14"/>
      <c r="B178" s="26" t="s">
        <v>202</v>
      </c>
      <c r="C178" s="2" t="s">
        <v>382</v>
      </c>
      <c r="D178" s="18" t="s">
        <v>203</v>
      </c>
      <c r="E178" s="27">
        <v>200000</v>
      </c>
      <c r="F178" s="21" t="s">
        <v>80</v>
      </c>
      <c r="G178" s="24">
        <v>140000</v>
      </c>
      <c r="H178" s="25" t="s">
        <v>413</v>
      </c>
      <c r="I178" s="26">
        <v>120</v>
      </c>
      <c r="J178" s="26">
        <v>90</v>
      </c>
      <c r="K178" s="26">
        <v>90</v>
      </c>
      <c r="L178" s="26">
        <f>K178+J178+I178</f>
        <v>300</v>
      </c>
      <c r="M178" s="24">
        <v>100000</v>
      </c>
    </row>
    <row r="179" spans="1:13" ht="90" x14ac:dyDescent="0.25">
      <c r="A179" s="14"/>
      <c r="B179" s="26"/>
      <c r="C179" s="2" t="s">
        <v>447</v>
      </c>
      <c r="D179" s="3" t="s">
        <v>204</v>
      </c>
      <c r="E179" s="27"/>
      <c r="F179" s="20"/>
      <c r="G179" s="24"/>
      <c r="H179" s="25"/>
      <c r="I179" s="26"/>
      <c r="J179" s="26"/>
      <c r="K179" s="26"/>
      <c r="L179" s="26"/>
      <c r="M179" s="24"/>
    </row>
    <row r="180" spans="1:13" ht="75" x14ac:dyDescent="0.25">
      <c r="A180" s="14">
        <v>75</v>
      </c>
      <c r="B180" s="26"/>
      <c r="C180" s="23" t="s">
        <v>241</v>
      </c>
      <c r="D180" s="3" t="s">
        <v>383</v>
      </c>
      <c r="E180" s="27"/>
      <c r="F180" s="21" t="s">
        <v>80</v>
      </c>
      <c r="G180" s="24"/>
      <c r="H180" s="25"/>
      <c r="I180" s="26"/>
      <c r="J180" s="26"/>
      <c r="K180" s="26"/>
      <c r="L180" s="26"/>
      <c r="M180" s="24"/>
    </row>
    <row r="181" spans="1:13" ht="60" x14ac:dyDescent="0.25">
      <c r="A181" s="14"/>
      <c r="B181" s="26" t="s">
        <v>205</v>
      </c>
      <c r="C181" s="2" t="s">
        <v>384</v>
      </c>
      <c r="D181" s="18" t="s">
        <v>206</v>
      </c>
      <c r="E181" s="27">
        <v>35000</v>
      </c>
      <c r="F181" s="21" t="s">
        <v>21</v>
      </c>
      <c r="G181" s="24">
        <v>35000</v>
      </c>
      <c r="H181" s="25" t="s">
        <v>413</v>
      </c>
      <c r="I181" s="26">
        <v>70</v>
      </c>
      <c r="J181" s="26">
        <v>75</v>
      </c>
      <c r="K181" s="26">
        <v>60</v>
      </c>
      <c r="L181" s="26">
        <f>K181+J181+I181</f>
        <v>205</v>
      </c>
      <c r="M181" s="24">
        <v>10000</v>
      </c>
    </row>
    <row r="182" spans="1:13" ht="75" x14ac:dyDescent="0.25">
      <c r="A182" s="14"/>
      <c r="B182" s="26"/>
      <c r="C182" s="2" t="s">
        <v>448</v>
      </c>
      <c r="D182" s="3" t="s">
        <v>207</v>
      </c>
      <c r="E182" s="27"/>
      <c r="F182" s="20"/>
      <c r="G182" s="24"/>
      <c r="H182" s="25"/>
      <c r="I182" s="26"/>
      <c r="J182" s="26"/>
      <c r="K182" s="26"/>
      <c r="L182" s="26"/>
      <c r="M182" s="24"/>
    </row>
    <row r="183" spans="1:13" ht="90" x14ac:dyDescent="0.25">
      <c r="A183" s="14">
        <v>76</v>
      </c>
      <c r="B183" s="26"/>
      <c r="C183" s="23" t="s">
        <v>241</v>
      </c>
      <c r="D183" s="3" t="s">
        <v>385</v>
      </c>
      <c r="E183" s="27"/>
      <c r="F183" s="21" t="s">
        <v>19</v>
      </c>
      <c r="G183" s="24"/>
      <c r="H183" s="25"/>
      <c r="I183" s="26"/>
      <c r="J183" s="26"/>
      <c r="K183" s="26"/>
      <c r="L183" s="26"/>
      <c r="M183" s="24"/>
    </row>
    <row r="184" spans="1:13" ht="75" x14ac:dyDescent="0.25">
      <c r="A184" s="14"/>
      <c r="B184" s="26" t="s">
        <v>208</v>
      </c>
      <c r="C184" s="2" t="s">
        <v>386</v>
      </c>
      <c r="D184" s="18" t="s">
        <v>209</v>
      </c>
      <c r="E184" s="27">
        <v>100000</v>
      </c>
      <c r="F184" s="21" t="s">
        <v>70</v>
      </c>
      <c r="G184" s="24">
        <v>60000</v>
      </c>
      <c r="H184" s="25" t="s">
        <v>413</v>
      </c>
      <c r="I184" s="26">
        <v>80</v>
      </c>
      <c r="J184" s="26">
        <v>80</v>
      </c>
      <c r="K184" s="26">
        <v>80</v>
      </c>
      <c r="L184" s="26">
        <f>K184+J184+I184</f>
        <v>240</v>
      </c>
      <c r="M184" s="24">
        <v>40000</v>
      </c>
    </row>
    <row r="185" spans="1:13" ht="75" x14ac:dyDescent="0.25">
      <c r="A185" s="14"/>
      <c r="B185" s="26"/>
      <c r="C185" s="2" t="s">
        <v>449</v>
      </c>
      <c r="D185" s="3" t="s">
        <v>210</v>
      </c>
      <c r="E185" s="27"/>
      <c r="F185" s="20"/>
      <c r="G185" s="24"/>
      <c r="H185" s="25"/>
      <c r="I185" s="26"/>
      <c r="J185" s="26"/>
      <c r="K185" s="26"/>
      <c r="L185" s="26"/>
      <c r="M185" s="24"/>
    </row>
    <row r="186" spans="1:13" ht="60" x14ac:dyDescent="0.25">
      <c r="A186" s="14">
        <v>77</v>
      </c>
      <c r="B186" s="26"/>
      <c r="C186" s="23" t="s">
        <v>241</v>
      </c>
      <c r="D186" s="3" t="s">
        <v>387</v>
      </c>
      <c r="E186" s="27"/>
      <c r="F186" s="21" t="s">
        <v>26</v>
      </c>
      <c r="G186" s="24"/>
      <c r="H186" s="25"/>
      <c r="I186" s="26"/>
      <c r="J186" s="26"/>
      <c r="K186" s="26"/>
      <c r="L186" s="26"/>
      <c r="M186" s="24"/>
    </row>
    <row r="187" spans="1:13" ht="60" x14ac:dyDescent="0.25">
      <c r="A187" s="14"/>
      <c r="B187" s="26" t="s">
        <v>211</v>
      </c>
      <c r="C187" s="2" t="s">
        <v>388</v>
      </c>
      <c r="D187" s="18" t="s">
        <v>212</v>
      </c>
      <c r="E187" s="27">
        <v>105000</v>
      </c>
      <c r="F187" s="21" t="s">
        <v>21</v>
      </c>
      <c r="G187" s="24">
        <v>35000</v>
      </c>
      <c r="H187" s="25" t="s">
        <v>413</v>
      </c>
      <c r="I187" s="26">
        <v>80</v>
      </c>
      <c r="J187" s="26">
        <v>75</v>
      </c>
      <c r="K187" s="26">
        <v>80</v>
      </c>
      <c r="L187" s="26">
        <f>K187+J187+I187</f>
        <v>235</v>
      </c>
      <c r="M187" s="24">
        <v>35000</v>
      </c>
    </row>
    <row r="188" spans="1:13" ht="75" x14ac:dyDescent="0.25">
      <c r="A188" s="14"/>
      <c r="B188" s="26"/>
      <c r="C188" s="2" t="s">
        <v>450</v>
      </c>
      <c r="D188" s="3" t="s">
        <v>212</v>
      </c>
      <c r="E188" s="27"/>
      <c r="F188" s="20"/>
      <c r="G188" s="24"/>
      <c r="H188" s="25"/>
      <c r="I188" s="26"/>
      <c r="J188" s="26"/>
      <c r="K188" s="26"/>
      <c r="L188" s="26"/>
      <c r="M188" s="24"/>
    </row>
    <row r="189" spans="1:13" ht="30" x14ac:dyDescent="0.25">
      <c r="A189" s="14">
        <v>78</v>
      </c>
      <c r="B189" s="26"/>
      <c r="C189" s="23" t="s">
        <v>241</v>
      </c>
      <c r="D189" s="3" t="s">
        <v>389</v>
      </c>
      <c r="E189" s="27"/>
      <c r="F189" s="21" t="s">
        <v>19</v>
      </c>
      <c r="G189" s="24"/>
      <c r="H189" s="25"/>
      <c r="I189" s="26"/>
      <c r="J189" s="26"/>
      <c r="K189" s="26"/>
      <c r="L189" s="26"/>
      <c r="M189" s="24"/>
    </row>
    <row r="190" spans="1:13" ht="60" x14ac:dyDescent="0.25">
      <c r="A190" s="14"/>
      <c r="B190" s="26" t="s">
        <v>213</v>
      </c>
      <c r="C190" s="2" t="s">
        <v>390</v>
      </c>
      <c r="D190" s="18" t="s">
        <v>214</v>
      </c>
      <c r="E190" s="27">
        <v>47000</v>
      </c>
      <c r="F190" s="21" t="s">
        <v>80</v>
      </c>
      <c r="G190" s="24">
        <v>35000</v>
      </c>
      <c r="H190" s="25" t="s">
        <v>413</v>
      </c>
      <c r="I190" s="26">
        <v>95</v>
      </c>
      <c r="J190" s="26">
        <v>75</v>
      </c>
      <c r="K190" s="26">
        <v>75</v>
      </c>
      <c r="L190" s="26">
        <f>K190+J190+I190</f>
        <v>245</v>
      </c>
      <c r="M190" s="24">
        <v>35000</v>
      </c>
    </row>
    <row r="191" spans="1:13" ht="90" x14ac:dyDescent="0.25">
      <c r="A191" s="14"/>
      <c r="B191" s="26"/>
      <c r="C191" s="2" t="s">
        <v>391</v>
      </c>
      <c r="D191" s="3" t="s">
        <v>215</v>
      </c>
      <c r="E191" s="27"/>
      <c r="F191" s="20"/>
      <c r="G191" s="24"/>
      <c r="H191" s="25"/>
      <c r="I191" s="26"/>
      <c r="J191" s="26"/>
      <c r="K191" s="26"/>
      <c r="L191" s="26"/>
      <c r="M191" s="24"/>
    </row>
    <row r="192" spans="1:13" ht="105" x14ac:dyDescent="0.25">
      <c r="A192" s="14">
        <v>79</v>
      </c>
      <c r="B192" s="26"/>
      <c r="C192" s="23" t="s">
        <v>241</v>
      </c>
      <c r="D192" s="3" t="s">
        <v>392</v>
      </c>
      <c r="E192" s="27"/>
      <c r="F192" s="21" t="s">
        <v>25</v>
      </c>
      <c r="G192" s="24"/>
      <c r="H192" s="25"/>
      <c r="I192" s="26"/>
      <c r="J192" s="26"/>
      <c r="K192" s="26"/>
      <c r="L192" s="26"/>
      <c r="M192" s="24"/>
    </row>
    <row r="193" spans="1:13" ht="75" x14ac:dyDescent="0.25">
      <c r="A193" s="14"/>
      <c r="B193" s="26" t="s">
        <v>216</v>
      </c>
      <c r="C193" s="2" t="s">
        <v>393</v>
      </c>
      <c r="D193" s="18" t="s">
        <v>217</v>
      </c>
      <c r="E193" s="27">
        <v>30000</v>
      </c>
      <c r="F193" s="21" t="s">
        <v>30</v>
      </c>
      <c r="G193" s="24">
        <v>30000</v>
      </c>
      <c r="H193" s="25" t="s">
        <v>413</v>
      </c>
      <c r="I193" s="26">
        <v>80</v>
      </c>
      <c r="J193" s="26">
        <v>70</v>
      </c>
      <c r="K193" s="26">
        <v>60</v>
      </c>
      <c r="L193" s="26">
        <f>K193+J193+I193</f>
        <v>210</v>
      </c>
      <c r="M193" s="24">
        <v>10000</v>
      </c>
    </row>
    <row r="194" spans="1:13" ht="105" x14ac:dyDescent="0.25">
      <c r="A194" s="14"/>
      <c r="B194" s="26"/>
      <c r="C194" s="2" t="s">
        <v>451</v>
      </c>
      <c r="D194" s="3" t="s">
        <v>218</v>
      </c>
      <c r="E194" s="27"/>
      <c r="F194" s="20"/>
      <c r="G194" s="24"/>
      <c r="H194" s="25"/>
      <c r="I194" s="26"/>
      <c r="J194" s="26"/>
      <c r="K194" s="26"/>
      <c r="L194" s="26"/>
      <c r="M194" s="24"/>
    </row>
    <row r="195" spans="1:13" ht="75" x14ac:dyDescent="0.25">
      <c r="A195" s="14">
        <v>80</v>
      </c>
      <c r="B195" s="26"/>
      <c r="C195" s="23" t="s">
        <v>241</v>
      </c>
      <c r="D195" s="3" t="s">
        <v>394</v>
      </c>
      <c r="E195" s="27"/>
      <c r="F195" s="21" t="s">
        <v>30</v>
      </c>
      <c r="G195" s="24"/>
      <c r="H195" s="25"/>
      <c r="I195" s="26"/>
      <c r="J195" s="26"/>
      <c r="K195" s="26"/>
      <c r="L195" s="26"/>
      <c r="M195" s="24"/>
    </row>
    <row r="196" spans="1:13" ht="60" x14ac:dyDescent="0.25">
      <c r="A196" s="14"/>
      <c r="B196" s="26" t="s">
        <v>219</v>
      </c>
      <c r="C196" s="2" t="s">
        <v>395</v>
      </c>
      <c r="D196" s="18" t="s">
        <v>220</v>
      </c>
      <c r="E196" s="27">
        <v>200000</v>
      </c>
      <c r="F196" s="21" t="s">
        <v>20</v>
      </c>
      <c r="G196" s="24">
        <v>50000</v>
      </c>
      <c r="H196" s="25" t="s">
        <v>413</v>
      </c>
      <c r="I196" s="26">
        <v>120</v>
      </c>
      <c r="J196" s="26">
        <v>80</v>
      </c>
      <c r="K196" s="26">
        <v>65</v>
      </c>
      <c r="L196" s="26">
        <f>K196+J196+I196</f>
        <v>265</v>
      </c>
      <c r="M196" s="24">
        <v>50000</v>
      </c>
    </row>
    <row r="197" spans="1:13" ht="105" x14ac:dyDescent="0.25">
      <c r="A197" s="14"/>
      <c r="B197" s="26"/>
      <c r="C197" s="2" t="s">
        <v>396</v>
      </c>
      <c r="D197" s="3" t="s">
        <v>221</v>
      </c>
      <c r="E197" s="27"/>
      <c r="F197" s="20"/>
      <c r="G197" s="24"/>
      <c r="H197" s="25"/>
      <c r="I197" s="26"/>
      <c r="J197" s="26"/>
      <c r="K197" s="26"/>
      <c r="L197" s="26"/>
      <c r="M197" s="24"/>
    </row>
    <row r="198" spans="1:13" ht="120" x14ac:dyDescent="0.25">
      <c r="A198" s="14">
        <v>81</v>
      </c>
      <c r="B198" s="26"/>
      <c r="C198" s="23" t="s">
        <v>241</v>
      </c>
      <c r="D198" s="3" t="s">
        <v>397</v>
      </c>
      <c r="E198" s="27"/>
      <c r="F198" s="21" t="s">
        <v>20</v>
      </c>
      <c r="G198" s="24"/>
      <c r="H198" s="25"/>
      <c r="I198" s="26"/>
      <c r="J198" s="26"/>
      <c r="K198" s="26"/>
      <c r="L198" s="26"/>
      <c r="M198" s="24"/>
    </row>
    <row r="199" spans="1:13" ht="75" x14ac:dyDescent="0.25">
      <c r="A199" s="14"/>
      <c r="B199" s="26" t="s">
        <v>222</v>
      </c>
      <c r="C199" s="2" t="s">
        <v>398</v>
      </c>
      <c r="D199" s="18" t="s">
        <v>223</v>
      </c>
      <c r="E199" s="27">
        <v>87000</v>
      </c>
      <c r="F199" s="21" t="s">
        <v>26</v>
      </c>
      <c r="G199" s="24">
        <v>60000</v>
      </c>
      <c r="H199" s="25" t="s">
        <v>413</v>
      </c>
      <c r="I199" s="26">
        <v>85</v>
      </c>
      <c r="J199" s="26">
        <v>55</v>
      </c>
      <c r="K199" s="26">
        <v>75</v>
      </c>
      <c r="L199" s="26">
        <f>K199+J199+I199</f>
        <v>215</v>
      </c>
      <c r="M199" s="24">
        <v>15000</v>
      </c>
    </row>
    <row r="200" spans="1:13" ht="75" x14ac:dyDescent="0.25">
      <c r="A200" s="14"/>
      <c r="B200" s="26"/>
      <c r="C200" s="2" t="s">
        <v>452</v>
      </c>
      <c r="D200" s="3" t="s">
        <v>224</v>
      </c>
      <c r="E200" s="27"/>
      <c r="F200" s="20"/>
      <c r="G200" s="24"/>
      <c r="H200" s="25"/>
      <c r="I200" s="26"/>
      <c r="J200" s="26"/>
      <c r="K200" s="26"/>
      <c r="L200" s="26"/>
      <c r="M200" s="24"/>
    </row>
    <row r="201" spans="1:13" ht="90" x14ac:dyDescent="0.25">
      <c r="A201" s="14">
        <v>82</v>
      </c>
      <c r="B201" s="26"/>
      <c r="C201" s="23" t="s">
        <v>241</v>
      </c>
      <c r="D201" s="3" t="s">
        <v>399</v>
      </c>
      <c r="E201" s="27"/>
      <c r="F201" s="21" t="s">
        <v>26</v>
      </c>
      <c r="G201" s="24"/>
      <c r="H201" s="25"/>
      <c r="I201" s="26"/>
      <c r="J201" s="26"/>
      <c r="K201" s="26"/>
      <c r="L201" s="26"/>
      <c r="M201" s="24"/>
    </row>
    <row r="202" spans="1:13" ht="105" x14ac:dyDescent="0.25">
      <c r="A202" s="14"/>
      <c r="B202" s="26" t="s">
        <v>225</v>
      </c>
      <c r="C202" s="2" t="s">
        <v>400</v>
      </c>
      <c r="D202" s="18" t="s">
        <v>226</v>
      </c>
      <c r="E202" s="27">
        <v>120000</v>
      </c>
      <c r="F202" s="21" t="s">
        <v>66</v>
      </c>
      <c r="G202" s="24">
        <v>25000</v>
      </c>
      <c r="H202" s="25" t="s">
        <v>413</v>
      </c>
      <c r="I202" s="26">
        <v>80</v>
      </c>
      <c r="J202" s="26">
        <v>80</v>
      </c>
      <c r="K202" s="26">
        <v>65</v>
      </c>
      <c r="L202" s="26">
        <f>K202+J202+I202</f>
        <v>225</v>
      </c>
      <c r="M202" s="24">
        <v>25000</v>
      </c>
    </row>
    <row r="203" spans="1:13" ht="105" x14ac:dyDescent="0.25">
      <c r="A203" s="14"/>
      <c r="B203" s="26"/>
      <c r="C203" s="2" t="s">
        <v>401</v>
      </c>
      <c r="D203" s="3" t="s">
        <v>227</v>
      </c>
      <c r="E203" s="27"/>
      <c r="F203" s="20"/>
      <c r="G203" s="24"/>
      <c r="H203" s="25"/>
      <c r="I203" s="26"/>
      <c r="J203" s="26"/>
      <c r="K203" s="26"/>
      <c r="L203" s="26"/>
      <c r="M203" s="24"/>
    </row>
    <row r="204" spans="1:13" ht="90" x14ac:dyDescent="0.25">
      <c r="A204" s="14">
        <v>83</v>
      </c>
      <c r="B204" s="26"/>
      <c r="C204" s="23" t="s">
        <v>241</v>
      </c>
      <c r="D204" s="3" t="s">
        <v>402</v>
      </c>
      <c r="E204" s="27"/>
      <c r="F204" s="21" t="s">
        <v>25</v>
      </c>
      <c r="G204" s="24"/>
      <c r="H204" s="25"/>
      <c r="I204" s="26"/>
      <c r="J204" s="26"/>
      <c r="K204" s="26"/>
      <c r="L204" s="26"/>
      <c r="M204" s="24"/>
    </row>
    <row r="205" spans="1:13" ht="75" x14ac:dyDescent="0.25">
      <c r="A205" s="14"/>
      <c r="B205" s="26" t="s">
        <v>228</v>
      </c>
      <c r="C205" s="2" t="s">
        <v>403</v>
      </c>
      <c r="D205" s="18" t="s">
        <v>229</v>
      </c>
      <c r="E205" s="27">
        <v>363480</v>
      </c>
      <c r="F205" s="21" t="s">
        <v>21</v>
      </c>
      <c r="G205" s="24">
        <v>100000</v>
      </c>
      <c r="H205" s="25" t="s">
        <v>413</v>
      </c>
      <c r="I205" s="26">
        <v>125</v>
      </c>
      <c r="J205" s="26">
        <v>85</v>
      </c>
      <c r="K205" s="26">
        <v>60</v>
      </c>
      <c r="L205" s="26">
        <f>K205+J205+I205</f>
        <v>270</v>
      </c>
      <c r="M205" s="24">
        <v>70000</v>
      </c>
    </row>
    <row r="206" spans="1:13" ht="135" x14ac:dyDescent="0.25">
      <c r="A206" s="14"/>
      <c r="B206" s="26"/>
      <c r="C206" s="2" t="s">
        <v>453</v>
      </c>
      <c r="D206" s="3" t="s">
        <v>230</v>
      </c>
      <c r="E206" s="27"/>
      <c r="F206" s="20"/>
      <c r="G206" s="24"/>
      <c r="H206" s="25"/>
      <c r="I206" s="26"/>
      <c r="J206" s="26"/>
      <c r="K206" s="26"/>
      <c r="L206" s="26"/>
      <c r="M206" s="24"/>
    </row>
    <row r="207" spans="1:13" ht="75" x14ac:dyDescent="0.25">
      <c r="A207" s="14">
        <v>84</v>
      </c>
      <c r="B207" s="26"/>
      <c r="C207" s="23" t="s">
        <v>241</v>
      </c>
      <c r="D207" s="3" t="s">
        <v>404</v>
      </c>
      <c r="E207" s="27"/>
      <c r="F207" s="21" t="s">
        <v>21</v>
      </c>
      <c r="G207" s="24"/>
      <c r="H207" s="25"/>
      <c r="I207" s="26"/>
      <c r="J207" s="26"/>
      <c r="K207" s="26"/>
      <c r="L207" s="26"/>
      <c r="M207" s="24"/>
    </row>
    <row r="208" spans="1:13" ht="60" x14ac:dyDescent="0.25">
      <c r="A208" s="14"/>
      <c r="B208" s="26" t="s">
        <v>231</v>
      </c>
      <c r="C208" s="2" t="s">
        <v>405</v>
      </c>
      <c r="D208" s="18" t="s">
        <v>232</v>
      </c>
      <c r="E208" s="27">
        <v>47000</v>
      </c>
      <c r="F208" s="21" t="s">
        <v>25</v>
      </c>
      <c r="G208" s="24">
        <v>30000</v>
      </c>
      <c r="H208" s="25" t="s">
        <v>413</v>
      </c>
      <c r="I208" s="26">
        <v>90</v>
      </c>
      <c r="J208" s="26">
        <v>80</v>
      </c>
      <c r="K208" s="26">
        <v>60</v>
      </c>
      <c r="L208" s="26">
        <f>K208+J208+I208</f>
        <v>230</v>
      </c>
      <c r="M208" s="24">
        <v>30000</v>
      </c>
    </row>
    <row r="209" spans="1:13" ht="75" x14ac:dyDescent="0.25">
      <c r="A209" s="14"/>
      <c r="B209" s="26"/>
      <c r="C209" s="2" t="s">
        <v>406</v>
      </c>
      <c r="D209" s="3" t="s">
        <v>233</v>
      </c>
      <c r="E209" s="27"/>
      <c r="F209" s="20"/>
      <c r="G209" s="24"/>
      <c r="H209" s="25"/>
      <c r="I209" s="26"/>
      <c r="J209" s="26"/>
      <c r="K209" s="26"/>
      <c r="L209" s="26"/>
      <c r="M209" s="24"/>
    </row>
    <row r="210" spans="1:13" ht="120" x14ac:dyDescent="0.25">
      <c r="A210" s="14">
        <v>85</v>
      </c>
      <c r="B210" s="26"/>
      <c r="C210" s="23" t="s">
        <v>241</v>
      </c>
      <c r="D210" s="3" t="s">
        <v>407</v>
      </c>
      <c r="E210" s="27"/>
      <c r="F210" s="21" t="s">
        <v>25</v>
      </c>
      <c r="G210" s="24"/>
      <c r="H210" s="25"/>
      <c r="I210" s="26"/>
      <c r="J210" s="26"/>
      <c r="K210" s="26"/>
      <c r="L210" s="26"/>
      <c r="M210" s="24"/>
    </row>
    <row r="211" spans="1:13" ht="75" x14ac:dyDescent="0.25">
      <c r="A211" s="14"/>
      <c r="B211" s="26" t="s">
        <v>234</v>
      </c>
      <c r="C211" s="2" t="s">
        <v>408</v>
      </c>
      <c r="D211" s="18" t="s">
        <v>235</v>
      </c>
      <c r="E211" s="27">
        <v>25000</v>
      </c>
      <c r="F211" s="21" t="s">
        <v>25</v>
      </c>
      <c r="G211" s="24">
        <v>15000</v>
      </c>
      <c r="H211" s="25" t="s">
        <v>413</v>
      </c>
      <c r="I211" s="26">
        <v>70</v>
      </c>
      <c r="J211" s="26">
        <v>65</v>
      </c>
      <c r="K211" s="26">
        <v>70</v>
      </c>
      <c r="L211" s="26">
        <f>K211+J211+I211</f>
        <v>205</v>
      </c>
      <c r="M211" s="24">
        <v>10000</v>
      </c>
    </row>
    <row r="212" spans="1:13" ht="90" x14ac:dyDescent="0.25">
      <c r="A212" s="14"/>
      <c r="B212" s="26"/>
      <c r="C212" s="2" t="s">
        <v>409</v>
      </c>
      <c r="D212" s="3" t="s">
        <v>236</v>
      </c>
      <c r="E212" s="27"/>
      <c r="F212" s="20"/>
      <c r="G212" s="24"/>
      <c r="H212" s="25"/>
      <c r="I212" s="26"/>
      <c r="J212" s="26"/>
      <c r="K212" s="26"/>
      <c r="L212" s="26"/>
      <c r="M212" s="24"/>
    </row>
    <row r="213" spans="1:13" ht="105" x14ac:dyDescent="0.25">
      <c r="A213" s="14">
        <v>86</v>
      </c>
      <c r="B213" s="26"/>
      <c r="C213" s="23" t="s">
        <v>241</v>
      </c>
      <c r="D213" s="3" t="s">
        <v>410</v>
      </c>
      <c r="E213" s="27"/>
      <c r="F213" s="21" t="s">
        <v>25</v>
      </c>
      <c r="G213" s="24"/>
      <c r="H213" s="25"/>
      <c r="I213" s="26"/>
      <c r="J213" s="26"/>
      <c r="K213" s="26"/>
      <c r="L213" s="26"/>
      <c r="M213" s="24"/>
    </row>
    <row r="214" spans="1:13" ht="90" x14ac:dyDescent="0.25">
      <c r="A214" s="14"/>
      <c r="B214" s="26" t="s">
        <v>237</v>
      </c>
      <c r="C214" s="2" t="s">
        <v>411</v>
      </c>
      <c r="D214" s="18" t="s">
        <v>238</v>
      </c>
      <c r="E214" s="27">
        <v>35000</v>
      </c>
      <c r="F214" s="21" t="s">
        <v>19</v>
      </c>
      <c r="G214" s="24">
        <v>35000</v>
      </c>
      <c r="H214" s="25" t="s">
        <v>413</v>
      </c>
      <c r="I214" s="26">
        <v>55</v>
      </c>
      <c r="J214" s="26">
        <v>80</v>
      </c>
      <c r="K214" s="26">
        <v>100</v>
      </c>
      <c r="L214" s="26">
        <f>K214+J214+I214</f>
        <v>235</v>
      </c>
      <c r="M214" s="24">
        <v>35000</v>
      </c>
    </row>
    <row r="215" spans="1:13" ht="75" x14ac:dyDescent="0.25">
      <c r="A215" s="14"/>
      <c r="B215" s="26"/>
      <c r="C215" s="2" t="s">
        <v>454</v>
      </c>
      <c r="D215" s="3" t="s">
        <v>239</v>
      </c>
      <c r="E215" s="27"/>
      <c r="F215" s="20"/>
      <c r="G215" s="24"/>
      <c r="H215" s="25"/>
      <c r="I215" s="26"/>
      <c r="J215" s="26"/>
      <c r="K215" s="26"/>
      <c r="L215" s="26"/>
      <c r="M215" s="24"/>
    </row>
    <row r="216" spans="1:13" ht="105" x14ac:dyDescent="0.25">
      <c r="A216" s="14">
        <v>87</v>
      </c>
      <c r="B216" s="26"/>
      <c r="C216" s="23" t="s">
        <v>241</v>
      </c>
      <c r="D216" s="3" t="s">
        <v>412</v>
      </c>
      <c r="E216" s="27"/>
      <c r="F216" s="21" t="s">
        <v>30</v>
      </c>
      <c r="G216" s="24"/>
      <c r="H216" s="25"/>
      <c r="I216" s="26"/>
      <c r="J216" s="26"/>
      <c r="K216" s="26"/>
      <c r="L216" s="26"/>
      <c r="M216" s="24"/>
    </row>
    <row r="217" spans="1:13" x14ac:dyDescent="0.25">
      <c r="M217" s="4">
        <f>SUM(M4:M216)</f>
        <v>2625000</v>
      </c>
    </row>
  </sheetData>
  <mergeCells count="644">
    <mergeCell ref="M208:M210"/>
    <mergeCell ref="M214:M216"/>
    <mergeCell ref="K211:K213"/>
    <mergeCell ref="L211:L213"/>
    <mergeCell ref="M211:M213"/>
    <mergeCell ref="B214:B216"/>
    <mergeCell ref="E214:E216"/>
    <mergeCell ref="G214:G216"/>
    <mergeCell ref="H214:H216"/>
    <mergeCell ref="I214:I216"/>
    <mergeCell ref="L214:L216"/>
    <mergeCell ref="J214:J216"/>
    <mergeCell ref="K214:K216"/>
    <mergeCell ref="B211:B213"/>
    <mergeCell ref="E211:E213"/>
    <mergeCell ref="G211:G213"/>
    <mergeCell ref="H211:H213"/>
    <mergeCell ref="I211:I213"/>
    <mergeCell ref="J211:J213"/>
    <mergeCell ref="B208:B210"/>
    <mergeCell ref="E208:E210"/>
    <mergeCell ref="G208:G210"/>
    <mergeCell ref="H208:H210"/>
    <mergeCell ref="I208:I210"/>
    <mergeCell ref="J208:J210"/>
    <mergeCell ref="K208:K210"/>
    <mergeCell ref="L208:L210"/>
    <mergeCell ref="B202:B204"/>
    <mergeCell ref="E202:E204"/>
    <mergeCell ref="G202:G204"/>
    <mergeCell ref="H202:H204"/>
    <mergeCell ref="I202:I204"/>
    <mergeCell ref="J202:J204"/>
    <mergeCell ref="L202:L204"/>
    <mergeCell ref="B205:B207"/>
    <mergeCell ref="E205:E207"/>
    <mergeCell ref="G205:G207"/>
    <mergeCell ref="H205:H207"/>
    <mergeCell ref="I205:I207"/>
    <mergeCell ref="J205:J207"/>
    <mergeCell ref="K205:K207"/>
    <mergeCell ref="L205:L207"/>
    <mergeCell ref="K202:K204"/>
    <mergeCell ref="M196:M198"/>
    <mergeCell ref="B199:B201"/>
    <mergeCell ref="E199:E201"/>
    <mergeCell ref="G199:G201"/>
    <mergeCell ref="H199:H201"/>
    <mergeCell ref="I199:I201"/>
    <mergeCell ref="J199:J201"/>
    <mergeCell ref="K199:K201"/>
    <mergeCell ref="L199:L201"/>
    <mergeCell ref="M199:M201"/>
    <mergeCell ref="M205:M207"/>
    <mergeCell ref="M202:M204"/>
    <mergeCell ref="K190:K192"/>
    <mergeCell ref="M193:M195"/>
    <mergeCell ref="B196:B198"/>
    <mergeCell ref="E196:E198"/>
    <mergeCell ref="G196:G198"/>
    <mergeCell ref="H196:H198"/>
    <mergeCell ref="I196:I198"/>
    <mergeCell ref="J196:J198"/>
    <mergeCell ref="K196:K198"/>
    <mergeCell ref="L196:L198"/>
    <mergeCell ref="L190:L192"/>
    <mergeCell ref="M190:M192"/>
    <mergeCell ref="B193:B195"/>
    <mergeCell ref="E193:E195"/>
    <mergeCell ref="G193:G195"/>
    <mergeCell ref="H193:H195"/>
    <mergeCell ref="I193:I195"/>
    <mergeCell ref="J193:J195"/>
    <mergeCell ref="K193:K195"/>
    <mergeCell ref="L193:L195"/>
    <mergeCell ref="B190:B192"/>
    <mergeCell ref="E190:E192"/>
    <mergeCell ref="G190:G192"/>
    <mergeCell ref="H190:H192"/>
    <mergeCell ref="I190:I192"/>
    <mergeCell ref="J190:J192"/>
    <mergeCell ref="J181:J183"/>
    <mergeCell ref="K181:K183"/>
    <mergeCell ref="L181:L183"/>
    <mergeCell ref="M181:M183"/>
    <mergeCell ref="B187:B189"/>
    <mergeCell ref="E187:E189"/>
    <mergeCell ref="G187:G189"/>
    <mergeCell ref="H187:H189"/>
    <mergeCell ref="I187:I189"/>
    <mergeCell ref="J187:J189"/>
    <mergeCell ref="B184:B186"/>
    <mergeCell ref="E184:E186"/>
    <mergeCell ref="G184:G186"/>
    <mergeCell ref="H184:H186"/>
    <mergeCell ref="I184:I186"/>
    <mergeCell ref="H181:H183"/>
    <mergeCell ref="I181:I183"/>
    <mergeCell ref="J184:J186"/>
    <mergeCell ref="K184:K186"/>
    <mergeCell ref="L184:L186"/>
    <mergeCell ref="M184:M186"/>
    <mergeCell ref="K187:K189"/>
    <mergeCell ref="L187:L189"/>
    <mergeCell ref="M187:M189"/>
    <mergeCell ref="B181:B183"/>
    <mergeCell ref="E181:E183"/>
    <mergeCell ref="G181:G183"/>
    <mergeCell ref="B178:B180"/>
    <mergeCell ref="E178:E180"/>
    <mergeCell ref="G178:G180"/>
    <mergeCell ref="L178:L180"/>
    <mergeCell ref="M178:M180"/>
    <mergeCell ref="H178:H180"/>
    <mergeCell ref="I178:I180"/>
    <mergeCell ref="J178:J180"/>
    <mergeCell ref="K178:K180"/>
    <mergeCell ref="B172:B174"/>
    <mergeCell ref="E172:E174"/>
    <mergeCell ref="G172:G174"/>
    <mergeCell ref="B175:B177"/>
    <mergeCell ref="G175:G177"/>
    <mergeCell ref="E175:E177"/>
    <mergeCell ref="L172:L174"/>
    <mergeCell ref="M172:M174"/>
    <mergeCell ref="H172:H174"/>
    <mergeCell ref="K175:K177"/>
    <mergeCell ref="L175:L177"/>
    <mergeCell ref="B169:B171"/>
    <mergeCell ref="L169:L171"/>
    <mergeCell ref="L166:L168"/>
    <mergeCell ref="B160:B162"/>
    <mergeCell ref="E160:E162"/>
    <mergeCell ref="G160:G162"/>
    <mergeCell ref="H160:H162"/>
    <mergeCell ref="I160:I162"/>
    <mergeCell ref="E166:E168"/>
    <mergeCell ref="B163:B165"/>
    <mergeCell ref="E163:E165"/>
    <mergeCell ref="G163:G165"/>
    <mergeCell ref="H163:H165"/>
    <mergeCell ref="J163:J165"/>
    <mergeCell ref="K163:K165"/>
    <mergeCell ref="L163:L165"/>
    <mergeCell ref="E169:E171"/>
    <mergeCell ref="G169:G171"/>
    <mergeCell ref="I169:I171"/>
    <mergeCell ref="J169:J171"/>
    <mergeCell ref="K169:K171"/>
    <mergeCell ref="K166:K168"/>
    <mergeCell ref="H169:H171"/>
    <mergeCell ref="B166:B168"/>
    <mergeCell ref="G166:G168"/>
    <mergeCell ref="H166:H168"/>
    <mergeCell ref="I166:I168"/>
    <mergeCell ref="J166:J168"/>
    <mergeCell ref="H154:H156"/>
    <mergeCell ref="I154:I156"/>
    <mergeCell ref="J154:J156"/>
    <mergeCell ref="K154:K156"/>
    <mergeCell ref="M175:M177"/>
    <mergeCell ref="I172:I174"/>
    <mergeCell ref="J172:J174"/>
    <mergeCell ref="K172:K174"/>
    <mergeCell ref="M163:M165"/>
    <mergeCell ref="M160:M162"/>
    <mergeCell ref="M166:M168"/>
    <mergeCell ref="H175:H177"/>
    <mergeCell ref="I175:I177"/>
    <mergeCell ref="J175:J177"/>
    <mergeCell ref="M169:M171"/>
    <mergeCell ref="B157:B159"/>
    <mergeCell ref="E157:E159"/>
    <mergeCell ref="G157:G159"/>
    <mergeCell ref="H157:H159"/>
    <mergeCell ref="I157:I159"/>
    <mergeCell ref="J157:J159"/>
    <mergeCell ref="K148:K150"/>
    <mergeCell ref="K157:K159"/>
    <mergeCell ref="I163:I165"/>
    <mergeCell ref="B151:B153"/>
    <mergeCell ref="E151:E153"/>
    <mergeCell ref="G151:G153"/>
    <mergeCell ref="H151:H153"/>
    <mergeCell ref="I151:I153"/>
    <mergeCell ref="J151:J153"/>
    <mergeCell ref="K151:K153"/>
    <mergeCell ref="L151:L153"/>
    <mergeCell ref="M151:M153"/>
    <mergeCell ref="G148:G150"/>
    <mergeCell ref="H148:H150"/>
    <mergeCell ref="I148:I150"/>
    <mergeCell ref="J148:J150"/>
    <mergeCell ref="L154:L156"/>
    <mergeCell ref="M154:M156"/>
    <mergeCell ref="L157:L159"/>
    <mergeCell ref="M157:M159"/>
    <mergeCell ref="J160:J162"/>
    <mergeCell ref="K160:K162"/>
    <mergeCell ref="L160:L162"/>
    <mergeCell ref="M148:M150"/>
    <mergeCell ref="B154:B156"/>
    <mergeCell ref="E154:E156"/>
    <mergeCell ref="G154:G156"/>
    <mergeCell ref="K142:K144"/>
    <mergeCell ref="L142:L144"/>
    <mergeCell ref="M142:M144"/>
    <mergeCell ref="L145:L147"/>
    <mergeCell ref="M145:M147"/>
    <mergeCell ref="B142:B144"/>
    <mergeCell ref="E142:E144"/>
    <mergeCell ref="G142:G144"/>
    <mergeCell ref="H142:H144"/>
    <mergeCell ref="I142:I144"/>
    <mergeCell ref="J142:J144"/>
    <mergeCell ref="L148:L150"/>
    <mergeCell ref="K145:K147"/>
    <mergeCell ref="B145:B147"/>
    <mergeCell ref="E145:E147"/>
    <mergeCell ref="G145:G147"/>
    <mergeCell ref="H145:H147"/>
    <mergeCell ref="I145:I147"/>
    <mergeCell ref="J145:J147"/>
    <mergeCell ref="B148:B150"/>
    <mergeCell ref="E148:E150"/>
    <mergeCell ref="L136:L138"/>
    <mergeCell ref="M136:M138"/>
    <mergeCell ref="B139:B141"/>
    <mergeCell ref="E139:E141"/>
    <mergeCell ref="G139:G141"/>
    <mergeCell ref="H139:H141"/>
    <mergeCell ref="I139:I141"/>
    <mergeCell ref="J139:J141"/>
    <mergeCell ref="K139:K141"/>
    <mergeCell ref="L139:L141"/>
    <mergeCell ref="B136:B138"/>
    <mergeCell ref="E136:E138"/>
    <mergeCell ref="G136:G138"/>
    <mergeCell ref="H136:H138"/>
    <mergeCell ref="I136:I138"/>
    <mergeCell ref="J136:J138"/>
    <mergeCell ref="K136:K138"/>
    <mergeCell ref="M139:M141"/>
    <mergeCell ref="B133:B135"/>
    <mergeCell ref="E133:E135"/>
    <mergeCell ref="G133:G135"/>
    <mergeCell ref="H133:H135"/>
    <mergeCell ref="I133:I135"/>
    <mergeCell ref="J133:J135"/>
    <mergeCell ref="K133:K135"/>
    <mergeCell ref="L133:L135"/>
    <mergeCell ref="M133:M135"/>
    <mergeCell ref="K121:K123"/>
    <mergeCell ref="L121:L123"/>
    <mergeCell ref="M127:M129"/>
    <mergeCell ref="B130:B132"/>
    <mergeCell ref="E130:E132"/>
    <mergeCell ref="G130:G132"/>
    <mergeCell ref="H130:H132"/>
    <mergeCell ref="I130:I132"/>
    <mergeCell ref="J130:J132"/>
    <mergeCell ref="K130:K132"/>
    <mergeCell ref="L130:L132"/>
    <mergeCell ref="M130:M132"/>
    <mergeCell ref="J127:J129"/>
    <mergeCell ref="K127:K129"/>
    <mergeCell ref="L127:L129"/>
    <mergeCell ref="J115:J117"/>
    <mergeCell ref="K115:K117"/>
    <mergeCell ref="L115:L117"/>
    <mergeCell ref="M121:M123"/>
    <mergeCell ref="L124:L126"/>
    <mergeCell ref="M124:M126"/>
    <mergeCell ref="B127:B129"/>
    <mergeCell ref="E127:E129"/>
    <mergeCell ref="G127:G129"/>
    <mergeCell ref="H127:H129"/>
    <mergeCell ref="I127:I129"/>
    <mergeCell ref="B121:B123"/>
    <mergeCell ref="E121:E123"/>
    <mergeCell ref="G121:G123"/>
    <mergeCell ref="H121:H123"/>
    <mergeCell ref="I121:I123"/>
    <mergeCell ref="J121:J123"/>
    <mergeCell ref="B124:B126"/>
    <mergeCell ref="E124:E126"/>
    <mergeCell ref="G124:G126"/>
    <mergeCell ref="H124:H126"/>
    <mergeCell ref="I124:I126"/>
    <mergeCell ref="J124:J126"/>
    <mergeCell ref="K124:K126"/>
    <mergeCell ref="B118:B120"/>
    <mergeCell ref="E118:E120"/>
    <mergeCell ref="G118:G120"/>
    <mergeCell ref="H118:H120"/>
    <mergeCell ref="I118:I120"/>
    <mergeCell ref="J118:J120"/>
    <mergeCell ref="K118:K120"/>
    <mergeCell ref="L118:L120"/>
    <mergeCell ref="M118:M120"/>
    <mergeCell ref="M109:M111"/>
    <mergeCell ref="L112:L114"/>
    <mergeCell ref="M112:M114"/>
    <mergeCell ref="B115:B117"/>
    <mergeCell ref="E115:E117"/>
    <mergeCell ref="G115:G117"/>
    <mergeCell ref="H115:H117"/>
    <mergeCell ref="I115:I117"/>
    <mergeCell ref="B109:B111"/>
    <mergeCell ref="E109:E111"/>
    <mergeCell ref="G109:G111"/>
    <mergeCell ref="H109:H111"/>
    <mergeCell ref="I109:I111"/>
    <mergeCell ref="J109:J111"/>
    <mergeCell ref="B112:B114"/>
    <mergeCell ref="E112:E114"/>
    <mergeCell ref="G112:G114"/>
    <mergeCell ref="H112:H114"/>
    <mergeCell ref="I112:I114"/>
    <mergeCell ref="J112:J114"/>
    <mergeCell ref="K112:K114"/>
    <mergeCell ref="K109:K111"/>
    <mergeCell ref="L109:L111"/>
    <mergeCell ref="M115:M117"/>
    <mergeCell ref="M103:M105"/>
    <mergeCell ref="B106:B108"/>
    <mergeCell ref="E106:E108"/>
    <mergeCell ref="G106:G108"/>
    <mergeCell ref="H106:H108"/>
    <mergeCell ref="I106:I108"/>
    <mergeCell ref="J106:J108"/>
    <mergeCell ref="K106:K108"/>
    <mergeCell ref="L106:L108"/>
    <mergeCell ref="M106:M108"/>
    <mergeCell ref="K103:K105"/>
    <mergeCell ref="L103:L105"/>
    <mergeCell ref="G100:G102"/>
    <mergeCell ref="H100:H102"/>
    <mergeCell ref="I100:I102"/>
    <mergeCell ref="B103:B105"/>
    <mergeCell ref="E103:E105"/>
    <mergeCell ref="G103:G105"/>
    <mergeCell ref="H103:H105"/>
    <mergeCell ref="I103:I105"/>
    <mergeCell ref="J103:J105"/>
    <mergeCell ref="L94:L96"/>
    <mergeCell ref="M94:M96"/>
    <mergeCell ref="K97:K99"/>
    <mergeCell ref="L97:L99"/>
    <mergeCell ref="M97:M99"/>
    <mergeCell ref="L100:L102"/>
    <mergeCell ref="M100:M102"/>
    <mergeCell ref="B97:B99"/>
    <mergeCell ref="E97:E99"/>
    <mergeCell ref="G97:G99"/>
    <mergeCell ref="H97:H99"/>
    <mergeCell ref="I97:I99"/>
    <mergeCell ref="J97:J99"/>
    <mergeCell ref="H94:H96"/>
    <mergeCell ref="B94:B96"/>
    <mergeCell ref="E94:E96"/>
    <mergeCell ref="G94:G96"/>
    <mergeCell ref="I94:I96"/>
    <mergeCell ref="J94:J96"/>
    <mergeCell ref="K94:K96"/>
    <mergeCell ref="J100:J102"/>
    <mergeCell ref="K100:K102"/>
    <mergeCell ref="B100:B102"/>
    <mergeCell ref="E100:E102"/>
    <mergeCell ref="M88:M90"/>
    <mergeCell ref="B91:B93"/>
    <mergeCell ref="E91:E93"/>
    <mergeCell ref="G91:G93"/>
    <mergeCell ref="H91:H93"/>
    <mergeCell ref="I91:I93"/>
    <mergeCell ref="J91:J93"/>
    <mergeCell ref="K91:K93"/>
    <mergeCell ref="B88:B90"/>
    <mergeCell ref="M91:M93"/>
    <mergeCell ref="H88:H90"/>
    <mergeCell ref="L88:L90"/>
    <mergeCell ref="K88:K90"/>
    <mergeCell ref="E88:E90"/>
    <mergeCell ref="G88:G90"/>
    <mergeCell ref="I88:I90"/>
    <mergeCell ref="J88:J90"/>
    <mergeCell ref="L91:L93"/>
    <mergeCell ref="J85:J87"/>
    <mergeCell ref="K85:K87"/>
    <mergeCell ref="L85:L87"/>
    <mergeCell ref="K82:K84"/>
    <mergeCell ref="L82:L84"/>
    <mergeCell ref="B85:B87"/>
    <mergeCell ref="E85:E87"/>
    <mergeCell ref="G85:G87"/>
    <mergeCell ref="H85:H87"/>
    <mergeCell ref="I85:I87"/>
    <mergeCell ref="K79:K81"/>
    <mergeCell ref="L79:L81"/>
    <mergeCell ref="M79:M81"/>
    <mergeCell ref="B82:B84"/>
    <mergeCell ref="E82:E84"/>
    <mergeCell ref="G82:G84"/>
    <mergeCell ref="H82:H84"/>
    <mergeCell ref="I82:I84"/>
    <mergeCell ref="J82:J84"/>
    <mergeCell ref="K73:K75"/>
    <mergeCell ref="M82:M84"/>
    <mergeCell ref="M85:M87"/>
    <mergeCell ref="M76:M78"/>
    <mergeCell ref="B79:B81"/>
    <mergeCell ref="E79:E81"/>
    <mergeCell ref="G79:G81"/>
    <mergeCell ref="H79:H81"/>
    <mergeCell ref="I79:I81"/>
    <mergeCell ref="J79:J81"/>
    <mergeCell ref="L73:L75"/>
    <mergeCell ref="M73:M75"/>
    <mergeCell ref="B76:B78"/>
    <mergeCell ref="E76:E78"/>
    <mergeCell ref="G76:G78"/>
    <mergeCell ref="H76:H78"/>
    <mergeCell ref="I76:I78"/>
    <mergeCell ref="J76:J78"/>
    <mergeCell ref="K76:K78"/>
    <mergeCell ref="L76:L78"/>
    <mergeCell ref="B73:B75"/>
    <mergeCell ref="E73:E75"/>
    <mergeCell ref="G73:G75"/>
    <mergeCell ref="H73:H75"/>
    <mergeCell ref="I73:I75"/>
    <mergeCell ref="J73:J75"/>
    <mergeCell ref="B70:B72"/>
    <mergeCell ref="E70:E72"/>
    <mergeCell ref="G70:G72"/>
    <mergeCell ref="H70:H72"/>
    <mergeCell ref="I70:I72"/>
    <mergeCell ref="J70:J72"/>
    <mergeCell ref="H67:H69"/>
    <mergeCell ref="B67:B69"/>
    <mergeCell ref="E67:E69"/>
    <mergeCell ref="G67:G69"/>
    <mergeCell ref="I67:I69"/>
    <mergeCell ref="J67:J69"/>
    <mergeCell ref="K67:K69"/>
    <mergeCell ref="L67:L69"/>
    <mergeCell ref="M67:M69"/>
    <mergeCell ref="K70:K72"/>
    <mergeCell ref="L70:L72"/>
    <mergeCell ref="M70:M72"/>
    <mergeCell ref="K64:K66"/>
    <mergeCell ref="L64:L66"/>
    <mergeCell ref="M64:M66"/>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K58:K60"/>
    <mergeCell ref="L58:L60"/>
    <mergeCell ref="H55:H57"/>
    <mergeCell ref="I55:I57"/>
    <mergeCell ref="J55:J57"/>
    <mergeCell ref="B58:B60"/>
    <mergeCell ref="E58:E60"/>
    <mergeCell ref="G58:G60"/>
    <mergeCell ref="H58:H60"/>
    <mergeCell ref="I58:I60"/>
    <mergeCell ref="J58:J60"/>
    <mergeCell ref="M49:M51"/>
    <mergeCell ref="K52:K54"/>
    <mergeCell ref="L52:L54"/>
    <mergeCell ref="M52:M54"/>
    <mergeCell ref="L55:L57"/>
    <mergeCell ref="M55:M57"/>
    <mergeCell ref="B52:B54"/>
    <mergeCell ref="E52:E54"/>
    <mergeCell ref="G52:G54"/>
    <mergeCell ref="H52:H54"/>
    <mergeCell ref="I52:I54"/>
    <mergeCell ref="J52:J54"/>
    <mergeCell ref="H49:H51"/>
    <mergeCell ref="B49:B51"/>
    <mergeCell ref="E49:E51"/>
    <mergeCell ref="G49:G51"/>
    <mergeCell ref="I49:I51"/>
    <mergeCell ref="J49:J51"/>
    <mergeCell ref="K49:K51"/>
    <mergeCell ref="L49:L51"/>
    <mergeCell ref="K55:K57"/>
    <mergeCell ref="B55:B57"/>
    <mergeCell ref="E55:E57"/>
    <mergeCell ref="G55:G57"/>
    <mergeCell ref="J46:J48"/>
    <mergeCell ref="K46:K48"/>
    <mergeCell ref="B46:B48"/>
    <mergeCell ref="E46:E48"/>
    <mergeCell ref="G46:G48"/>
    <mergeCell ref="H46:H48"/>
    <mergeCell ref="I46:I48"/>
    <mergeCell ref="L46:L48"/>
    <mergeCell ref="M46:M48"/>
    <mergeCell ref="K34:K36"/>
    <mergeCell ref="L34:L36"/>
    <mergeCell ref="B43:B45"/>
    <mergeCell ref="E43:E45"/>
    <mergeCell ref="G43:G45"/>
    <mergeCell ref="I43:I45"/>
    <mergeCell ref="J43:J45"/>
    <mergeCell ref="M40:M42"/>
    <mergeCell ref="H43:H45"/>
    <mergeCell ref="K43:K45"/>
    <mergeCell ref="L43:L45"/>
    <mergeCell ref="M43:M45"/>
    <mergeCell ref="J40:J42"/>
    <mergeCell ref="K40:K42"/>
    <mergeCell ref="L40:L42"/>
    <mergeCell ref="J28:J30"/>
    <mergeCell ref="K28:K30"/>
    <mergeCell ref="L28:L30"/>
    <mergeCell ref="M34:M36"/>
    <mergeCell ref="L37:L39"/>
    <mergeCell ref="M37:M39"/>
    <mergeCell ref="B40:B42"/>
    <mergeCell ref="E40:E42"/>
    <mergeCell ref="G40:G42"/>
    <mergeCell ref="H40:H42"/>
    <mergeCell ref="I40:I42"/>
    <mergeCell ref="B34:B36"/>
    <mergeCell ref="E34:E36"/>
    <mergeCell ref="G34:G36"/>
    <mergeCell ref="H34:H36"/>
    <mergeCell ref="I34:I36"/>
    <mergeCell ref="J34:J36"/>
    <mergeCell ref="B37:B39"/>
    <mergeCell ref="E37:E39"/>
    <mergeCell ref="G37:G39"/>
    <mergeCell ref="H37:H39"/>
    <mergeCell ref="I37:I39"/>
    <mergeCell ref="J37:J39"/>
    <mergeCell ref="K37:K39"/>
    <mergeCell ref="B31:B33"/>
    <mergeCell ref="E31:E33"/>
    <mergeCell ref="G31:G33"/>
    <mergeCell ref="H31:H33"/>
    <mergeCell ref="I31:I33"/>
    <mergeCell ref="J31:J33"/>
    <mergeCell ref="K31:K33"/>
    <mergeCell ref="L31:L33"/>
    <mergeCell ref="M31:M33"/>
    <mergeCell ref="M22:M24"/>
    <mergeCell ref="L25:L27"/>
    <mergeCell ref="M25:M27"/>
    <mergeCell ref="B28:B30"/>
    <mergeCell ref="E28:E30"/>
    <mergeCell ref="G28:G30"/>
    <mergeCell ref="H28:H30"/>
    <mergeCell ref="I28:I30"/>
    <mergeCell ref="B22:B24"/>
    <mergeCell ref="E22:E24"/>
    <mergeCell ref="G22:G24"/>
    <mergeCell ref="H22:H24"/>
    <mergeCell ref="I22:I24"/>
    <mergeCell ref="J22:J24"/>
    <mergeCell ref="B25:B27"/>
    <mergeCell ref="E25:E27"/>
    <mergeCell ref="G25:G27"/>
    <mergeCell ref="H25:H27"/>
    <mergeCell ref="I25:I27"/>
    <mergeCell ref="J25:J27"/>
    <mergeCell ref="K25:K27"/>
    <mergeCell ref="K22:K24"/>
    <mergeCell ref="L22:L24"/>
    <mergeCell ref="M28:M30"/>
    <mergeCell ref="M16:M18"/>
    <mergeCell ref="B19:B21"/>
    <mergeCell ref="E19:E21"/>
    <mergeCell ref="G19:G21"/>
    <mergeCell ref="H19:H21"/>
    <mergeCell ref="I19:I21"/>
    <mergeCell ref="J19:J21"/>
    <mergeCell ref="K19:K21"/>
    <mergeCell ref="L19:L21"/>
    <mergeCell ref="M19:M21"/>
    <mergeCell ref="G13:G15"/>
    <mergeCell ref="H13:H15"/>
    <mergeCell ref="I13:I15"/>
    <mergeCell ref="J16:J18"/>
    <mergeCell ref="K16:K18"/>
    <mergeCell ref="L16:L18"/>
    <mergeCell ref="B10:B12"/>
    <mergeCell ref="E10:E12"/>
    <mergeCell ref="G10:G12"/>
    <mergeCell ref="I10:I12"/>
    <mergeCell ref="J10:J12"/>
    <mergeCell ref="L13:L15"/>
    <mergeCell ref="K10:K12"/>
    <mergeCell ref="K13:K15"/>
    <mergeCell ref="M13:M15"/>
    <mergeCell ref="H10:H12"/>
    <mergeCell ref="B16:B18"/>
    <mergeCell ref="E16:E18"/>
    <mergeCell ref="G16:G18"/>
    <mergeCell ref="H16:H18"/>
    <mergeCell ref="I16:I18"/>
    <mergeCell ref="K4:K6"/>
    <mergeCell ref="L4:L6"/>
    <mergeCell ref="M4:M6"/>
    <mergeCell ref="J7:J9"/>
    <mergeCell ref="K7:K9"/>
    <mergeCell ref="L7:L9"/>
    <mergeCell ref="B4:B6"/>
    <mergeCell ref="E4:E6"/>
    <mergeCell ref="G4:G6"/>
    <mergeCell ref="H4:H6"/>
    <mergeCell ref="I4:I6"/>
    <mergeCell ref="J4:J6"/>
    <mergeCell ref="J13:J15"/>
    <mergeCell ref="L10:L12"/>
    <mergeCell ref="M10:M12"/>
    <mergeCell ref="B13:B15"/>
    <mergeCell ref="E13:E15"/>
    <mergeCell ref="M7:M9"/>
    <mergeCell ref="H7:H9"/>
    <mergeCell ref="B7:B9"/>
    <mergeCell ref="E7:E9"/>
    <mergeCell ref="G7:G9"/>
    <mergeCell ref="I7:I9"/>
    <mergeCell ref="M1:M3"/>
    <mergeCell ref="E1:E3"/>
    <mergeCell ref="F1:F3"/>
    <mergeCell ref="G1:G3"/>
    <mergeCell ref="H1:H3"/>
  </mergeCells>
  <conditionalFormatting sqref="F6">
    <cfRule type="notContainsBlanks" dxfId="87" priority="91" stopIfTrue="1">
      <formula>LEN(TRIM(F6))&gt;0</formula>
    </cfRule>
  </conditionalFormatting>
  <conditionalFormatting sqref="D6">
    <cfRule type="notContainsBlanks" dxfId="86" priority="90" stopIfTrue="1">
      <formula>LEN(TRIM(D6))&gt;0</formula>
    </cfRule>
  </conditionalFormatting>
  <conditionalFormatting sqref="D5">
    <cfRule type="notContainsBlanks" dxfId="85" priority="89" stopIfTrue="1">
      <formula>LEN(TRIM(D5))&gt;0</formula>
    </cfRule>
  </conditionalFormatting>
  <conditionalFormatting sqref="C6">
    <cfRule type="notContainsBlanks" dxfId="84" priority="88" stopIfTrue="1">
      <formula>LEN(TRIM(C6))&gt;0</formula>
    </cfRule>
  </conditionalFormatting>
  <conditionalFormatting sqref="B4:B216 E7:E216 G7:G216 I7:M216">
    <cfRule type="notContainsBlanks" dxfId="83" priority="93" stopIfTrue="1">
      <formula>LEN(TRIM(B4))&gt;0</formula>
    </cfRule>
  </conditionalFormatting>
  <conditionalFormatting sqref="D4">
    <cfRule type="notContainsBlanks" dxfId="82" priority="87" stopIfTrue="1">
      <formula>LEN(TRIM(D4))&gt;0</formula>
    </cfRule>
  </conditionalFormatting>
  <conditionalFormatting sqref="C4">
    <cfRule type="notContainsBlanks" dxfId="81" priority="86" stopIfTrue="1">
      <formula>LEN(TRIM(C4))&gt;0</formula>
    </cfRule>
  </conditionalFormatting>
  <conditionalFormatting sqref="E4:E6">
    <cfRule type="notContainsBlanks" dxfId="80" priority="85" stopIfTrue="1">
      <formula>LEN(TRIM(E4))&gt;0</formula>
    </cfRule>
  </conditionalFormatting>
  <conditionalFormatting sqref="F4">
    <cfRule type="notContainsBlanks" dxfId="79" priority="84" stopIfTrue="1">
      <formula>LEN(TRIM(F4))&gt;0</formula>
    </cfRule>
  </conditionalFormatting>
  <conditionalFormatting sqref="G4:G6 I4:L6">
    <cfRule type="notContainsBlanks" dxfId="78" priority="92" stopIfTrue="1">
      <formula>LEN(TRIM(G4))&gt;0</formula>
    </cfRule>
  </conditionalFormatting>
  <conditionalFormatting sqref="M4:M6">
    <cfRule type="notContainsBlanks" dxfId="77" priority="8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cfRule type="notContainsBlanks" dxfId="76" priority="80"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cfRule type="notContainsBlanks" dxfId="75" priority="79"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cfRule type="notContainsBlanks" dxfId="74" priority="78" stopIfTrue="1">
      <formula>LEN(TRIM(D8))&gt;0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cfRule type="notContainsBlanks" dxfId="73" priority="7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fRule type="notContainsBlanks" dxfId="72" priority="75" stopIfTrue="1">
      <formula>LEN(TRIM(C7))&gt;0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cfRule type="notContainsBlanks" dxfId="71" priority="73" stopIfTrue="1">
      <formula>LEN(TRIM(F7))&gt;0</formula>
    </cfRule>
  </conditionalFormatting>
  <conditionalFormatting sqref="H4:H216">
    <cfRule type="notContainsBlanks" dxfId="70" priority="71" stopIfTrue="1">
      <formula>LEN(TRIM(H4))&gt;0</formula>
    </cfRule>
  </conditionalFormatting>
  <conditionalFormatting sqref="C9">
    <cfRule type="notContainsBlanks" dxfId="69" priority="70" stopIfTrue="1">
      <formula>LEN(TRIM(C9))&gt;0</formula>
    </cfRule>
  </conditionalFormatting>
  <conditionalFormatting sqref="C12">
    <cfRule type="notContainsBlanks" dxfId="68" priority="69" stopIfTrue="1">
      <formula>LEN(TRIM(C12))&gt;0</formula>
    </cfRule>
  </conditionalFormatting>
  <conditionalFormatting sqref="C15">
    <cfRule type="notContainsBlanks" dxfId="67" priority="68" stopIfTrue="1">
      <formula>LEN(TRIM(C15))&gt;0</formula>
    </cfRule>
  </conditionalFormatting>
  <conditionalFormatting sqref="C21">
    <cfRule type="notContainsBlanks" dxfId="66" priority="67" stopIfTrue="1">
      <formula>LEN(TRIM(C21))&gt;0</formula>
    </cfRule>
  </conditionalFormatting>
  <conditionalFormatting sqref="C18">
    <cfRule type="notContainsBlanks" dxfId="65" priority="66" stopIfTrue="1">
      <formula>LEN(TRIM(C18))&gt;0</formula>
    </cfRule>
  </conditionalFormatting>
  <conditionalFormatting sqref="C24">
    <cfRule type="notContainsBlanks" dxfId="64" priority="65" stopIfTrue="1">
      <formula>LEN(TRIM(C24))&gt;0</formula>
    </cfRule>
  </conditionalFormatting>
  <conditionalFormatting sqref="C27">
    <cfRule type="notContainsBlanks" dxfId="63" priority="64" stopIfTrue="1">
      <formula>LEN(TRIM(C27))&gt;0</formula>
    </cfRule>
  </conditionalFormatting>
  <conditionalFormatting sqref="C30">
    <cfRule type="notContainsBlanks" dxfId="62" priority="63" stopIfTrue="1">
      <formula>LEN(TRIM(C30))&gt;0</formula>
    </cfRule>
  </conditionalFormatting>
  <conditionalFormatting sqref="C33">
    <cfRule type="notContainsBlanks" dxfId="61" priority="62" stopIfTrue="1">
      <formula>LEN(TRIM(C33))&gt;0</formula>
    </cfRule>
  </conditionalFormatting>
  <conditionalFormatting sqref="C36">
    <cfRule type="notContainsBlanks" dxfId="60" priority="61" stopIfTrue="1">
      <formula>LEN(TRIM(C36))&gt;0</formula>
    </cfRule>
  </conditionalFormatting>
  <conditionalFormatting sqref="C39">
    <cfRule type="notContainsBlanks" dxfId="59" priority="60" stopIfTrue="1">
      <formula>LEN(TRIM(C39))&gt;0</formula>
    </cfRule>
  </conditionalFormatting>
  <conditionalFormatting sqref="C42">
    <cfRule type="notContainsBlanks" dxfId="58" priority="59" stopIfTrue="1">
      <formula>LEN(TRIM(C42))&gt;0</formula>
    </cfRule>
  </conditionalFormatting>
  <conditionalFormatting sqref="C45">
    <cfRule type="notContainsBlanks" dxfId="57" priority="58" stopIfTrue="1">
      <formula>LEN(TRIM(C45))&gt;0</formula>
    </cfRule>
  </conditionalFormatting>
  <conditionalFormatting sqref="C48">
    <cfRule type="notContainsBlanks" dxfId="56" priority="57" stopIfTrue="1">
      <formula>LEN(TRIM(C48))&gt;0</formula>
    </cfRule>
  </conditionalFormatting>
  <conditionalFormatting sqref="C51">
    <cfRule type="notContainsBlanks" dxfId="55" priority="56" stopIfTrue="1">
      <formula>LEN(TRIM(C51))&gt;0</formula>
    </cfRule>
  </conditionalFormatting>
  <conditionalFormatting sqref="C54">
    <cfRule type="notContainsBlanks" dxfId="54" priority="55" stopIfTrue="1">
      <formula>LEN(TRIM(C54))&gt;0</formula>
    </cfRule>
  </conditionalFormatting>
  <conditionalFormatting sqref="C57">
    <cfRule type="notContainsBlanks" dxfId="53" priority="54" stopIfTrue="1">
      <formula>LEN(TRIM(C57))&gt;0</formula>
    </cfRule>
  </conditionalFormatting>
  <conditionalFormatting sqref="C60">
    <cfRule type="notContainsBlanks" dxfId="52" priority="53" stopIfTrue="1">
      <formula>LEN(TRIM(C60))&gt;0</formula>
    </cfRule>
  </conditionalFormatting>
  <conditionalFormatting sqref="C63">
    <cfRule type="notContainsBlanks" dxfId="51" priority="52" stopIfTrue="1">
      <formula>LEN(TRIM(C63))&gt;0</formula>
    </cfRule>
  </conditionalFormatting>
  <conditionalFormatting sqref="C66">
    <cfRule type="notContainsBlanks" dxfId="50" priority="51" stopIfTrue="1">
      <formula>LEN(TRIM(C66))&gt;0</formula>
    </cfRule>
  </conditionalFormatting>
  <conditionalFormatting sqref="C69">
    <cfRule type="notContainsBlanks" dxfId="49" priority="50" stopIfTrue="1">
      <formula>LEN(TRIM(C69))&gt;0</formula>
    </cfRule>
  </conditionalFormatting>
  <conditionalFormatting sqref="C72">
    <cfRule type="notContainsBlanks" dxfId="48" priority="49" stopIfTrue="1">
      <formula>LEN(TRIM(C72))&gt;0</formula>
    </cfRule>
  </conditionalFormatting>
  <conditionalFormatting sqref="C75">
    <cfRule type="notContainsBlanks" dxfId="47" priority="48" stopIfTrue="1">
      <formula>LEN(TRIM(C75))&gt;0</formula>
    </cfRule>
  </conditionalFormatting>
  <conditionalFormatting sqref="C78">
    <cfRule type="notContainsBlanks" dxfId="46" priority="47" stopIfTrue="1">
      <formula>LEN(TRIM(C78))&gt;0</formula>
    </cfRule>
  </conditionalFormatting>
  <conditionalFormatting sqref="C81">
    <cfRule type="notContainsBlanks" dxfId="45" priority="46" stopIfTrue="1">
      <formula>LEN(TRIM(C81))&gt;0</formula>
    </cfRule>
  </conditionalFormatting>
  <conditionalFormatting sqref="C84">
    <cfRule type="notContainsBlanks" dxfId="44" priority="45" stopIfTrue="1">
      <formula>LEN(TRIM(C84))&gt;0</formula>
    </cfRule>
  </conditionalFormatting>
  <conditionalFormatting sqref="C87">
    <cfRule type="notContainsBlanks" dxfId="43" priority="44" stopIfTrue="1">
      <formula>LEN(TRIM(C87))&gt;0</formula>
    </cfRule>
  </conditionalFormatting>
  <conditionalFormatting sqref="C90">
    <cfRule type="notContainsBlanks" dxfId="42" priority="43" stopIfTrue="1">
      <formula>LEN(TRIM(C90))&gt;0</formula>
    </cfRule>
  </conditionalFormatting>
  <conditionalFormatting sqref="C93">
    <cfRule type="notContainsBlanks" dxfId="41" priority="42" stopIfTrue="1">
      <formula>LEN(TRIM(C93))&gt;0</formula>
    </cfRule>
  </conditionalFormatting>
  <conditionalFormatting sqref="C96">
    <cfRule type="notContainsBlanks" dxfId="40" priority="41" stopIfTrue="1">
      <formula>LEN(TRIM(C96))&gt;0</formula>
    </cfRule>
  </conditionalFormatting>
  <conditionalFormatting sqref="C99">
    <cfRule type="notContainsBlanks" dxfId="39" priority="40" stopIfTrue="1">
      <formula>LEN(TRIM(C99))&gt;0</formula>
    </cfRule>
  </conditionalFormatting>
  <conditionalFormatting sqref="C102">
    <cfRule type="notContainsBlanks" dxfId="38" priority="39" stopIfTrue="1">
      <formula>LEN(TRIM(C102))&gt;0</formula>
    </cfRule>
  </conditionalFormatting>
  <conditionalFormatting sqref="C108">
    <cfRule type="notContainsBlanks" dxfId="37" priority="38" stopIfTrue="1">
      <formula>LEN(TRIM(C108))&gt;0</formula>
    </cfRule>
  </conditionalFormatting>
  <conditionalFormatting sqref="C105">
    <cfRule type="notContainsBlanks" dxfId="36" priority="37" stopIfTrue="1">
      <formula>LEN(TRIM(C105))&gt;0</formula>
    </cfRule>
  </conditionalFormatting>
  <conditionalFormatting sqref="C111">
    <cfRule type="notContainsBlanks" dxfId="35" priority="36" stopIfTrue="1">
      <formula>LEN(TRIM(C111))&gt;0</formula>
    </cfRule>
  </conditionalFormatting>
  <conditionalFormatting sqref="C114">
    <cfRule type="notContainsBlanks" dxfId="34" priority="35" stopIfTrue="1">
      <formula>LEN(TRIM(C114))&gt;0</formula>
    </cfRule>
  </conditionalFormatting>
  <conditionalFormatting sqref="C117">
    <cfRule type="notContainsBlanks" dxfId="33" priority="34" stopIfTrue="1">
      <formula>LEN(TRIM(C117))&gt;0</formula>
    </cfRule>
  </conditionalFormatting>
  <conditionalFormatting sqref="C120">
    <cfRule type="notContainsBlanks" dxfId="32" priority="33" stopIfTrue="1">
      <formula>LEN(TRIM(C120))&gt;0</formula>
    </cfRule>
  </conditionalFormatting>
  <conditionalFormatting sqref="C123">
    <cfRule type="notContainsBlanks" dxfId="31" priority="32" stopIfTrue="1">
      <formula>LEN(TRIM(C123))&gt;0</formula>
    </cfRule>
  </conditionalFormatting>
  <conditionalFormatting sqref="C126">
    <cfRule type="notContainsBlanks" dxfId="30" priority="31" stopIfTrue="1">
      <formula>LEN(TRIM(C126))&gt;0</formula>
    </cfRule>
  </conditionalFormatting>
  <conditionalFormatting sqref="C129">
    <cfRule type="notContainsBlanks" dxfId="29" priority="30" stopIfTrue="1">
      <formula>LEN(TRIM(C129))&gt;0</formula>
    </cfRule>
  </conditionalFormatting>
  <conditionalFormatting sqref="C132">
    <cfRule type="notContainsBlanks" dxfId="28" priority="29" stopIfTrue="1">
      <formula>LEN(TRIM(C132))&gt;0</formula>
    </cfRule>
  </conditionalFormatting>
  <conditionalFormatting sqref="C135">
    <cfRule type="notContainsBlanks" dxfId="27" priority="28" stopIfTrue="1">
      <formula>LEN(TRIM(C135))&gt;0</formula>
    </cfRule>
  </conditionalFormatting>
  <conditionalFormatting sqref="C141">
    <cfRule type="notContainsBlanks" dxfId="26" priority="27" stopIfTrue="1">
      <formula>LEN(TRIM(C141))&gt;0</formula>
    </cfRule>
  </conditionalFormatting>
  <conditionalFormatting sqref="C138">
    <cfRule type="notContainsBlanks" dxfId="25" priority="26" stopIfTrue="1">
      <formula>LEN(TRIM(C138))&gt;0</formula>
    </cfRule>
  </conditionalFormatting>
  <conditionalFormatting sqref="C144">
    <cfRule type="notContainsBlanks" dxfId="24" priority="25" stopIfTrue="1">
      <formula>LEN(TRIM(C144))&gt;0</formula>
    </cfRule>
  </conditionalFormatting>
  <conditionalFormatting sqref="C147">
    <cfRule type="notContainsBlanks" dxfId="23" priority="24" stopIfTrue="1">
      <formula>LEN(TRIM(C147))&gt;0</formula>
    </cfRule>
  </conditionalFormatting>
  <conditionalFormatting sqref="C150">
    <cfRule type="notContainsBlanks" dxfId="22" priority="23" stopIfTrue="1">
      <formula>LEN(TRIM(C150))&gt;0</formula>
    </cfRule>
  </conditionalFormatting>
  <conditionalFormatting sqref="C153">
    <cfRule type="notContainsBlanks" dxfId="21" priority="22" stopIfTrue="1">
      <formula>LEN(TRIM(C153))&gt;0</formula>
    </cfRule>
  </conditionalFormatting>
  <conditionalFormatting sqref="C156">
    <cfRule type="notContainsBlanks" dxfId="20" priority="21" stopIfTrue="1">
      <formula>LEN(TRIM(C156))&gt;0</formula>
    </cfRule>
  </conditionalFormatting>
  <conditionalFormatting sqref="C159">
    <cfRule type="notContainsBlanks" dxfId="19" priority="20" stopIfTrue="1">
      <formula>LEN(TRIM(C159))&gt;0</formula>
    </cfRule>
  </conditionalFormatting>
  <conditionalFormatting sqref="C162">
    <cfRule type="notContainsBlanks" dxfId="18" priority="19" stopIfTrue="1">
      <formula>LEN(TRIM(C162))&gt;0</formula>
    </cfRule>
  </conditionalFormatting>
  <conditionalFormatting sqref="C165">
    <cfRule type="notContainsBlanks" dxfId="17" priority="18" stopIfTrue="1">
      <formula>LEN(TRIM(C165))&gt;0</formula>
    </cfRule>
  </conditionalFormatting>
  <conditionalFormatting sqref="C168">
    <cfRule type="notContainsBlanks" dxfId="16" priority="17" stopIfTrue="1">
      <formula>LEN(TRIM(C168))&gt;0</formula>
    </cfRule>
  </conditionalFormatting>
  <conditionalFormatting sqref="C171">
    <cfRule type="notContainsBlanks" dxfId="15" priority="16" stopIfTrue="1">
      <formula>LEN(TRIM(C171))&gt;0</formula>
    </cfRule>
  </conditionalFormatting>
  <conditionalFormatting sqref="C174">
    <cfRule type="notContainsBlanks" dxfId="14" priority="15" stopIfTrue="1">
      <formula>LEN(TRIM(C174))&gt;0</formula>
    </cfRule>
  </conditionalFormatting>
  <conditionalFormatting sqref="C177">
    <cfRule type="notContainsBlanks" dxfId="13" priority="14" stopIfTrue="1">
      <formula>LEN(TRIM(C177))&gt;0</formula>
    </cfRule>
  </conditionalFormatting>
  <conditionalFormatting sqref="C180">
    <cfRule type="notContainsBlanks" dxfId="12" priority="13" stopIfTrue="1">
      <formula>LEN(TRIM(C180))&gt;0</formula>
    </cfRule>
  </conditionalFormatting>
  <conditionalFormatting sqref="C183">
    <cfRule type="notContainsBlanks" dxfId="11" priority="12" stopIfTrue="1">
      <formula>LEN(TRIM(C183))&gt;0</formula>
    </cfRule>
  </conditionalFormatting>
  <conditionalFormatting sqref="C186">
    <cfRule type="notContainsBlanks" dxfId="10" priority="11" stopIfTrue="1">
      <formula>LEN(TRIM(C186))&gt;0</formula>
    </cfRule>
  </conditionalFormatting>
  <conditionalFormatting sqref="C189">
    <cfRule type="notContainsBlanks" dxfId="9" priority="10" stopIfTrue="1">
      <formula>LEN(TRIM(C189))&gt;0</formula>
    </cfRule>
  </conditionalFormatting>
  <conditionalFormatting sqref="C192">
    <cfRule type="notContainsBlanks" dxfId="8" priority="9" stopIfTrue="1">
      <formula>LEN(TRIM(C192))&gt;0</formula>
    </cfRule>
  </conditionalFormatting>
  <conditionalFormatting sqref="C195">
    <cfRule type="notContainsBlanks" dxfId="7" priority="8" stopIfTrue="1">
      <formula>LEN(TRIM(C195))&gt;0</formula>
    </cfRule>
  </conditionalFormatting>
  <conditionalFormatting sqref="C198">
    <cfRule type="notContainsBlanks" dxfId="6" priority="7" stopIfTrue="1">
      <formula>LEN(TRIM(C198))&gt;0</formula>
    </cfRule>
  </conditionalFormatting>
  <conditionalFormatting sqref="C201">
    <cfRule type="notContainsBlanks" dxfId="5" priority="6" stopIfTrue="1">
      <formula>LEN(TRIM(C201))&gt;0</formula>
    </cfRule>
  </conditionalFormatting>
  <conditionalFormatting sqref="C204">
    <cfRule type="notContainsBlanks" dxfId="4" priority="5" stopIfTrue="1">
      <formula>LEN(TRIM(C204))&gt;0</formula>
    </cfRule>
  </conditionalFormatting>
  <conditionalFormatting sqref="C207">
    <cfRule type="notContainsBlanks" dxfId="3" priority="4" stopIfTrue="1">
      <formula>LEN(TRIM(C207))&gt;0</formula>
    </cfRule>
  </conditionalFormatting>
  <conditionalFormatting sqref="C210">
    <cfRule type="notContainsBlanks" dxfId="2" priority="3" stopIfTrue="1">
      <formula>LEN(TRIM(C210))&gt;0</formula>
    </cfRule>
  </conditionalFormatting>
  <conditionalFormatting sqref="C213">
    <cfRule type="notContainsBlanks" dxfId="1" priority="2" stopIfTrue="1">
      <formula>LEN(TRIM(C213))&gt;0</formula>
    </cfRule>
  </conditionalFormatting>
  <conditionalFormatting sqref="C216">
    <cfRule type="notContainsBlanks" dxfId="0" priority="1" stopIfTrue="1">
      <formula>LEN(TRIM(C216))&gt;0</formula>
    </cfRule>
  </conditionalFormatting>
  <pageMargins left="0.70866141732283472" right="0.70866141732283472" top="0.78740157480314965" bottom="0.78740157480314965" header="0.31496062992125984" footer="0.31496062992125984"/>
  <pageSetup paperSize="9" scale="71" firstPageNumber="4" fitToHeight="0" orientation="landscape" useFirstPageNumber="1" r:id="rId1"/>
  <headerFooter>
    <oddHeader>&amp;C&amp;"Arial,Kurzíva"&amp;12Příloha č. 1 - Přehled schválených dotací ROK</oddHeader>
    <oddFooter>&amp;L&amp;"Arial,Kurzíva"&amp;10Zastupitelstvo Olomouckého kraje 23. 9. 2019                        
21. – Progr. na pod. sp. v OK 2019 – vyhodnocení DT 1 – 2. kolo
Příloha č. 1 - Přehled schválených dotací ROK&amp;R&amp;"Arial,Kurzíva"&amp;10strana &amp;P (celkem 45)</oddFooter>
  </headerFooter>
  <rowBreaks count="34" manualBreakCount="34">
    <brk id="9" max="16383" man="1"/>
    <brk id="15" max="12" man="1"/>
    <brk id="21" max="16383" man="1"/>
    <brk id="27" max="12" man="1"/>
    <brk id="33" max="12" man="1"/>
    <brk id="39" max="12" man="1"/>
    <brk id="45" max="12" man="1"/>
    <brk id="51" max="12" man="1"/>
    <brk id="57" max="12" man="1"/>
    <brk id="63" max="12" man="1"/>
    <brk id="69" max="16383" man="1"/>
    <brk id="75" max="16383" man="1"/>
    <brk id="81" max="16383" man="1"/>
    <brk id="87" max="16383" man="1"/>
    <brk id="93" max="16383" man="1"/>
    <brk id="99" max="12" man="1"/>
    <brk id="105" max="16383" man="1"/>
    <brk id="111" max="16383" man="1"/>
    <brk id="117" max="16383" man="1"/>
    <brk id="123" max="16383" man="1"/>
    <brk id="129" max="16383" man="1"/>
    <brk id="135" max="12" man="1"/>
    <brk id="141" max="16383" man="1"/>
    <brk id="147" max="16383" man="1"/>
    <brk id="153" max="16383" man="1"/>
    <brk id="159" max="16383" man="1"/>
    <brk id="165" max="16383" man="1"/>
    <brk id="171" max="16383" man="1"/>
    <brk id="177" max="16383" man="1"/>
    <brk id="183" max="16383" man="1"/>
    <brk id="192" max="12" man="1"/>
    <brk id="198" max="16383" man="1"/>
    <brk id="204" max="16383" man="1"/>
    <brk id="2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Machálek Miloslav</cp:lastModifiedBy>
  <cp:lastPrinted>2019-08-29T05:38:44Z</cp:lastPrinted>
  <dcterms:created xsi:type="dcterms:W3CDTF">2016-08-30T11:35:03Z</dcterms:created>
  <dcterms:modified xsi:type="dcterms:W3CDTF">2019-09-03T08:40:15Z</dcterms:modified>
</cp:coreProperties>
</file>