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440" windowHeight="8610"/>
  </bookViews>
  <sheets>
    <sheet name="List1" sheetId="1" r:id="rId1"/>
  </sheets>
  <definedNames>
    <definedName name="_xlnm._FilterDatabase" localSheetId="0" hidden="1">List1!$A$5:$R$11</definedName>
    <definedName name="DZACATEK">List1!#REF!</definedName>
    <definedName name="FZACATEK">List1!#REF!</definedName>
    <definedName name="LZACATEK">List1!#REF!</definedName>
    <definedName name="_xlnm.Print_Titles" localSheetId="0">List1!$2:$5</definedName>
  </definedNames>
  <calcPr calcId="162913"/>
</workbook>
</file>

<file path=xl/calcChain.xml><?xml version="1.0" encoding="utf-8"?>
<calcChain xmlns="http://schemas.openxmlformats.org/spreadsheetml/2006/main">
  <c r="Y23" i="1" l="1"/>
  <c r="Z23" i="1"/>
  <c r="O23" i="1" l="1"/>
  <c r="AA23" i="1" l="1"/>
  <c r="X23" i="1"/>
  <c r="R23" i="1" l="1"/>
  <c r="W21" i="1"/>
  <c r="W19" i="1"/>
  <c r="W9" i="1"/>
  <c r="W15" i="1"/>
  <c r="W20" i="1"/>
  <c r="W8" i="1"/>
  <c r="W11" i="1"/>
  <c r="W18" i="1"/>
  <c r="W12" i="1"/>
  <c r="W10" i="1"/>
  <c r="W17" i="1"/>
  <c r="W16" i="1"/>
  <c r="W13" i="1"/>
  <c r="W7" i="1"/>
  <c r="W22" i="1"/>
  <c r="W14" i="1"/>
  <c r="W6" i="1"/>
</calcChain>
</file>

<file path=xl/sharedStrings.xml><?xml version="1.0" encoding="utf-8"?>
<sst xmlns="http://schemas.openxmlformats.org/spreadsheetml/2006/main" count="308" uniqueCount="203">
  <si>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</si>
  <si>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</si>
  <si>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</si>
  <si>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</si>
  <si>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</si>
  <si>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</si>
  <si>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</si>
  <si>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</si>
  <si>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A</t>
  </si>
  <si>
    <t>B</t>
  </si>
  <si>
    <t>C</t>
  </si>
  <si>
    <t>Celkem</t>
  </si>
  <si>
    <t xml:space="preserve">Název </t>
  </si>
  <si>
    <t>Ulice</t>
  </si>
  <si>
    <t>Obec</t>
  </si>
  <si>
    <t>PSČ</t>
  </si>
  <si>
    <t>Okres</t>
  </si>
  <si>
    <t>Právní forma</t>
  </si>
  <si>
    <t>IČ</t>
  </si>
  <si>
    <t>Bankovní účet</t>
  </si>
  <si>
    <t>Zastoupení</t>
  </si>
  <si>
    <t>od</t>
  </si>
  <si>
    <t>do</t>
  </si>
  <si>
    <t>Název DT:</t>
  </si>
  <si>
    <t>Typ dotačního titulu:</t>
  </si>
  <si>
    <t>Název akce/projektu</t>
  </si>
  <si>
    <t>Popis akce/projektu</t>
  </si>
  <si>
    <t>Obec Niva</t>
  </si>
  <si>
    <t>Niva 61</t>
  </si>
  <si>
    <t>Niva</t>
  </si>
  <si>
    <t>79861</t>
  </si>
  <si>
    <t>Prostějov</t>
  </si>
  <si>
    <t>Obec, městská část hlavního města Prahy</t>
  </si>
  <si>
    <t>00288519</t>
  </si>
  <si>
    <t>94-3813701/0710</t>
  </si>
  <si>
    <t>1/2018</t>
  </si>
  <si>
    <t>12/2018</t>
  </si>
  <si>
    <t>Obec Výšovice</t>
  </si>
  <si>
    <t>Výšovice 80</t>
  </si>
  <si>
    <t>Výšovice</t>
  </si>
  <si>
    <t>79809</t>
  </si>
  <si>
    <t>00288969</t>
  </si>
  <si>
    <t>1502694369/0800</t>
  </si>
  <si>
    <t>Územní plán Výšovice</t>
  </si>
  <si>
    <t>Zpracování územního plánu Výšovice dle smlouvy o dílo - na zhotovení územního plánu Výšovice.</t>
  </si>
  <si>
    <t>11/2018</t>
  </si>
  <si>
    <t>Obec Bělá pod Pradědem</t>
  </si>
  <si>
    <t>Domašov 381</t>
  </si>
  <si>
    <t>Bělá pod Pradědem</t>
  </si>
  <si>
    <t>79001</t>
  </si>
  <si>
    <t>Jeseník</t>
  </si>
  <si>
    <t>00302333</t>
  </si>
  <si>
    <t>8626841/0100</t>
  </si>
  <si>
    <t>Územní plán Bělá pod Pradědem</t>
  </si>
  <si>
    <t>Cílem projektu je zpracovaní nového územního plánu obce.</t>
  </si>
  <si>
    <t>Dotace bude sloužit k uhrazení faktur za jednotlivé části územního plánu.
1. Návrh územního plánu určený ke společnému jednání
2. Návrh územního plánu určený k veřejnému projednání
3. Územní plán pro vydání zastupitelstvem obce
4. Vyhodnocení vlivů územního plánu na udržitelný rozvoj území včetně vyhodnocení vluvů na ŽP (SEA) a vyhodnocení vlivů na evropsky významné lokality a ptačí oblasti (NATURA)</t>
  </si>
  <si>
    <t>Obec Soběchleby</t>
  </si>
  <si>
    <t>Soběchleby 141</t>
  </si>
  <si>
    <t>Soběchleby</t>
  </si>
  <si>
    <t>75354</t>
  </si>
  <si>
    <t>Přerov</t>
  </si>
  <si>
    <t>00301965</t>
  </si>
  <si>
    <t>1880162319/0800</t>
  </si>
  <si>
    <t>Územní plán Soběchleby</t>
  </si>
  <si>
    <t>Dotace bude použita na úhradu 1. etapy zpracování územního plánu Soběchleby, jež představuje vypracování návrhu územního plánu pro společné jednání v návaznosti na uzavřenou smlouvu s projektantem.</t>
  </si>
  <si>
    <t>Obec Rozstání</t>
  </si>
  <si>
    <t>Rozstání 77</t>
  </si>
  <si>
    <t>Rozstání</t>
  </si>
  <si>
    <t>79862</t>
  </si>
  <si>
    <t>00288721</t>
  </si>
  <si>
    <t>620701/0100</t>
  </si>
  <si>
    <t>Územní plán Rozstání</t>
  </si>
  <si>
    <t>Zpracování nového územního plánu Rozstání, protože starý plán je z roku 2005.</t>
  </si>
  <si>
    <t>Obec Otinoves</t>
  </si>
  <si>
    <t>Otinoves 177</t>
  </si>
  <si>
    <t>Otinoves</t>
  </si>
  <si>
    <t>00288594</t>
  </si>
  <si>
    <t>11223701/0100</t>
  </si>
  <si>
    <t>Územní plán Otinoves</t>
  </si>
  <si>
    <t>Obec Těšetice</t>
  </si>
  <si>
    <t>Těšetice 75</t>
  </si>
  <si>
    <t>Těšetice</t>
  </si>
  <si>
    <t>78346</t>
  </si>
  <si>
    <t>Olomouc</t>
  </si>
  <si>
    <t>00299545</t>
  </si>
  <si>
    <t>155813049/0300</t>
  </si>
  <si>
    <t>Územní plán Těšetice</t>
  </si>
  <si>
    <t>Obec Všechovice</t>
  </si>
  <si>
    <t>Všechovice 17</t>
  </si>
  <si>
    <t>Všechovice</t>
  </si>
  <si>
    <t>75353</t>
  </si>
  <si>
    <t>00302228</t>
  </si>
  <si>
    <t>1883130339/0800</t>
  </si>
  <si>
    <t>Územní plán Všechovice - II. etapa</t>
  </si>
  <si>
    <t>Obec Želeč</t>
  </si>
  <si>
    <t>Želeč 62</t>
  </si>
  <si>
    <t>Želeč</t>
  </si>
  <si>
    <t>79807</t>
  </si>
  <si>
    <t>00288993</t>
  </si>
  <si>
    <t>7427701/0100</t>
  </si>
  <si>
    <t>Územní plán Želeč a S.E.A.</t>
  </si>
  <si>
    <t>Dotace bude použita na úhradu zpracované etapy územního plánu pro společné jednání a na dokumentaci posouzení vlivů ÚP na udržitelný rozvoj území S.E.A.</t>
  </si>
  <si>
    <t>Obec Líšnice</t>
  </si>
  <si>
    <t>Líšnice 39</t>
  </si>
  <si>
    <t>Líšnice</t>
  </si>
  <si>
    <t>789 85</t>
  </si>
  <si>
    <t>Šumperk</t>
  </si>
  <si>
    <t>00636002</t>
  </si>
  <si>
    <t>19026841/0100</t>
  </si>
  <si>
    <t>Změna č.1 územního plánu Líšnice</t>
  </si>
  <si>
    <t>Obec Říkovice</t>
  </si>
  <si>
    <t>Říkovice 68</t>
  </si>
  <si>
    <t>Říkovice</t>
  </si>
  <si>
    <t>75118</t>
  </si>
  <si>
    <t>00636568</t>
  </si>
  <si>
    <t>104117967/0300</t>
  </si>
  <si>
    <t>Územní plán Říkovice</t>
  </si>
  <si>
    <t>Dotace bude využita na dofinancování vynaložených finančních prostředků na realizaci I. a II. fáze Územního plánu Říkovice.
I. fáze zahrnuje návrh územního plánu pro společné jednání
II. fáze zahrnuje upravený návrh územního plánu pro veřejné projednání</t>
  </si>
  <si>
    <t>2/2018</t>
  </si>
  <si>
    <t>Obec Bílsko</t>
  </si>
  <si>
    <t>Bílsko 11</t>
  </si>
  <si>
    <t>Bílsko</t>
  </si>
  <si>
    <t>78322</t>
  </si>
  <si>
    <t>00576239</t>
  </si>
  <si>
    <t>94-2919811/0710</t>
  </si>
  <si>
    <t>Územní plán Bílsko</t>
  </si>
  <si>
    <t>Zpracování Územního plánu Bílsko:
Návrh územního plánu
1. fáze - Zpracování dokumentace územního plánu pro společné jednání dle §50, odst. 1, Zák. č. 183/2006 Sb.</t>
  </si>
  <si>
    <t>Obec Dlouhá Loučka</t>
  </si>
  <si>
    <t>1. máje 116</t>
  </si>
  <si>
    <t>Dlouhá Loučka</t>
  </si>
  <si>
    <t>78386</t>
  </si>
  <si>
    <t>00298794</t>
  </si>
  <si>
    <t>1801711309/0800</t>
  </si>
  <si>
    <t>7/2018</t>
  </si>
  <si>
    <t>Obec Milenov</t>
  </si>
  <si>
    <t>Milenov 120</t>
  </si>
  <si>
    <t>Milenov</t>
  </si>
  <si>
    <t>75361</t>
  </si>
  <si>
    <t>00301582</t>
  </si>
  <si>
    <t>6826831/0100</t>
  </si>
  <si>
    <t>Územní plán Milenov - 2. etapa</t>
  </si>
  <si>
    <t>Z dotace budou hrazeny výdaje zpracovatele na zpracování návrhu územního plánu pro veřejné projednání.</t>
  </si>
  <si>
    <t>Obec Lipová</t>
  </si>
  <si>
    <t>Lipová 22</t>
  </si>
  <si>
    <t>Lipová</t>
  </si>
  <si>
    <t>75114</t>
  </si>
  <si>
    <t>00636363</t>
  </si>
  <si>
    <t>26229831/0100</t>
  </si>
  <si>
    <t>Vypracování územního plánu Lipová 2. část</t>
  </si>
  <si>
    <t>V rámci projektu dojde k realizaci II. a III. etapy tvorby územního plánu - II. etapa - upravený návrh územního plánu pro veřejné projednání dle §52 stavebního zákona a III. etapa - výsledný návrh před vydáním územního plánu formou opatření obecné povahy.  Územní plán bude zpracován dle stavebního zákona č. 183/2006 Sb., v platném znění a příslušných prováděcích vyhlášek.</t>
  </si>
  <si>
    <t>4/2018</t>
  </si>
  <si>
    <t>Obec Lobodice</t>
  </si>
  <si>
    <t>Lobodice 39</t>
  </si>
  <si>
    <t>Lobodice</t>
  </si>
  <si>
    <t>75101</t>
  </si>
  <si>
    <t>00301523</t>
  </si>
  <si>
    <t>4927831/0100</t>
  </si>
  <si>
    <t>Zpracování návrhu Územního plánu Lobodice pro společné jednání podle zákona č.183/2006 Sb., o územním plánování.</t>
  </si>
  <si>
    <t>5/2018</t>
  </si>
  <si>
    <t>Obec Písečná</t>
  </si>
  <si>
    <t>Písečná 123</t>
  </si>
  <si>
    <t>Písečná</t>
  </si>
  <si>
    <t>79082</t>
  </si>
  <si>
    <t>00303160</t>
  </si>
  <si>
    <t>1820097359/0800</t>
  </si>
  <si>
    <t>Změna č. 1 územního plánu pro obec Písečná</t>
  </si>
  <si>
    <t>Z dotace budou hrazeny výdaje na pořízení dokumentace změny č. 1 územního plánu pro veřejné projednání.</t>
  </si>
  <si>
    <t>3/2018</t>
  </si>
  <si>
    <t>Podkladový materiál pro jednání Rady Olomouckého kraje dne:</t>
  </si>
  <si>
    <t>Obec Otinoves má územní plán z roku 2005. Jeho platnost skončí v roce 2022, proto Obec Otinoves v roce 2017 zahájila práce na tvorbě nového územního plánu. Zastupitelstvo obce Otinoves na svém 27. zasedání, konaném 19. 12. 2017 Usnesením č. 4 schválilo Zadání Územního plánu Otinoves ve smyslu § 47 odst. 5 zákona č. 183/2006 Sb., o územním plánování a stavebním řádu, ve znění pozdějších předpisů (dále jen stavební zákon) a v souladu s § 11 odst. 2 vyhlášky č. 500/2006 Sb., o územně plánovacích podkladech, územně plánovací dokumentaci a způsobu evidence územně plánovací činnosti. Původní územní plán v některých oblastech znemožňuje udržitelný rozvoj obce, což je vedle blížícího se konce platnosti stávajícího územního plánu hlavní argument pro jeho nové zpracování a uvedení do praxe.</t>
  </si>
  <si>
    <t>Důvodem pro pořízení územního plánu je nová legislativa zákona č. 183/2006 Sb. a potřeba celkové aktualizace územního plánu, uvedení územního plánu do souladu s nadřazenou územně plánovací dokumentací (Zásadami územního rozvoje Olomouckého kraje a s koncepčními podklady Olomouckého kraje apod.) a v nemalé míře i uspokojení převyšující poptávky nad nabídkou u pozemků určených k výstavbě rodinných domků a nedostatečná nabídka pro společenské a sportovní vyžití obyvatel obce Bílsko.</t>
  </si>
  <si>
    <t>Cílem pořízení ÚP Dlouhá Loučka je přizpůsobení územně  plánovací dokumentace současným potřebám rozvoje obce v souladu s cíli a úkoly územního plánování dle zákona 183/2006 Sb., o územním plánování a stavebním řádu( stavební zákon), ve znění pozdějších předpisů.
 Důvodem pro pořízení nového územního plánu je skutečnost, že od doby zpracování územně plánovací dokumentace na území obce Dlouhá Loučka a jeho schválení zastupitelstvem obce ( 17.3.2003) došlo k četným změnám funkčního využití území . ÚP vyžaduje aktualizaci a současně je nutno uvést územní plán do souladu s novými právními předpisy, které nabyly účinností po jeho schválení.</t>
  </si>
  <si>
    <t>Realizace projektu je navázání na I. etapy tvorby územního plánu Lipová, tj. Návrh územního plánu pro společné jednání. Záměr projektu je realizace II. etapy - Upravený návrh územního plánu pro veřejné projednání a III. etapa - Výsledný návrh před vydáním územního plánu. Územní plán bude zpracován v souladu s metodikou digitálního zpracování územních plánů obcí pro Olomoucký kraj - MINIS 2.3. V současné době již územní plán neodpovídá planým právním úpravám a jeho zpracování a aktualizace je nutná pro další rozvoj obce.</t>
  </si>
  <si>
    <t>Předmětem akce je  změna č. 1 územního plánu vydaného zastupitelstvem obce Písečná dne 3.10.2017, který nabyl účinnosti dne 16.11.2017. Obsahem je zapracování nové katastrální mapy v k.ú. Písečná u Jeseníka. Změna katastrální mapy byla provedena na základě komplexních pozemkových úprav a obnovy katastrálního operátu v k.ú. Písečná u Jeseníka. Územní plán není v současné době v souladu s novou katastrální mapou. V souladu se změnou katastrální mapy bude provedena úprava celé návrhové části ÚP, zejména vymezení zastavěného území, vymezení stabilizovaných ploch, úprava vymezení nových zastavitelných ploch i ploch přestavby. Současně bude prověřeno i vymezení veřejně prospěšných staveb. V případě nutnosti bude provedena úprava regulativů pro plochy s rozdílným způsobem využití a další související úpravy. V souvislosti s komplexními pozemkovými úpravami bude prověřeno zapracování schváleného plánu společných zařízení.</t>
  </si>
  <si>
    <t xml:space="preserve">Návrh územního plánu Lobodice pro společné jednání - 2. etapa </t>
  </si>
  <si>
    <t>veřejná podpora</t>
  </si>
  <si>
    <t>počet obyvatel</t>
  </si>
  <si>
    <t>mimo režim de minimis</t>
  </si>
  <si>
    <t>Územní plán Niva</t>
  </si>
  <si>
    <t>Tato investiční dotace bude využita na úhradu zpracovaného územního plánu jednotlivých etap - návrh ÚP pro společné jednání a na upravený návrh ÚP pro veřejné projednání.</t>
  </si>
  <si>
    <t>INV/NEIN</t>
  </si>
  <si>
    <t>INV</t>
  </si>
  <si>
    <t>Zpracování nového územního plánu Niva, původní je z roku 2003 a v některých oblastech nezajišťuje udržitelnost rozvoje obce.</t>
  </si>
  <si>
    <t>V současnosti má Obec Soběchleby platný územní plán obce schválený 28. 12. 2006. Tento plán obec plánuje z hlediska nového stavebního zákona a aktuálních potřeb v území nahradit novou územně plánovací dokumentací, proto se rozhodla pro zpracování územního plánu Soběchleby, který bude reflektovat stávající platnou legislativu z hlediska územního plánování a zahrne  i aktuální potřeby území do této územně plánovací dokumentace.  Ke schválení pořízení nového územního plánu došlo dne 15. 3. 2017, ke schválení zadání pak 13. 9. 2017. 
V současnosti je již podepsaná smlouva o dílo s projektantem, zahrnuje 3 etapy: 1. etapa představuje vypracování návrhu územního plánu pro společné jednání, což je předmětem předkládaného projektu. Etapa 2 zahrnuje vypracování návrhu územního plánu pro veřejné projednání a 3.etapa vypracování čistopisu návrhu územního plánu. Poslední dvě jmenované etapy nejsou součástí projektu zejména z důvodu časového - k jejich fyzické realizaci dojde až v roce 2019, z hlediska pravidel tak nejsou uznatelnými výdaji. Vyhodnocení vlivů ÚP na URÚ není požadováno, ani SEA, ani NATURA.</t>
  </si>
  <si>
    <t>Cílem projektu je zpracování Územního plánu Všechovice, resp. jeho II. etapy.  Výstupem II. etapy bude návrh územního plánu pro společné jednání.
Projekt bezprostředně navazuje na I. etapu, kterou bylo zpracování doplňujících průzkumů a rozborů. Na II. etapu pak bude navazovat III. etapa – návrh k veřejnému projednání a IV. etapa – výsledný návrh neboli čistopis územního plánu.
Územní plán bude vypracován v souladu se zákonem č. 183/2006 Sb., o územním plánování a stavebním řádu, ve znění pozdějších předpisů, včetně prováděcích vyhlášek aktuální metodikou pro digitální zpracování územních plánů v MINIS a metodickým doporučením Olomouckého kraje pro zavedení MINIS, případně dle aktuální metodiky vydané MMR.
Územní plán je druh studie, která si klade za cíl racionalizaci prostorového a funkčního uspořádání území v krajině a jejího využití. Cílem je nalézt takové předpoklady,  které by umožnily další výstavbu a trvale udržitelný rozvoj spočívající v nalezení vyváženého stavu mezi zájmy životního prostředí, hospodářství a pro společenství lidí obývající dané území. Územní plán tak naplňuje potřeby současné generace tak, aby umožnil existenci a přežití i generací příštích. Územní plán je tedy významným strategickým dokumentem nezbytným pro trvale udržitelný rozvoj obce Všechovice.</t>
  </si>
  <si>
    <t>Výdaje na zpracování návrhu územního plánu pro společné jednání.</t>
  </si>
  <si>
    <t>Předmětem projektu je zpracování I. a II. fáze nové územně plánovací dokumentace obce Říkovice dle platné legislativy. V současné době má obec platný územní plán, který byl schválen zastupitelstvem obce dne 26. 5. 2003. V roce 2005 byla schválena zastupitelstvem obce Změna č. 1.
Důvody pro pořízení nového územního plánu obce jsou potřeba přizpůsobit územně plánovací dokumentaci platné legislativě a dále potřeba zohlednit změny v území, promítnout schválené komplexní pozemkové úpravy a také zohlednit současné potřeby obce. Nově zpracovaný dokument bude také v souladu se Zásadami územního rozvoje Olomouckého kraje.
Pořízení nového Územního plánu Říkovice bylo schváleno zastupitelstvem obce dne 2. 3. 2017. 
Obec Říkovice má při podání žádosti o dotaci na Olomoucký kraj uzavřenou Smlouvu o dílo se zhotovitelem AKTÉprojekt s.r.o. Kroměříž ze dne 21. 4. 2017.
Zadání Územního plánu Říkovice schválilo zastupitelstvo obce usnesením č. 5 na zasedání dne 16. 11. 2017.</t>
  </si>
  <si>
    <t>Obec Želeč má stávající územní plán obce schválený ze dne 30.5.2004. Zastupitelstvo obce Želeč schválilo na svém zasedání dne 29.12.2015 pořízení nového územního plánu. Dokumentace územního plánu obce Želeč bude řešit celé správní území, tj. k.ú. Želeč na Hané. Územní plán bude zpracován v souladu s právními předpisy. Zadání územní plánu bylo schváleno zastupitelstvem obce dne 24.11.2016. V letošním roce je předpokládané datum odevzdání návrhu územního plánu pro společné jednání stanoveno na měsíc březen. Územní plán Želeč je nezbytné a účelné komplexně posuzovat z hlediska vlivů na životní prostředí.
Územním plánem jsou řešeny požadavky, které svým rozsahem a charakterem zakládají rámec pro realizaci záměrů uvedených v příloze č. 1 zákona o posuzování vlivů na životní prostředí. Z tohoto důvodu krajský úřad uplatnil požadavek na zpracování posouzení územního plánu z hlediska vlivů na životní prostředí (SEA).
Nedílnou součástí řešení „návrhu územního plánu Želeč“ v dalším stupni územně plánovací dokumentace bude tedy:
Vyhodnocení vlivů územního plánu na životní prostředí zpracované, na základě § 19 odst. 2 zákona č. 183/2006 Sb., o územním plánování a stavebním řádu (stavební zákon), v platném znění, v rozsahu přílohy stavebního zákona, autorizovanou osobou dle § 10i odst. 3 zákona o posuzování vlivů na životní prostředí. Vyhodnocení vlivů na životní prostředí musí poskytnout vlivy navrhovaných změn na složky životního prostředí a na veřejné zdraví. Součástí vyhodnocení bude i návrh případných opatření k eliminaci, minimalizaci a kompenzaci negativních vlivů na životní prostředí a veřejné zdraví.</t>
  </si>
  <si>
    <t>I. etapa - Návrh územního plánu ke společnému jednání,  II. etapa - návrh územního plánu k veřejnému projednání</t>
  </si>
  <si>
    <t>Vypracování nového územního plánu obce Výšovice. Na základě zákona přestává být současná územně plánovací dokumentace platná. Nová dokumentace bude zpracována v souladu se zákonem č. 183/20016 Sb., o územním plánování a stavebním řádu, v platném znění. Dále obsah dokumentace územního plánu bude v souladu s § 11 až 16 vyhlášky č. 500/2006 Sb., o územně analytických podkladech, územně plánovací dokumentaci a způsobu evidence územně plánovacích činností a zejména s přílohou č. 6 a 7 této vyhlášky.</t>
  </si>
  <si>
    <t>V současné době je stále platný Územní plán Milenov, který byl schválen v roce 2004. Byly zpracovány a schváleny 2 změny.  V roce 2016 začala obec Milenov ve spolupráci s pořizovatelem Městský úřad Hranice připravovat Zadání Územního plánu Milenov. Toto bylo schváleno zastupitelstvem obce dne 19.12.2016. V roce 2017 obec Milenov podala žádost na 1. etapu - Návrh ÚP pro společné jednání s dotčenými orgány. Žadateli byla dotace přiznána, při vyúčtování akce byla celá dotace vrácena poskytovateli. Předmětem podání žádosti o dotaci je 2. etapa - návrh územního plánu pro veřejné projednání, která by měla být ukončena do 15.12.2018</t>
  </si>
  <si>
    <t>Podporu Olomouckého kraje bychom chtěli použít na druhou etapu zpracování územního plánu projektantem - Zpracování návrhu územního plánu pro společné jednání o návrhu ÚP.</t>
  </si>
  <si>
    <t>Vypracování Územního plánu Těšetice.</t>
  </si>
  <si>
    <t>Úhrada za vypracování územního plánu Těšetice.</t>
  </si>
  <si>
    <t>Obec jednala s firmou ÚSOVSKO a. s. o směně pozemků mezi obci a firmou ÚSOVSKO a. s.. Na základě kladného výsledku jednání tato směna přinese možnost zbudování 10 - 12 parcel pro budování rodinných domků.
Tyto pozemky jsou v platném územním plánu obce Líšnice vedeny jako plochy určené pro jiné účely.
Další akce, kterou má již obec Líšnice připravenou a projektově zpracovanou je výstavba rybníka pro podporu zásobování obyvatel pitnou vodou z nedalekého vrtu. I zde je třeba změnit způsob užití plochy na vodní plochu.
Tyto dvě velké akce jsou důvodem pro změnu územního plánu Líšnice.</t>
  </si>
  <si>
    <t>Dotace je určena na pořízení Úpravy návrhu změny územního plánu obce po projednání, konečné znění územního plánu po vydání zastupitelstvem obce, vyhotovení právního stavu po vydání změny.</t>
  </si>
  <si>
    <t>Na základě Zprávy o uplatňování územního plánu Lobodice, kterou vypracoval v červnu roku 2013 Magistrát města Přerova, ve které se uvádí, že na základě zjištěných skutečností je proto podán návrh na pořízení nového územního plánu. Zastupitelstvo obce schválilo na svém 10. VZZO Lobodice, konaném 14.12.2015 pořízení nového územního plánu obce Lobodice a pořizovatelem tohoto územního plánu je Magistrát města Přerova. V roce 2017 nechala obec zpracovat Doplňující průzkumy a rozbory a na svém 26. VZZO Lobodice, konaném 6.12.2017 schválilo Zadání Územního plánu Lobodice. Záměrem je v roce 2018 pokračovat v 2. etapě, kterou je zpracování návrhu Územního plánu Lobodice pro společné jednání.</t>
  </si>
  <si>
    <t>Územní plán Dlouhá Loučka</t>
  </si>
  <si>
    <t>Návrh územního plánu k projednání a úprava návrhu územního plánu po prvním veřejném projednání.</t>
  </si>
  <si>
    <t>Návrh přidělené dotace při 1 mil Kč</t>
  </si>
  <si>
    <t>Návrh přidělené dotace náhradním žadatelům při 1 mil Kč</t>
  </si>
  <si>
    <t>Návrh přidělené dotace při 1,5 mil Kč</t>
  </si>
  <si>
    <t>Návrh přidělené dotace náhradním žadatelům při 1,5 mil Kč</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</si>
</sst>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quot;Kč&quot;"/>
  </numFmts>
  <fonts count="11" x14ac:knownFonts="1">
    <font>
      <sz val="11"/>
      <color theme="1"/>
      <name val="Calibri"/>
      <family val="2"/>
      <charset val="238"/>
      <scheme val="minor"/>
    </font>
    <font>
      <b/>
      <sz val="8"/>
      <name val="Tahoma"/>
      <family val="2"/>
      <charset val="238"/>
    </font>
    <font>
      <sz val="8"/>
      <name val="Tahoma"/>
      <family val="2"/>
      <charset val="238"/>
    </font>
    <font>
      <b/>
      <sz val="10"/>
      <name val="Tahoma"/>
      <family val="2"/>
      <charset val="238"/>
    </font>
    <font>
      <sz val="11"/>
      <color theme="1"/>
      <name val="Tahoma"/>
      <family val="2"/>
      <charset val="238"/>
    </font>
    <font>
      <sz val="9"/>
      <name val="Tahoma"/>
      <family val="2"/>
      <charset val="238"/>
    </font>
    <font>
      <b/>
      <sz val="9"/>
      <name val="Tahoma"/>
      <family val="2"/>
      <charset val="238"/>
    </font>
    <font>
      <sz val="9"/>
      <color theme="1"/>
      <name val="Tahoma"/>
      <family val="2"/>
      <charset val="238"/>
    </font>
    <font>
      <b/>
      <sz val="8"/>
      <color rgb="FFFF0000"/>
      <name val="Tahoma"/>
      <family val="2"/>
      <charset val="238"/>
    </font>
    <font>
      <sz val="9"/>
      <color rgb="FFFF0000"/>
      <name val="Tahoma"/>
      <family val="2"/>
      <charset val="238"/>
    </font>
    <font>
      <sz val="11"/>
      <color rgb="FFFF0000"/>
      <name val="Tahoma"/>
      <family val="2"/>
      <charset val="238"/>
    </font>
  </fonts>
  <fills count="2">
    <fill>
      <patternFill patternType="none"/>
    </fill>
    <fill>
      <patternFill patternType="gray125"/>
    </fill>
  </fills>
  <borders count="5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140">
    <xf numFmtId="0" fontId="0" fillId="0" borderId="0" xfId="0"/>
    <xf numFmtId="0" fontId="1" fillId="0" borderId="3" xfId="0" applyFont="1" applyFill="1" applyBorder="1" applyAlignment="1">
      <alignment horizontal="centerContinuous" wrapText="1"/>
    </xf>
    <xf numFmtId="0" fontId="1" fillId="0" borderId="0" xfId="0" applyFont="1" applyFill="1" applyAlignment="1"/>
    <xf numFmtId="0" fontId="1" fillId="0" borderId="4" xfId="0" applyFont="1" applyFill="1" applyBorder="1" applyAlignment="1">
      <alignment horizontal="centerContinuous" vertical="center" wrapText="1"/>
    </xf>
    <xf numFmtId="0" fontId="1" fillId="0" borderId="5" xfId="0" applyFont="1" applyFill="1" applyBorder="1" applyAlignment="1">
      <alignment horizontal="centerContinuous" vertical="center" wrapText="1"/>
    </xf>
    <xf numFmtId="0" fontId="1" fillId="0" borderId="5" xfId="0" applyFont="1" applyFill="1" applyBorder="1" applyAlignment="1">
      <alignment horizontal="centerContinuous" wrapText="1"/>
    </xf>
    <xf numFmtId="0" fontId="1" fillId="0" borderId="0" xfId="0" applyFont="1" applyAlignment="1">
      <alignment horizontal="center" vertical="center" wrapText="1"/>
    </xf>
    <xf numFmtId="0" fontId="1" fillId="0" borderId="8" xfId="0" applyFont="1" applyFill="1" applyBorder="1" applyAlignment="1">
      <alignment wrapText="1"/>
    </xf>
    <xf numFmtId="0" fontId="1" fillId="0" borderId="9" xfId="0" applyFont="1" applyFill="1" applyBorder="1" applyAlignment="1">
      <alignment wrapText="1"/>
    </xf>
    <xf numFmtId="0" fontId="1" fillId="0" borderId="12" xfId="0" applyFont="1" applyFill="1" applyBorder="1" applyAlignment="1">
      <alignment wrapText="1"/>
    </xf>
    <xf numFmtId="0" fontId="1" fillId="0" borderId="13" xfId="0" applyFont="1" applyFill="1" applyBorder="1" applyAlignment="1">
      <alignment wrapText="1"/>
    </xf>
    <xf numFmtId="0" fontId="2" fillId="0" borderId="0" xfId="0" applyFont="1" applyAlignment="1">
      <alignment horizontal="center" vertical="top"/>
    </xf>
    <xf numFmtId="0" fontId="2" fillId="0" borderId="0" xfId="0" applyFont="1"/>
    <xf numFmtId="0" fontId="1" fillId="0" borderId="0" xfId="0" applyFont="1" applyFill="1" applyAlignment="1">
      <alignment horizontal="left"/>
    </xf>
    <xf numFmtId="0" fontId="1" fillId="0" borderId="14" xfId="0" applyFont="1" applyFill="1" applyBorder="1" applyAlignment="1">
      <alignment horizontal="centerContinuous" vertical="center" wrapText="1"/>
    </xf>
    <xf numFmtId="0" fontId="1" fillId="0" borderId="15" xfId="0" applyFont="1" applyFill="1" applyBorder="1" applyAlignment="1">
      <alignment horizontal="centerContinuous" vertical="center" wrapText="1"/>
    </xf>
    <xf numFmtId="0" fontId="1" fillId="0" borderId="16" xfId="0" applyFont="1" applyFill="1" applyBorder="1" applyAlignment="1">
      <alignment horizontal="centerContinuous" vertical="center" wrapText="1"/>
    </xf>
    <xf numFmtId="0" fontId="1" fillId="0" borderId="0" xfId="0" applyFont="1" applyBorder="1"/>
    <xf numFmtId="0" fontId="2" fillId="0" borderId="0" xfId="0" applyFont="1" applyBorder="1"/>
    <xf numFmtId="0" fontId="1" fillId="0" borderId="3" xfId="0" applyFont="1" applyFill="1" applyBorder="1" applyAlignment="1">
      <alignment horizontal="centerContinuous" vertical="center" wrapText="1"/>
    </xf>
    <xf numFmtId="0" fontId="1" fillId="0" borderId="17"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9" xfId="0" applyFont="1" applyFill="1" applyBorder="1" applyAlignment="1">
      <alignment horizontal="centerContinuous" vertical="top"/>
    </xf>
    <xf numFmtId="0" fontId="2" fillId="0" borderId="25" xfId="0" applyFont="1" applyBorder="1" applyAlignment="1">
      <alignment horizontal="center" vertical="center"/>
    </xf>
    <xf numFmtId="0" fontId="2" fillId="0" borderId="6" xfId="0" applyFont="1" applyBorder="1" applyAlignment="1">
      <alignment horizontal="center" vertical="center"/>
    </xf>
    <xf numFmtId="0" fontId="1" fillId="0" borderId="0" xfId="0" applyFont="1" applyFill="1" applyAlignment="1">
      <alignment wrapText="1"/>
    </xf>
    <xf numFmtId="0" fontId="1" fillId="0" borderId="27" xfId="0" applyFont="1" applyFill="1" applyBorder="1" applyAlignment="1">
      <alignment wrapText="1"/>
    </xf>
    <xf numFmtId="0" fontId="1" fillId="0" borderId="27" xfId="0" applyFont="1" applyFill="1" applyBorder="1" applyAlignment="1"/>
    <xf numFmtId="0" fontId="2" fillId="0" borderId="21" xfId="0" applyFont="1" applyBorder="1" applyAlignment="1">
      <alignment horizontal="center" vertical="center"/>
    </xf>
    <xf numFmtId="0" fontId="3" fillId="0" borderId="7" xfId="0" applyFont="1" applyBorder="1" applyAlignment="1">
      <alignment wrapText="1"/>
    </xf>
    <xf numFmtId="0" fontId="3" fillId="0" borderId="18" xfId="0" applyFont="1" applyBorder="1" applyAlignment="1">
      <alignment wrapText="1"/>
    </xf>
    <xf numFmtId="0" fontId="3" fillId="0" borderId="19" xfId="0" applyFont="1" applyBorder="1" applyAlignment="1">
      <alignment vertical="center"/>
    </xf>
    <xf numFmtId="0" fontId="4" fillId="0" borderId="0" xfId="0" applyFont="1"/>
    <xf numFmtId="0" fontId="4" fillId="0" borderId="0" xfId="0" applyFont="1" applyAlignment="1">
      <alignment wrapText="1"/>
    </xf>
    <xf numFmtId="49" fontId="5" fillId="0" borderId="25" xfId="0" applyNumberFormat="1" applyFont="1" applyBorder="1" applyAlignment="1">
      <alignment horizontal="left" vertical="top" wrapText="1"/>
    </xf>
    <xf numFmtId="49" fontId="5" fillId="0" borderId="25" xfId="0" applyNumberFormat="1" applyFont="1" applyFill="1" applyBorder="1" applyAlignment="1">
      <alignment horizontal="left" vertical="top" wrapText="1"/>
    </xf>
    <xf numFmtId="49" fontId="5" fillId="0" borderId="25" xfId="0" applyNumberFormat="1" applyFont="1" applyBorder="1" applyAlignment="1">
      <alignment horizontal="right" vertical="top" wrapText="1"/>
    </xf>
    <xf numFmtId="0" fontId="5" fillId="0" borderId="25" xfId="0" applyFont="1" applyBorder="1" applyAlignment="1">
      <alignment horizontal="left" vertical="top" wrapText="1"/>
    </xf>
    <xf numFmtId="4" fontId="5" fillId="0" borderId="25" xfId="0" applyNumberFormat="1" applyFont="1" applyBorder="1" applyAlignment="1">
      <alignment horizontal="right" vertical="center"/>
    </xf>
    <xf numFmtId="49" fontId="5" fillId="0" borderId="26" xfId="0" applyNumberFormat="1" applyFont="1" applyBorder="1" applyAlignment="1">
      <alignment horizontal="right" vertical="center"/>
    </xf>
    <xf numFmtId="4" fontId="5" fillId="0" borderId="28" xfId="0" applyNumberFormat="1" applyFont="1" applyBorder="1" applyAlignment="1">
      <alignment horizontal="right" vertical="center"/>
    </xf>
    <xf numFmtId="0" fontId="5" fillId="0" borderId="25" xfId="0" applyFont="1" applyBorder="1" applyAlignment="1">
      <alignment horizontal="center" vertical="center" wrapText="1"/>
    </xf>
    <xf numFmtId="49" fontId="5" fillId="0" borderId="6" xfId="0" applyNumberFormat="1" applyFont="1" applyBorder="1" applyAlignment="1">
      <alignment horizontal="left" vertical="top" wrapText="1"/>
    </xf>
    <xf numFmtId="49" fontId="5" fillId="0" borderId="6" xfId="0" applyNumberFormat="1" applyFont="1" applyFill="1" applyBorder="1" applyAlignment="1">
      <alignment horizontal="left" vertical="top" wrapText="1"/>
    </xf>
    <xf numFmtId="49" fontId="5" fillId="0" borderId="6" xfId="0" applyNumberFormat="1" applyFont="1" applyBorder="1" applyAlignment="1">
      <alignment horizontal="right" vertical="top" wrapText="1"/>
    </xf>
    <xf numFmtId="0" fontId="5" fillId="0" borderId="6" xfId="0" applyFont="1" applyBorder="1" applyAlignment="1">
      <alignment horizontal="left" vertical="top" wrapText="1"/>
    </xf>
    <xf numFmtId="4" fontId="5" fillId="0" borderId="6" xfId="0" applyNumberFormat="1" applyFont="1" applyBorder="1" applyAlignment="1">
      <alignment horizontal="right" vertical="center"/>
    </xf>
    <xf numFmtId="49" fontId="5" fillId="0" borderId="22" xfId="0" applyNumberFormat="1" applyFont="1" applyBorder="1" applyAlignment="1">
      <alignment horizontal="right" vertical="center"/>
    </xf>
    <xf numFmtId="3" fontId="5" fillId="0" borderId="6" xfId="0" applyNumberFormat="1" applyFont="1" applyBorder="1" applyAlignment="1">
      <alignment horizontal="right" vertical="center"/>
    </xf>
    <xf numFmtId="4" fontId="5" fillId="0" borderId="29" xfId="0" applyNumberFormat="1" applyFont="1" applyBorder="1" applyAlignment="1">
      <alignment horizontal="right" vertical="center"/>
    </xf>
    <xf numFmtId="0" fontId="5" fillId="0" borderId="6" xfId="0" applyFont="1" applyBorder="1" applyAlignment="1">
      <alignment horizontal="center" vertical="center" wrapText="1"/>
    </xf>
    <xf numFmtId="49" fontId="5" fillId="0" borderId="21" xfId="0" applyNumberFormat="1" applyFont="1" applyBorder="1" applyAlignment="1">
      <alignment horizontal="left" vertical="top" wrapText="1"/>
    </xf>
    <xf numFmtId="49" fontId="5" fillId="0" borderId="21" xfId="0" applyNumberFormat="1" applyFont="1" applyFill="1" applyBorder="1" applyAlignment="1">
      <alignment horizontal="left" vertical="top" wrapText="1"/>
    </xf>
    <xf numFmtId="49" fontId="5" fillId="0" borderId="21" xfId="0" applyNumberFormat="1" applyFont="1" applyBorder="1" applyAlignment="1">
      <alignment horizontal="right" vertical="top" wrapText="1"/>
    </xf>
    <xf numFmtId="0" fontId="5" fillId="0" borderId="21" xfId="0" applyFont="1" applyBorder="1" applyAlignment="1">
      <alignment horizontal="left" vertical="top" wrapText="1"/>
    </xf>
    <xf numFmtId="4" fontId="5" fillId="0" borderId="21" xfId="0" applyNumberFormat="1" applyFont="1" applyBorder="1" applyAlignment="1">
      <alignment horizontal="right" vertical="center"/>
    </xf>
    <xf numFmtId="49" fontId="5" fillId="0" borderId="23" xfId="0" applyNumberFormat="1" applyFont="1" applyBorder="1" applyAlignment="1">
      <alignment horizontal="right" vertical="center"/>
    </xf>
    <xf numFmtId="4" fontId="5" fillId="0" borderId="30" xfId="0" applyNumberFormat="1" applyFont="1" applyBorder="1" applyAlignment="1">
      <alignment horizontal="right" vertical="center"/>
    </xf>
    <xf numFmtId="0" fontId="5" fillId="0" borderId="21" xfId="0" applyFont="1" applyBorder="1" applyAlignment="1">
      <alignment horizontal="center" vertical="center" wrapText="1"/>
    </xf>
    <xf numFmtId="0" fontId="5" fillId="0" borderId="0" xfId="0" applyFont="1" applyBorder="1"/>
    <xf numFmtId="0" fontId="6" fillId="0" borderId="0" xfId="0" applyFont="1" applyBorder="1"/>
    <xf numFmtId="164" fontId="6" fillId="0" borderId="0" xfId="0" applyNumberFormat="1" applyFont="1" applyBorder="1" applyAlignment="1">
      <alignment horizontal="right"/>
    </xf>
    <xf numFmtId="164" fontId="5" fillId="0" borderId="0" xfId="0" applyNumberFormat="1" applyFont="1" applyBorder="1" applyAlignment="1">
      <alignment horizontal="center"/>
    </xf>
    <xf numFmtId="0" fontId="7" fillId="0" borderId="0" xfId="0" applyFont="1" applyBorder="1" applyAlignment="1"/>
    <xf numFmtId="0" fontId="5" fillId="0" borderId="0" xfId="0" applyFont="1" applyBorder="1" applyAlignment="1">
      <alignment wrapText="1"/>
    </xf>
    <xf numFmtId="0" fontId="5" fillId="0" borderId="0" xfId="0" applyFont="1"/>
    <xf numFmtId="0" fontId="6" fillId="0" borderId="0" xfId="0" applyFont="1"/>
    <xf numFmtId="0" fontId="5" fillId="0" borderId="0" xfId="0" applyFont="1" applyAlignment="1">
      <alignment wrapText="1"/>
    </xf>
    <xf numFmtId="0" fontId="6" fillId="0" borderId="0" xfId="0" applyFont="1" applyFill="1" applyAlignment="1">
      <alignment horizontal="left"/>
    </xf>
    <xf numFmtId="0" fontId="7" fillId="0" borderId="0" xfId="0" applyFont="1"/>
    <xf numFmtId="0" fontId="6" fillId="0" borderId="0" xfId="0" applyFont="1" applyFill="1"/>
    <xf numFmtId="0" fontId="5" fillId="0" borderId="0" xfId="0" applyFont="1" applyAlignment="1">
      <alignment horizontal="right"/>
    </xf>
    <xf numFmtId="0" fontId="5" fillId="0" borderId="0" xfId="0" applyFont="1" applyAlignment="1">
      <alignment horizontal="left"/>
    </xf>
    <xf numFmtId="0" fontId="7" fillId="0" borderId="0" xfId="0" applyFont="1" applyAlignment="1">
      <alignment wrapText="1"/>
    </xf>
    <xf numFmtId="3" fontId="5" fillId="0" borderId="25" xfId="0" applyNumberFormat="1" applyFont="1" applyBorder="1" applyAlignment="1">
      <alignment horizontal="center" vertical="center"/>
    </xf>
    <xf numFmtId="3" fontId="5" fillId="0" borderId="6" xfId="0" applyNumberFormat="1" applyFont="1" applyBorder="1" applyAlignment="1">
      <alignment horizontal="center" vertical="center"/>
    </xf>
    <xf numFmtId="3" fontId="5" fillId="0" borderId="21" xfId="0" applyNumberFormat="1" applyFont="1" applyBorder="1" applyAlignment="1">
      <alignment horizontal="center" vertical="center"/>
    </xf>
    <xf numFmtId="4" fontId="5" fillId="0" borderId="28" xfId="0" applyNumberFormat="1" applyFont="1" applyBorder="1" applyAlignment="1">
      <alignment horizontal="center" vertical="center"/>
    </xf>
    <xf numFmtId="4" fontId="5" fillId="0" borderId="29" xfId="0" applyNumberFormat="1" applyFont="1" applyBorder="1" applyAlignment="1">
      <alignment horizontal="center" vertical="center"/>
    </xf>
    <xf numFmtId="4" fontId="5" fillId="0" borderId="21" xfId="0" applyNumberFormat="1" applyFont="1" applyBorder="1" applyAlignment="1">
      <alignment horizontal="center" vertical="center"/>
    </xf>
    <xf numFmtId="0" fontId="5" fillId="0" borderId="24" xfId="0" applyFont="1" applyBorder="1" applyAlignment="1">
      <alignment horizontal="center" vertical="top"/>
    </xf>
    <xf numFmtId="0" fontId="5" fillId="0" borderId="20" xfId="0" applyFont="1" applyBorder="1" applyAlignment="1">
      <alignment horizontal="center" vertical="top"/>
    </xf>
    <xf numFmtId="0" fontId="5" fillId="0" borderId="34" xfId="0" applyFont="1" applyBorder="1" applyAlignment="1">
      <alignment horizontal="center" vertical="top"/>
    </xf>
    <xf numFmtId="49" fontId="5" fillId="0" borderId="7" xfId="0" applyNumberFormat="1" applyFont="1" applyBorder="1" applyAlignment="1">
      <alignment horizontal="left" vertical="top" wrapText="1"/>
    </xf>
    <xf numFmtId="49" fontId="5" fillId="0" borderId="7" xfId="0" applyNumberFormat="1" applyFont="1" applyFill="1" applyBorder="1" applyAlignment="1">
      <alignment horizontal="left" vertical="top" wrapText="1"/>
    </xf>
    <xf numFmtId="49" fontId="5" fillId="0" borderId="7" xfId="0" applyNumberFormat="1" applyFont="1" applyBorder="1" applyAlignment="1">
      <alignment horizontal="right" vertical="top" wrapText="1"/>
    </xf>
    <xf numFmtId="0" fontId="5" fillId="0" borderId="7" xfId="0" applyFont="1" applyBorder="1" applyAlignment="1">
      <alignment horizontal="left" vertical="top" wrapText="1"/>
    </xf>
    <xf numFmtId="4" fontId="5" fillId="0" borderId="7" xfId="0" applyNumberFormat="1" applyFont="1" applyBorder="1" applyAlignment="1">
      <alignment horizontal="right" vertical="center"/>
    </xf>
    <xf numFmtId="49" fontId="5" fillId="0" borderId="7" xfId="0" applyNumberFormat="1" applyFont="1" applyBorder="1" applyAlignment="1">
      <alignment horizontal="right" vertical="center"/>
    </xf>
    <xf numFmtId="3" fontId="5" fillId="0" borderId="7" xfId="0" applyNumberFormat="1" applyFont="1" applyBorder="1" applyAlignment="1">
      <alignment horizontal="center" vertical="center"/>
    </xf>
    <xf numFmtId="4" fontId="5" fillId="0" borderId="35" xfId="0" applyNumberFormat="1" applyFont="1" applyBorder="1" applyAlignment="1">
      <alignment horizontal="right" vertical="center"/>
    </xf>
    <xf numFmtId="4" fontId="5" fillId="0" borderId="7" xfId="0" applyNumberFormat="1" applyFont="1" applyBorder="1" applyAlignment="1">
      <alignment horizontal="center" vertical="center"/>
    </xf>
    <xf numFmtId="0" fontId="5" fillId="0" borderId="7" xfId="0" applyFont="1" applyBorder="1" applyAlignment="1">
      <alignment horizontal="center" vertical="center" wrapText="1"/>
    </xf>
    <xf numFmtId="4" fontId="5" fillId="0" borderId="6" xfId="0" applyNumberFormat="1" applyFont="1" applyBorder="1" applyAlignment="1">
      <alignment horizontal="right" vertical="top"/>
    </xf>
    <xf numFmtId="49" fontId="3" fillId="0" borderId="25" xfId="0" applyNumberFormat="1" applyFont="1" applyBorder="1" applyAlignment="1">
      <alignment horizontal="left" vertical="top" wrapText="1"/>
    </xf>
    <xf numFmtId="49" fontId="3" fillId="0" borderId="6" xfId="0" applyNumberFormat="1" applyFont="1" applyBorder="1" applyAlignment="1">
      <alignment horizontal="left" vertical="top" wrapText="1"/>
    </xf>
    <xf numFmtId="49" fontId="3" fillId="0" borderId="21" xfId="0" applyNumberFormat="1" applyFont="1" applyBorder="1" applyAlignment="1">
      <alignment horizontal="left" vertical="top" wrapText="1"/>
    </xf>
    <xf numFmtId="49" fontId="3" fillId="0" borderId="7" xfId="0" applyNumberFormat="1" applyFont="1" applyBorder="1" applyAlignment="1">
      <alignment horizontal="left" vertical="top" wrapText="1"/>
    </xf>
    <xf numFmtId="0" fontId="5" fillId="0" borderId="36" xfId="0" applyFont="1" applyBorder="1" applyAlignment="1">
      <alignment horizontal="center" vertical="top"/>
    </xf>
    <xf numFmtId="4" fontId="5" fillId="0" borderId="44" xfId="0" applyNumberFormat="1" applyFont="1" applyBorder="1" applyAlignment="1">
      <alignment horizontal="right" vertical="center"/>
    </xf>
    <xf numFmtId="4" fontId="5" fillId="0" borderId="45" xfId="0" applyNumberFormat="1" applyFont="1" applyBorder="1" applyAlignment="1">
      <alignment horizontal="right" vertical="center"/>
    </xf>
    <xf numFmtId="4" fontId="5" fillId="0" borderId="46" xfId="0" applyNumberFormat="1" applyFont="1" applyBorder="1" applyAlignment="1">
      <alignment horizontal="right" vertical="center"/>
    </xf>
    <xf numFmtId="4" fontId="5" fillId="0" borderId="47" xfId="0" applyNumberFormat="1" applyFont="1" applyBorder="1" applyAlignment="1">
      <alignment horizontal="right" vertical="center"/>
    </xf>
    <xf numFmtId="4" fontId="5" fillId="0" borderId="45" xfId="0" applyNumberFormat="1" applyFont="1" applyBorder="1" applyAlignment="1">
      <alignment horizontal="right" vertical="top"/>
    </xf>
    <xf numFmtId="0" fontId="8" fillId="0" borderId="0" xfId="0" applyFont="1" applyFill="1" applyAlignment="1"/>
    <xf numFmtId="0" fontId="9" fillId="0" borderId="0" xfId="0" applyFont="1"/>
    <xf numFmtId="0" fontId="10" fillId="0" borderId="0" xfId="0" applyFont="1"/>
    <xf numFmtId="4" fontId="5" fillId="0" borderId="37" xfId="0" applyNumberFormat="1" applyFont="1" applyBorder="1" applyAlignment="1">
      <alignment horizontal="right" vertical="center"/>
    </xf>
    <xf numFmtId="4" fontId="5" fillId="0" borderId="38" xfId="0" applyNumberFormat="1" applyFont="1" applyBorder="1" applyAlignment="1">
      <alignment horizontal="right" vertical="center"/>
    </xf>
    <xf numFmtId="4" fontId="5" fillId="0" borderId="39" xfId="0" applyNumberFormat="1" applyFont="1" applyBorder="1" applyAlignment="1">
      <alignment horizontal="right" vertical="center"/>
    </xf>
    <xf numFmtId="4" fontId="5" fillId="0" borderId="40" xfId="0" applyNumberFormat="1" applyFont="1" applyBorder="1" applyAlignment="1">
      <alignment horizontal="right" vertical="center"/>
    </xf>
    <xf numFmtId="4" fontId="5" fillId="0" borderId="22" xfId="0" applyNumberFormat="1" applyFont="1" applyBorder="1" applyAlignment="1">
      <alignment horizontal="right" vertical="top"/>
    </xf>
    <xf numFmtId="0" fontId="1" fillId="0" borderId="26"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31" xfId="0" applyFont="1" applyFill="1" applyBorder="1" applyAlignment="1">
      <alignment horizontal="center" vertical="center" wrapText="1"/>
    </xf>
    <xf numFmtId="0" fontId="1" fillId="0" borderId="32" xfId="0" applyFont="1" applyFill="1" applyBorder="1" applyAlignment="1">
      <alignment horizontal="center" vertical="center" wrapText="1"/>
    </xf>
    <xf numFmtId="0" fontId="1" fillId="0" borderId="3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5" fillId="0" borderId="6" xfId="0" applyFont="1" applyBorder="1" applyAlignment="1">
      <alignment horizontal="left" vertical="center"/>
    </xf>
    <xf numFmtId="3" fontId="5" fillId="0" borderId="6" xfId="0" applyNumberFormat="1" applyFont="1" applyBorder="1" applyAlignment="1">
      <alignment horizontal="center" vertical="center"/>
    </xf>
    <xf numFmtId="4" fontId="5" fillId="0" borderId="6" xfId="0" applyNumberFormat="1" applyFont="1" applyBorder="1" applyAlignment="1">
      <alignment horizontal="center" vertical="top"/>
    </xf>
    <xf numFmtId="0" fontId="3" fillId="0" borderId="7" xfId="0" applyFont="1" applyBorder="1" applyAlignment="1">
      <alignment horizontal="center" vertical="center"/>
    </xf>
    <xf numFmtId="0" fontId="3" fillId="0" borderId="18" xfId="0" applyFont="1" applyBorder="1" applyAlignment="1">
      <alignment horizontal="center" vertical="center"/>
    </xf>
    <xf numFmtId="0" fontId="3" fillId="0" borderId="34" xfId="0" applyFont="1" applyBorder="1" applyAlignment="1">
      <alignment horizontal="center" vertical="center"/>
    </xf>
    <xf numFmtId="0" fontId="3" fillId="0" borderId="33" xfId="0" applyFont="1" applyBorder="1" applyAlignment="1">
      <alignment horizontal="center" vertical="center"/>
    </xf>
    <xf numFmtId="0" fontId="1" fillId="0" borderId="10"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49" xfId="0" applyFont="1" applyBorder="1" applyAlignment="1">
      <alignment horizontal="center" vertical="center" wrapText="1"/>
    </xf>
    <xf numFmtId="0" fontId="1" fillId="0" borderId="41" xfId="0" applyFont="1" applyFill="1" applyBorder="1" applyAlignment="1">
      <alignment horizontal="center" vertical="center" wrapText="1"/>
    </xf>
    <xf numFmtId="0" fontId="1" fillId="0" borderId="42" xfId="0" applyFont="1" applyFill="1" applyBorder="1" applyAlignment="1">
      <alignment horizontal="center" vertical="center" wrapText="1"/>
    </xf>
    <xf numFmtId="0" fontId="1" fillId="0" borderId="43" xfId="0" applyFont="1" applyFill="1" applyBorder="1" applyAlignment="1">
      <alignment horizontal="center" vertical="center" wrapText="1"/>
    </xf>
  </cellXfs>
  <cellStyles count="1">
    <cellStyle name="Normální"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5"/>
  <sheetViews>
    <sheetView tabSelected="1" topLeftCell="B1" zoomScale="90" zoomScaleNormal="90" workbookViewId="0">
      <selection activeCell="AC13" sqref="AC13"/>
    </sheetView>
  </sheetViews>
  <sheetFormatPr defaultColWidth="8.85546875" defaultRowHeight="14.25" x14ac:dyDescent="0.2"/>
  <cols>
    <col min="1" max="1" width="4.5703125" style="32" hidden="1" customWidth="1"/>
    <col min="2" max="2" width="4.85546875" style="32" customWidth="1"/>
    <col min="3" max="3" width="11.28515625" style="32" customWidth="1"/>
    <col min="4" max="4" width="10" style="32" customWidth="1"/>
    <col min="5" max="5" width="10.42578125" style="32" customWidth="1"/>
    <col min="6" max="6" width="8.28515625" style="32" customWidth="1"/>
    <col min="7" max="7" width="9.28515625" style="32" customWidth="1"/>
    <col min="8" max="8" width="14.42578125" style="32" hidden="1" customWidth="1"/>
    <col min="9" max="9" width="9.28515625" style="32" customWidth="1"/>
    <col min="10" max="10" width="14.42578125" style="32" customWidth="1"/>
    <col min="11" max="11" width="17.85546875" style="32" hidden="1" customWidth="1"/>
    <col min="12" max="12" width="14.42578125" style="32" customWidth="1"/>
    <col min="13" max="13" width="75.42578125" style="32" customWidth="1"/>
    <col min="14" max="14" width="30.140625" style="32" customWidth="1"/>
    <col min="15" max="15" width="13.28515625" style="32" customWidth="1"/>
    <col min="16" max="16" width="13.7109375" style="32" hidden="1" customWidth="1"/>
    <col min="17" max="17" width="11.85546875" style="32" hidden="1" customWidth="1"/>
    <col min="18" max="18" width="13" style="32" customWidth="1"/>
    <col min="19" max="19" width="9.140625" style="32" hidden="1" customWidth="1"/>
    <col min="20" max="21" width="7.42578125" style="32" customWidth="1"/>
    <col min="22" max="22" width="7.5703125" style="32" customWidth="1"/>
    <col min="23" max="23" width="8.7109375" style="32" customWidth="1"/>
    <col min="24" max="25" width="11.5703125" style="32" customWidth="1"/>
    <col min="26" max="26" width="11.5703125" style="106" customWidth="1"/>
    <col min="27" max="27" width="11.85546875" style="106" customWidth="1"/>
    <col min="28" max="28" width="6.7109375" style="32" customWidth="1"/>
    <col min="29" max="29" width="9.140625" style="33" customWidth="1"/>
    <col min="30" max="30" width="0" style="32" hidden="1" customWidth="1"/>
    <col min="31" max="16384" width="8.85546875" style="32"/>
  </cols>
  <sheetData>
    <row r="1" spans="2:30" s="2" customFormat="1" ht="10.5" customHeight="1" x14ac:dyDescent="0.15">
      <c r="Z1" s="104"/>
      <c r="AA1" s="104"/>
      <c r="AC1" s="25"/>
    </row>
    <row r="2" spans="2:30" s="2" customFormat="1" ht="10.5" customHeight="1" thickBot="1" x14ac:dyDescent="0.2">
      <c r="Z2" s="104"/>
      <c r="AA2" s="104"/>
      <c r="AB2" s="27"/>
      <c r="AC2" s="26"/>
      <c r="AD2" s="27"/>
    </row>
    <row r="3" spans="2:30" s="6" customFormat="1" ht="53.25" customHeight="1" thickBot="1" x14ac:dyDescent="0.2">
      <c r="B3" s="115" t="s">
        <v>0</v>
      </c>
      <c r="C3" s="19" t="s">
        <v>1</v>
      </c>
      <c r="D3" s="3"/>
      <c r="E3" s="3"/>
      <c r="F3" s="3"/>
      <c r="G3" s="3"/>
      <c r="H3" s="3"/>
      <c r="I3" s="3"/>
      <c r="J3" s="3"/>
      <c r="K3" s="4"/>
      <c r="L3" s="115" t="s">
        <v>25</v>
      </c>
      <c r="M3" s="115" t="s">
        <v>26</v>
      </c>
      <c r="N3" s="115" t="s">
        <v>2</v>
      </c>
      <c r="O3" s="115" t="s">
        <v>3</v>
      </c>
      <c r="P3" s="1" t="s">
        <v>4</v>
      </c>
      <c r="Q3" s="5"/>
      <c r="R3" s="118" t="s">
        <v>5</v>
      </c>
      <c r="S3" s="21" t="s">
        <v>6</v>
      </c>
      <c r="T3" s="15" t="s">
        <v>7</v>
      </c>
      <c r="U3" s="16"/>
      <c r="V3" s="16"/>
      <c r="W3" s="14"/>
      <c r="X3" s="115" t="s">
        <v>199</v>
      </c>
      <c r="Y3" s="137" t="s">
        <v>200</v>
      </c>
      <c r="Z3" s="124" t="s">
        <v>201</v>
      </c>
      <c r="AA3" s="115" t="s">
        <v>202</v>
      </c>
      <c r="AB3" s="121" t="s">
        <v>180</v>
      </c>
      <c r="AC3" s="134" t="s">
        <v>175</v>
      </c>
      <c r="AD3" s="112" t="s">
        <v>176</v>
      </c>
    </row>
    <row r="4" spans="2:30" s="6" customFormat="1" ht="13.5" customHeight="1" x14ac:dyDescent="0.2">
      <c r="B4" s="116"/>
      <c r="C4" s="132" t="s">
        <v>12</v>
      </c>
      <c r="D4" s="130" t="s">
        <v>13</v>
      </c>
      <c r="E4" s="130" t="s">
        <v>14</v>
      </c>
      <c r="F4" s="130" t="s">
        <v>15</v>
      </c>
      <c r="G4" s="130" t="s">
        <v>16</v>
      </c>
      <c r="H4" s="29"/>
      <c r="I4" s="130" t="s">
        <v>18</v>
      </c>
      <c r="J4" s="130" t="s">
        <v>19</v>
      </c>
      <c r="K4" s="20"/>
      <c r="L4" s="116"/>
      <c r="M4" s="116"/>
      <c r="N4" s="116"/>
      <c r="O4" s="116"/>
      <c r="P4" s="7"/>
      <c r="Q4" s="8"/>
      <c r="R4" s="119"/>
      <c r="S4" s="22"/>
      <c r="T4" s="115" t="s">
        <v>8</v>
      </c>
      <c r="U4" s="115" t="s">
        <v>9</v>
      </c>
      <c r="V4" s="115" t="s">
        <v>10</v>
      </c>
      <c r="W4" s="115" t="s">
        <v>11</v>
      </c>
      <c r="X4" s="116"/>
      <c r="Y4" s="138"/>
      <c r="Z4" s="125"/>
      <c r="AA4" s="116"/>
      <c r="AB4" s="122"/>
      <c r="AC4" s="135"/>
      <c r="AD4" s="113"/>
    </row>
    <row r="5" spans="2:30" s="6" customFormat="1" ht="15.75" customHeight="1" thickBot="1" x14ac:dyDescent="0.25">
      <c r="B5" s="117"/>
      <c r="C5" s="133"/>
      <c r="D5" s="131"/>
      <c r="E5" s="131"/>
      <c r="F5" s="131"/>
      <c r="G5" s="131"/>
      <c r="H5" s="30" t="s">
        <v>17</v>
      </c>
      <c r="I5" s="131"/>
      <c r="J5" s="131"/>
      <c r="K5" s="31" t="s">
        <v>20</v>
      </c>
      <c r="L5" s="117"/>
      <c r="M5" s="117"/>
      <c r="N5" s="117"/>
      <c r="O5" s="117"/>
      <c r="P5" s="9" t="s">
        <v>21</v>
      </c>
      <c r="Q5" s="10" t="s">
        <v>22</v>
      </c>
      <c r="R5" s="120"/>
      <c r="S5" s="10"/>
      <c r="T5" s="117"/>
      <c r="U5" s="117"/>
      <c r="V5" s="117"/>
      <c r="W5" s="117"/>
      <c r="X5" s="117"/>
      <c r="Y5" s="139"/>
      <c r="Z5" s="126"/>
      <c r="AA5" s="117"/>
      <c r="AB5" s="123"/>
      <c r="AC5" s="136"/>
      <c r="AD5" s="114"/>
    </row>
    <row r="6" spans="2:30" s="11" customFormat="1" ht="87" customHeight="1" x14ac:dyDescent="0.25">
      <c r="B6" s="80">
        <v>1</v>
      </c>
      <c r="C6" s="94" t="s">
        <v>27</v>
      </c>
      <c r="D6" s="34" t="s">
        <v>28</v>
      </c>
      <c r="E6" s="35" t="s">
        <v>29</v>
      </c>
      <c r="F6" s="36" t="s">
        <v>30</v>
      </c>
      <c r="G6" s="34" t="s">
        <v>31</v>
      </c>
      <c r="H6" s="34" t="s">
        <v>32</v>
      </c>
      <c r="I6" s="36" t="s">
        <v>33</v>
      </c>
      <c r="J6" s="36" t="s">
        <v>34</v>
      </c>
      <c r="K6" s="36"/>
      <c r="L6" s="37" t="s">
        <v>178</v>
      </c>
      <c r="M6" s="37" t="s">
        <v>182</v>
      </c>
      <c r="N6" s="37" t="s">
        <v>179</v>
      </c>
      <c r="O6" s="38">
        <v>133875</v>
      </c>
      <c r="P6" s="38" t="s">
        <v>35</v>
      </c>
      <c r="Q6" s="38" t="s">
        <v>36</v>
      </c>
      <c r="R6" s="38">
        <v>66900</v>
      </c>
      <c r="S6" s="39" t="s">
        <v>36</v>
      </c>
      <c r="T6" s="74">
        <v>200</v>
      </c>
      <c r="U6" s="74">
        <v>200</v>
      </c>
      <c r="V6" s="74">
        <v>175</v>
      </c>
      <c r="W6" s="74">
        <f t="shared" ref="W6:W22" si="0">SUM(T6:V6)</f>
        <v>575</v>
      </c>
      <c r="X6" s="40">
        <v>66900</v>
      </c>
      <c r="Y6" s="99">
        <v>0</v>
      </c>
      <c r="Z6" s="107">
        <v>66900</v>
      </c>
      <c r="AA6" s="40">
        <v>0</v>
      </c>
      <c r="AB6" s="77" t="s">
        <v>181</v>
      </c>
      <c r="AC6" s="41" t="s">
        <v>177</v>
      </c>
      <c r="AD6" s="23">
        <v>321</v>
      </c>
    </row>
    <row r="7" spans="2:30" s="11" customFormat="1" ht="172.9" customHeight="1" x14ac:dyDescent="0.25">
      <c r="B7" s="81">
        <v>2</v>
      </c>
      <c r="C7" s="95" t="s">
        <v>56</v>
      </c>
      <c r="D7" s="42" t="s">
        <v>57</v>
      </c>
      <c r="E7" s="43" t="s">
        <v>58</v>
      </c>
      <c r="F7" s="44" t="s">
        <v>59</v>
      </c>
      <c r="G7" s="42" t="s">
        <v>60</v>
      </c>
      <c r="H7" s="42" t="s">
        <v>32</v>
      </c>
      <c r="I7" s="44" t="s">
        <v>61</v>
      </c>
      <c r="J7" s="44" t="s">
        <v>62</v>
      </c>
      <c r="K7" s="44"/>
      <c r="L7" s="45" t="s">
        <v>63</v>
      </c>
      <c r="M7" s="45" t="s">
        <v>183</v>
      </c>
      <c r="N7" s="45" t="s">
        <v>64</v>
      </c>
      <c r="O7" s="46">
        <v>235950</v>
      </c>
      <c r="P7" s="46" t="s">
        <v>35</v>
      </c>
      <c r="Q7" s="46" t="s">
        <v>36</v>
      </c>
      <c r="R7" s="46">
        <v>117975</v>
      </c>
      <c r="S7" s="47" t="s">
        <v>36</v>
      </c>
      <c r="T7" s="75">
        <v>180</v>
      </c>
      <c r="U7" s="75">
        <v>200</v>
      </c>
      <c r="V7" s="75">
        <v>185</v>
      </c>
      <c r="W7" s="75">
        <f t="shared" si="0"/>
        <v>565</v>
      </c>
      <c r="X7" s="49">
        <v>117975</v>
      </c>
      <c r="Y7" s="100">
        <v>0</v>
      </c>
      <c r="Z7" s="108">
        <v>117975</v>
      </c>
      <c r="AA7" s="49">
        <v>0</v>
      </c>
      <c r="AB7" s="78" t="s">
        <v>181</v>
      </c>
      <c r="AC7" s="50" t="s">
        <v>177</v>
      </c>
      <c r="AD7" s="24">
        <v>595</v>
      </c>
    </row>
    <row r="8" spans="2:30" s="11" customFormat="1" ht="78" customHeight="1" x14ac:dyDescent="0.25">
      <c r="B8" s="80">
        <v>3</v>
      </c>
      <c r="C8" s="95" t="s">
        <v>119</v>
      </c>
      <c r="D8" s="42" t="s">
        <v>120</v>
      </c>
      <c r="E8" s="43" t="s">
        <v>121</v>
      </c>
      <c r="F8" s="44" t="s">
        <v>122</v>
      </c>
      <c r="G8" s="42" t="s">
        <v>83</v>
      </c>
      <c r="H8" s="42" t="s">
        <v>32</v>
      </c>
      <c r="I8" s="44" t="s">
        <v>123</v>
      </c>
      <c r="J8" s="44" t="s">
        <v>124</v>
      </c>
      <c r="K8" s="44"/>
      <c r="L8" s="45" t="s">
        <v>125</v>
      </c>
      <c r="M8" s="45" t="s">
        <v>170</v>
      </c>
      <c r="N8" s="45" t="s">
        <v>126</v>
      </c>
      <c r="O8" s="46">
        <v>160000</v>
      </c>
      <c r="P8" s="46" t="s">
        <v>35</v>
      </c>
      <c r="Q8" s="46" t="s">
        <v>36</v>
      </c>
      <c r="R8" s="46">
        <v>80000</v>
      </c>
      <c r="S8" s="39" t="s">
        <v>36</v>
      </c>
      <c r="T8" s="75">
        <v>180</v>
      </c>
      <c r="U8" s="75">
        <v>200</v>
      </c>
      <c r="V8" s="75">
        <v>175</v>
      </c>
      <c r="W8" s="75">
        <f t="shared" si="0"/>
        <v>555</v>
      </c>
      <c r="X8" s="49">
        <v>80000</v>
      </c>
      <c r="Y8" s="100">
        <v>0</v>
      </c>
      <c r="Z8" s="108">
        <v>80000</v>
      </c>
      <c r="AA8" s="49">
        <v>0</v>
      </c>
      <c r="AB8" s="77" t="s">
        <v>181</v>
      </c>
      <c r="AC8" s="50" t="s">
        <v>177</v>
      </c>
      <c r="AD8" s="24">
        <v>222</v>
      </c>
    </row>
    <row r="9" spans="2:30" s="11" customFormat="1" ht="136.9" customHeight="1" x14ac:dyDescent="0.25">
      <c r="B9" s="81">
        <v>4</v>
      </c>
      <c r="C9" s="95" t="s">
        <v>142</v>
      </c>
      <c r="D9" s="42" t="s">
        <v>143</v>
      </c>
      <c r="E9" s="43" t="s">
        <v>144</v>
      </c>
      <c r="F9" s="44" t="s">
        <v>145</v>
      </c>
      <c r="G9" s="42" t="s">
        <v>60</v>
      </c>
      <c r="H9" s="42" t="s">
        <v>32</v>
      </c>
      <c r="I9" s="44" t="s">
        <v>146</v>
      </c>
      <c r="J9" s="44" t="s">
        <v>147</v>
      </c>
      <c r="K9" s="44"/>
      <c r="L9" s="45" t="s">
        <v>148</v>
      </c>
      <c r="M9" s="45" t="s">
        <v>172</v>
      </c>
      <c r="N9" s="45" t="s">
        <v>149</v>
      </c>
      <c r="O9" s="46">
        <v>72600</v>
      </c>
      <c r="P9" s="46" t="s">
        <v>150</v>
      </c>
      <c r="Q9" s="46" t="s">
        <v>36</v>
      </c>
      <c r="R9" s="46">
        <v>36000</v>
      </c>
      <c r="S9" s="47" t="s">
        <v>36</v>
      </c>
      <c r="T9" s="75">
        <v>180</v>
      </c>
      <c r="U9" s="75">
        <v>200</v>
      </c>
      <c r="V9" s="75">
        <v>175</v>
      </c>
      <c r="W9" s="75">
        <f t="shared" si="0"/>
        <v>555</v>
      </c>
      <c r="X9" s="49">
        <v>36000</v>
      </c>
      <c r="Y9" s="100">
        <v>0</v>
      </c>
      <c r="Z9" s="108">
        <v>36000</v>
      </c>
      <c r="AA9" s="49">
        <v>0</v>
      </c>
      <c r="AB9" s="78" t="s">
        <v>181</v>
      </c>
      <c r="AC9" s="50" t="s">
        <v>177</v>
      </c>
      <c r="AD9" s="24">
        <v>276</v>
      </c>
    </row>
    <row r="10" spans="2:30" s="11" customFormat="1" ht="189" customHeight="1" x14ac:dyDescent="0.25">
      <c r="B10" s="80">
        <v>5</v>
      </c>
      <c r="C10" s="95" t="s">
        <v>87</v>
      </c>
      <c r="D10" s="42" t="s">
        <v>88</v>
      </c>
      <c r="E10" s="43" t="s">
        <v>89</v>
      </c>
      <c r="F10" s="44" t="s">
        <v>90</v>
      </c>
      <c r="G10" s="42" t="s">
        <v>60</v>
      </c>
      <c r="H10" s="42" t="s">
        <v>32</v>
      </c>
      <c r="I10" s="44" t="s">
        <v>91</v>
      </c>
      <c r="J10" s="44" t="s">
        <v>92</v>
      </c>
      <c r="K10" s="44"/>
      <c r="L10" s="45" t="s">
        <v>93</v>
      </c>
      <c r="M10" s="45" t="s">
        <v>184</v>
      </c>
      <c r="N10" s="45" t="s">
        <v>185</v>
      </c>
      <c r="O10" s="46">
        <v>102600</v>
      </c>
      <c r="P10" s="46" t="s">
        <v>35</v>
      </c>
      <c r="Q10" s="46" t="s">
        <v>36</v>
      </c>
      <c r="R10" s="46">
        <v>51300</v>
      </c>
      <c r="S10" s="39" t="s">
        <v>36</v>
      </c>
      <c r="T10" s="75">
        <v>160</v>
      </c>
      <c r="U10" s="75">
        <v>200</v>
      </c>
      <c r="V10" s="75">
        <v>195</v>
      </c>
      <c r="W10" s="75">
        <f t="shared" si="0"/>
        <v>555</v>
      </c>
      <c r="X10" s="49">
        <v>51300</v>
      </c>
      <c r="Y10" s="100">
        <v>0</v>
      </c>
      <c r="Z10" s="108">
        <v>51300</v>
      </c>
      <c r="AA10" s="49">
        <v>0</v>
      </c>
      <c r="AB10" s="77" t="s">
        <v>181</v>
      </c>
      <c r="AC10" s="50" t="s">
        <v>177</v>
      </c>
      <c r="AD10" s="24">
        <v>886</v>
      </c>
    </row>
    <row r="11" spans="2:30" s="11" customFormat="1" ht="168.75" x14ac:dyDescent="0.25">
      <c r="B11" s="81">
        <v>6</v>
      </c>
      <c r="C11" s="95" t="s">
        <v>110</v>
      </c>
      <c r="D11" s="42" t="s">
        <v>111</v>
      </c>
      <c r="E11" s="43" t="s">
        <v>112</v>
      </c>
      <c r="F11" s="44" t="s">
        <v>113</v>
      </c>
      <c r="G11" s="42" t="s">
        <v>60</v>
      </c>
      <c r="H11" s="42" t="s">
        <v>32</v>
      </c>
      <c r="I11" s="44" t="s">
        <v>114</v>
      </c>
      <c r="J11" s="44" t="s">
        <v>115</v>
      </c>
      <c r="K11" s="44"/>
      <c r="L11" s="45" t="s">
        <v>116</v>
      </c>
      <c r="M11" s="45" t="s">
        <v>186</v>
      </c>
      <c r="N11" s="45" t="s">
        <v>117</v>
      </c>
      <c r="O11" s="46">
        <v>213263</v>
      </c>
      <c r="P11" s="46" t="s">
        <v>118</v>
      </c>
      <c r="Q11" s="46" t="s">
        <v>45</v>
      </c>
      <c r="R11" s="46">
        <v>35000</v>
      </c>
      <c r="S11" s="47" t="s">
        <v>36</v>
      </c>
      <c r="T11" s="75">
        <v>160</v>
      </c>
      <c r="U11" s="75">
        <v>200</v>
      </c>
      <c r="V11" s="75">
        <v>185</v>
      </c>
      <c r="W11" s="75">
        <f t="shared" si="0"/>
        <v>545</v>
      </c>
      <c r="X11" s="49">
        <v>35000</v>
      </c>
      <c r="Y11" s="100">
        <v>0</v>
      </c>
      <c r="Z11" s="108">
        <v>35000</v>
      </c>
      <c r="AA11" s="49">
        <v>0</v>
      </c>
      <c r="AB11" s="78" t="s">
        <v>181</v>
      </c>
      <c r="AC11" s="50" t="s">
        <v>177</v>
      </c>
      <c r="AD11" s="24">
        <v>485</v>
      </c>
    </row>
    <row r="12" spans="2:30" s="11" customFormat="1" ht="234" customHeight="1" x14ac:dyDescent="0.25">
      <c r="B12" s="80">
        <v>7</v>
      </c>
      <c r="C12" s="95" t="s">
        <v>94</v>
      </c>
      <c r="D12" s="42" t="s">
        <v>95</v>
      </c>
      <c r="E12" s="43" t="s">
        <v>96</v>
      </c>
      <c r="F12" s="44" t="s">
        <v>97</v>
      </c>
      <c r="G12" s="42" t="s">
        <v>31</v>
      </c>
      <c r="H12" s="42" t="s">
        <v>32</v>
      </c>
      <c r="I12" s="44" t="s">
        <v>98</v>
      </c>
      <c r="J12" s="44" t="s">
        <v>99</v>
      </c>
      <c r="K12" s="44"/>
      <c r="L12" s="45" t="s">
        <v>100</v>
      </c>
      <c r="M12" s="45" t="s">
        <v>187</v>
      </c>
      <c r="N12" s="45" t="s">
        <v>101</v>
      </c>
      <c r="O12" s="46">
        <v>370139</v>
      </c>
      <c r="P12" s="46" t="s">
        <v>35</v>
      </c>
      <c r="Q12" s="46" t="s">
        <v>36</v>
      </c>
      <c r="R12" s="46">
        <v>185069</v>
      </c>
      <c r="S12" s="39" t="s">
        <v>36</v>
      </c>
      <c r="T12" s="75">
        <v>160</v>
      </c>
      <c r="U12" s="75">
        <v>200</v>
      </c>
      <c r="V12" s="75">
        <v>185</v>
      </c>
      <c r="W12" s="75">
        <f t="shared" si="0"/>
        <v>545</v>
      </c>
      <c r="X12" s="49">
        <v>185069</v>
      </c>
      <c r="Y12" s="100">
        <v>0</v>
      </c>
      <c r="Z12" s="108">
        <v>185069</v>
      </c>
      <c r="AA12" s="49">
        <v>0</v>
      </c>
      <c r="AB12" s="77" t="s">
        <v>181</v>
      </c>
      <c r="AC12" s="50" t="s">
        <v>177</v>
      </c>
      <c r="AD12" s="24">
        <v>549</v>
      </c>
    </row>
    <row r="13" spans="2:30" s="11" customFormat="1" ht="95.45" customHeight="1" x14ac:dyDescent="0.25">
      <c r="B13" s="81">
        <v>8</v>
      </c>
      <c r="C13" s="95" t="s">
        <v>65</v>
      </c>
      <c r="D13" s="42" t="s">
        <v>66</v>
      </c>
      <c r="E13" s="43" t="s">
        <v>67</v>
      </c>
      <c r="F13" s="44" t="s">
        <v>68</v>
      </c>
      <c r="G13" s="42" t="s">
        <v>31</v>
      </c>
      <c r="H13" s="42" t="s">
        <v>32</v>
      </c>
      <c r="I13" s="44" t="s">
        <v>69</v>
      </c>
      <c r="J13" s="44" t="s">
        <v>70</v>
      </c>
      <c r="K13" s="44"/>
      <c r="L13" s="45" t="s">
        <v>71</v>
      </c>
      <c r="M13" s="45" t="s">
        <v>72</v>
      </c>
      <c r="N13" s="45" t="s">
        <v>188</v>
      </c>
      <c r="O13" s="46">
        <v>158000</v>
      </c>
      <c r="P13" s="46" t="s">
        <v>35</v>
      </c>
      <c r="Q13" s="46" t="s">
        <v>36</v>
      </c>
      <c r="R13" s="46">
        <v>79000</v>
      </c>
      <c r="S13" s="47" t="s">
        <v>36</v>
      </c>
      <c r="T13" s="75">
        <v>180</v>
      </c>
      <c r="U13" s="75">
        <v>190</v>
      </c>
      <c r="V13" s="75">
        <v>175</v>
      </c>
      <c r="W13" s="75">
        <f t="shared" si="0"/>
        <v>545</v>
      </c>
      <c r="X13" s="49">
        <v>79000</v>
      </c>
      <c r="Y13" s="100">
        <v>0</v>
      </c>
      <c r="Z13" s="108">
        <v>79000</v>
      </c>
      <c r="AA13" s="49">
        <v>0</v>
      </c>
      <c r="AB13" s="78" t="s">
        <v>181</v>
      </c>
      <c r="AC13" s="50" t="s">
        <v>177</v>
      </c>
      <c r="AD13" s="24">
        <v>618</v>
      </c>
    </row>
    <row r="14" spans="2:30" s="11" customFormat="1" ht="108.6" customHeight="1" x14ac:dyDescent="0.25">
      <c r="B14" s="80">
        <v>9</v>
      </c>
      <c r="C14" s="95" t="s">
        <v>37</v>
      </c>
      <c r="D14" s="42" t="s">
        <v>38</v>
      </c>
      <c r="E14" s="43" t="s">
        <v>39</v>
      </c>
      <c r="F14" s="44" t="s">
        <v>40</v>
      </c>
      <c r="G14" s="42" t="s">
        <v>31</v>
      </c>
      <c r="H14" s="42" t="s">
        <v>32</v>
      </c>
      <c r="I14" s="44" t="s">
        <v>41</v>
      </c>
      <c r="J14" s="44" t="s">
        <v>42</v>
      </c>
      <c r="K14" s="44"/>
      <c r="L14" s="45" t="s">
        <v>43</v>
      </c>
      <c r="M14" s="45" t="s">
        <v>189</v>
      </c>
      <c r="N14" s="45" t="s">
        <v>44</v>
      </c>
      <c r="O14" s="46">
        <v>153800</v>
      </c>
      <c r="P14" s="46" t="s">
        <v>35</v>
      </c>
      <c r="Q14" s="46" t="s">
        <v>45</v>
      </c>
      <c r="R14" s="46">
        <v>76900</v>
      </c>
      <c r="S14" s="39" t="s">
        <v>36</v>
      </c>
      <c r="T14" s="75">
        <v>180</v>
      </c>
      <c r="U14" s="75">
        <v>200</v>
      </c>
      <c r="V14" s="75">
        <v>160</v>
      </c>
      <c r="W14" s="75">
        <f t="shared" si="0"/>
        <v>540</v>
      </c>
      <c r="X14" s="49">
        <v>76900</v>
      </c>
      <c r="Y14" s="100">
        <v>0</v>
      </c>
      <c r="Z14" s="108">
        <v>76900</v>
      </c>
      <c r="AA14" s="49">
        <v>0</v>
      </c>
      <c r="AB14" s="77" t="s">
        <v>181</v>
      </c>
      <c r="AC14" s="50" t="s">
        <v>177</v>
      </c>
      <c r="AD14" s="24">
        <v>493</v>
      </c>
    </row>
    <row r="15" spans="2:30" s="11" customFormat="1" ht="121.9" customHeight="1" x14ac:dyDescent="0.25">
      <c r="B15" s="81">
        <v>10</v>
      </c>
      <c r="C15" s="95" t="s">
        <v>134</v>
      </c>
      <c r="D15" s="42" t="s">
        <v>135</v>
      </c>
      <c r="E15" s="43" t="s">
        <v>136</v>
      </c>
      <c r="F15" s="44" t="s">
        <v>137</v>
      </c>
      <c r="G15" s="42" t="s">
        <v>60</v>
      </c>
      <c r="H15" s="42" t="s">
        <v>32</v>
      </c>
      <c r="I15" s="44" t="s">
        <v>138</v>
      </c>
      <c r="J15" s="44" t="s">
        <v>139</v>
      </c>
      <c r="K15" s="44"/>
      <c r="L15" s="45" t="s">
        <v>140</v>
      </c>
      <c r="M15" s="45" t="s">
        <v>190</v>
      </c>
      <c r="N15" s="45" t="s">
        <v>141</v>
      </c>
      <c r="O15" s="46">
        <v>113000</v>
      </c>
      <c r="P15" s="46" t="s">
        <v>118</v>
      </c>
      <c r="Q15" s="46" t="s">
        <v>36</v>
      </c>
      <c r="R15" s="46">
        <v>55000</v>
      </c>
      <c r="S15" s="47" t="s">
        <v>36</v>
      </c>
      <c r="T15" s="75">
        <v>160</v>
      </c>
      <c r="U15" s="75">
        <v>200</v>
      </c>
      <c r="V15" s="75">
        <v>175</v>
      </c>
      <c r="W15" s="75">
        <f t="shared" si="0"/>
        <v>535</v>
      </c>
      <c r="X15" s="49">
        <v>55000</v>
      </c>
      <c r="Y15" s="100">
        <v>0</v>
      </c>
      <c r="Z15" s="108">
        <v>55000</v>
      </c>
      <c r="AA15" s="49">
        <v>0</v>
      </c>
      <c r="AB15" s="78" t="s">
        <v>181</v>
      </c>
      <c r="AC15" s="50" t="s">
        <v>177</v>
      </c>
      <c r="AD15" s="24">
        <v>436</v>
      </c>
    </row>
    <row r="16" spans="2:30" s="11" customFormat="1" ht="124.9" customHeight="1" x14ac:dyDescent="0.25">
      <c r="B16" s="80">
        <v>11</v>
      </c>
      <c r="C16" s="95" t="s">
        <v>73</v>
      </c>
      <c r="D16" s="42" t="s">
        <v>74</v>
      </c>
      <c r="E16" s="43" t="s">
        <v>75</v>
      </c>
      <c r="F16" s="44" t="s">
        <v>30</v>
      </c>
      <c r="G16" s="42" t="s">
        <v>31</v>
      </c>
      <c r="H16" s="42" t="s">
        <v>32</v>
      </c>
      <c r="I16" s="44" t="s">
        <v>76</v>
      </c>
      <c r="J16" s="44" t="s">
        <v>77</v>
      </c>
      <c r="K16" s="44"/>
      <c r="L16" s="45" t="s">
        <v>78</v>
      </c>
      <c r="M16" s="45" t="s">
        <v>169</v>
      </c>
      <c r="N16" s="45" t="s">
        <v>191</v>
      </c>
      <c r="O16" s="46">
        <v>133100</v>
      </c>
      <c r="P16" s="46" t="s">
        <v>35</v>
      </c>
      <c r="Q16" s="46" t="s">
        <v>36</v>
      </c>
      <c r="R16" s="46">
        <v>66500</v>
      </c>
      <c r="S16" s="39" t="s">
        <v>36</v>
      </c>
      <c r="T16" s="75">
        <v>130</v>
      </c>
      <c r="U16" s="75">
        <v>200</v>
      </c>
      <c r="V16" s="75">
        <v>195</v>
      </c>
      <c r="W16" s="75">
        <f t="shared" si="0"/>
        <v>525</v>
      </c>
      <c r="X16" s="49">
        <v>66500</v>
      </c>
      <c r="Y16" s="100">
        <v>0</v>
      </c>
      <c r="Z16" s="108">
        <v>66500</v>
      </c>
      <c r="AA16" s="49">
        <v>0</v>
      </c>
      <c r="AB16" s="77" t="s">
        <v>181</v>
      </c>
      <c r="AC16" s="50" t="s">
        <v>177</v>
      </c>
      <c r="AD16" s="24">
        <v>279</v>
      </c>
    </row>
    <row r="17" spans="1:30" s="11" customFormat="1" ht="68.45" customHeight="1" thickBot="1" x14ac:dyDescent="0.3">
      <c r="B17" s="98">
        <v>12</v>
      </c>
      <c r="C17" s="96" t="s">
        <v>79</v>
      </c>
      <c r="D17" s="51" t="s">
        <v>80</v>
      </c>
      <c r="E17" s="52" t="s">
        <v>81</v>
      </c>
      <c r="F17" s="53" t="s">
        <v>82</v>
      </c>
      <c r="G17" s="51" t="s">
        <v>83</v>
      </c>
      <c r="H17" s="51" t="s">
        <v>32</v>
      </c>
      <c r="I17" s="53" t="s">
        <v>84</v>
      </c>
      <c r="J17" s="53" t="s">
        <v>85</v>
      </c>
      <c r="K17" s="53"/>
      <c r="L17" s="54" t="s">
        <v>86</v>
      </c>
      <c r="M17" s="54" t="s">
        <v>192</v>
      </c>
      <c r="N17" s="54" t="s">
        <v>193</v>
      </c>
      <c r="O17" s="55">
        <v>229900</v>
      </c>
      <c r="P17" s="55" t="s">
        <v>35</v>
      </c>
      <c r="Q17" s="55" t="s">
        <v>36</v>
      </c>
      <c r="R17" s="55">
        <v>114950</v>
      </c>
      <c r="S17" s="56" t="s">
        <v>36</v>
      </c>
      <c r="T17" s="76">
        <v>140</v>
      </c>
      <c r="U17" s="76">
        <v>200</v>
      </c>
      <c r="V17" s="76">
        <v>175</v>
      </c>
      <c r="W17" s="76">
        <f t="shared" si="0"/>
        <v>515</v>
      </c>
      <c r="X17" s="57">
        <v>114950</v>
      </c>
      <c r="Y17" s="101">
        <v>0</v>
      </c>
      <c r="Z17" s="109">
        <v>114950</v>
      </c>
      <c r="AA17" s="57">
        <v>0</v>
      </c>
      <c r="AB17" s="79" t="s">
        <v>181</v>
      </c>
      <c r="AC17" s="58" t="s">
        <v>177</v>
      </c>
      <c r="AD17" s="28">
        <v>1256</v>
      </c>
    </row>
    <row r="18" spans="1:30" s="11" customFormat="1" ht="117" customHeight="1" x14ac:dyDescent="0.25">
      <c r="B18" s="80">
        <v>13</v>
      </c>
      <c r="C18" s="94" t="s">
        <v>102</v>
      </c>
      <c r="D18" s="34" t="s">
        <v>103</v>
      </c>
      <c r="E18" s="35" t="s">
        <v>104</v>
      </c>
      <c r="F18" s="36" t="s">
        <v>105</v>
      </c>
      <c r="G18" s="34" t="s">
        <v>106</v>
      </c>
      <c r="H18" s="34" t="s">
        <v>32</v>
      </c>
      <c r="I18" s="36" t="s">
        <v>107</v>
      </c>
      <c r="J18" s="36" t="s">
        <v>108</v>
      </c>
      <c r="K18" s="36"/>
      <c r="L18" s="37" t="s">
        <v>109</v>
      </c>
      <c r="M18" s="37" t="s">
        <v>194</v>
      </c>
      <c r="N18" s="37" t="s">
        <v>195</v>
      </c>
      <c r="O18" s="38">
        <v>140000</v>
      </c>
      <c r="P18" s="38" t="s">
        <v>35</v>
      </c>
      <c r="Q18" s="38" t="s">
        <v>45</v>
      </c>
      <c r="R18" s="38">
        <v>70000</v>
      </c>
      <c r="S18" s="39" t="s">
        <v>36</v>
      </c>
      <c r="T18" s="74">
        <v>150</v>
      </c>
      <c r="U18" s="74">
        <v>170</v>
      </c>
      <c r="V18" s="74">
        <v>170</v>
      </c>
      <c r="W18" s="74">
        <f t="shared" si="0"/>
        <v>490</v>
      </c>
      <c r="X18" s="40">
        <v>0</v>
      </c>
      <c r="Y18" s="99">
        <v>70000</v>
      </c>
      <c r="Z18" s="107">
        <v>70000</v>
      </c>
      <c r="AA18" s="40">
        <v>0</v>
      </c>
      <c r="AB18" s="77" t="s">
        <v>181</v>
      </c>
      <c r="AC18" s="41" t="s">
        <v>177</v>
      </c>
      <c r="AD18" s="23">
        <v>362</v>
      </c>
    </row>
    <row r="19" spans="1:30" s="11" customFormat="1" ht="115.9" customHeight="1" x14ac:dyDescent="0.25">
      <c r="B19" s="81">
        <v>14</v>
      </c>
      <c r="C19" s="95" t="s">
        <v>151</v>
      </c>
      <c r="D19" s="42" t="s">
        <v>152</v>
      </c>
      <c r="E19" s="43" t="s">
        <v>153</v>
      </c>
      <c r="F19" s="44" t="s">
        <v>154</v>
      </c>
      <c r="G19" s="42" t="s">
        <v>60</v>
      </c>
      <c r="H19" s="42" t="s">
        <v>32</v>
      </c>
      <c r="I19" s="44" t="s">
        <v>155</v>
      </c>
      <c r="J19" s="44" t="s">
        <v>156</v>
      </c>
      <c r="K19" s="44"/>
      <c r="L19" s="45" t="s">
        <v>174</v>
      </c>
      <c r="M19" s="45" t="s">
        <v>196</v>
      </c>
      <c r="N19" s="45" t="s">
        <v>157</v>
      </c>
      <c r="O19" s="46">
        <v>278300</v>
      </c>
      <c r="P19" s="46" t="s">
        <v>158</v>
      </c>
      <c r="Q19" s="46" t="s">
        <v>45</v>
      </c>
      <c r="R19" s="46">
        <v>139150</v>
      </c>
      <c r="S19" s="47" t="s">
        <v>36</v>
      </c>
      <c r="T19" s="75">
        <v>160</v>
      </c>
      <c r="U19" s="75">
        <v>150</v>
      </c>
      <c r="V19" s="75">
        <v>175</v>
      </c>
      <c r="W19" s="75">
        <f t="shared" si="0"/>
        <v>485</v>
      </c>
      <c r="X19" s="49">
        <v>0</v>
      </c>
      <c r="Y19" s="100">
        <v>139150</v>
      </c>
      <c r="Z19" s="108">
        <v>139150</v>
      </c>
      <c r="AA19" s="49">
        <v>0</v>
      </c>
      <c r="AB19" s="78" t="s">
        <v>181</v>
      </c>
      <c r="AC19" s="50" t="s">
        <v>177</v>
      </c>
      <c r="AD19" s="24">
        <v>742</v>
      </c>
    </row>
    <row r="20" spans="1:30" s="11" customFormat="1" ht="111.6" customHeight="1" x14ac:dyDescent="0.25">
      <c r="B20" s="80">
        <v>15</v>
      </c>
      <c r="C20" s="95" t="s">
        <v>127</v>
      </c>
      <c r="D20" s="42" t="s">
        <v>128</v>
      </c>
      <c r="E20" s="43" t="s">
        <v>129</v>
      </c>
      <c r="F20" s="44" t="s">
        <v>130</v>
      </c>
      <c r="G20" s="42" t="s">
        <v>83</v>
      </c>
      <c r="H20" s="42" t="s">
        <v>32</v>
      </c>
      <c r="I20" s="44" t="s">
        <v>131</v>
      </c>
      <c r="J20" s="44" t="s">
        <v>132</v>
      </c>
      <c r="K20" s="44"/>
      <c r="L20" s="45" t="s">
        <v>197</v>
      </c>
      <c r="M20" s="45" t="s">
        <v>171</v>
      </c>
      <c r="N20" s="45" t="s">
        <v>198</v>
      </c>
      <c r="O20" s="46">
        <v>369050</v>
      </c>
      <c r="P20" s="46" t="s">
        <v>35</v>
      </c>
      <c r="Q20" s="46" t="s">
        <v>133</v>
      </c>
      <c r="R20" s="46">
        <v>60000</v>
      </c>
      <c r="S20" s="39" t="s">
        <v>36</v>
      </c>
      <c r="T20" s="75">
        <v>120</v>
      </c>
      <c r="U20" s="75">
        <v>200</v>
      </c>
      <c r="V20" s="75">
        <v>155</v>
      </c>
      <c r="W20" s="75">
        <f t="shared" si="0"/>
        <v>475</v>
      </c>
      <c r="X20" s="49">
        <v>0</v>
      </c>
      <c r="Y20" s="100">
        <v>60000</v>
      </c>
      <c r="Z20" s="108">
        <v>60000</v>
      </c>
      <c r="AA20" s="49">
        <v>0</v>
      </c>
      <c r="AB20" s="77" t="s">
        <v>181</v>
      </c>
      <c r="AC20" s="50" t="s">
        <v>177</v>
      </c>
      <c r="AD20" s="24">
        <v>1942</v>
      </c>
    </row>
    <row r="21" spans="1:30" s="11" customFormat="1" ht="145.15" customHeight="1" x14ac:dyDescent="0.25">
      <c r="B21" s="81">
        <v>16</v>
      </c>
      <c r="C21" s="95" t="s">
        <v>159</v>
      </c>
      <c r="D21" s="42" t="s">
        <v>160</v>
      </c>
      <c r="E21" s="43" t="s">
        <v>161</v>
      </c>
      <c r="F21" s="44" t="s">
        <v>162</v>
      </c>
      <c r="G21" s="42" t="s">
        <v>50</v>
      </c>
      <c r="H21" s="42" t="s">
        <v>32</v>
      </c>
      <c r="I21" s="44" t="s">
        <v>163</v>
      </c>
      <c r="J21" s="44" t="s">
        <v>164</v>
      </c>
      <c r="K21" s="44"/>
      <c r="L21" s="45" t="s">
        <v>165</v>
      </c>
      <c r="M21" s="45" t="s">
        <v>173</v>
      </c>
      <c r="N21" s="45" t="s">
        <v>166</v>
      </c>
      <c r="O21" s="46">
        <v>140000</v>
      </c>
      <c r="P21" s="46" t="s">
        <v>167</v>
      </c>
      <c r="Q21" s="46" t="s">
        <v>36</v>
      </c>
      <c r="R21" s="46">
        <v>70000</v>
      </c>
      <c r="S21" s="47" t="s">
        <v>36</v>
      </c>
      <c r="T21" s="75">
        <v>140</v>
      </c>
      <c r="U21" s="75">
        <v>170</v>
      </c>
      <c r="V21" s="75">
        <v>160</v>
      </c>
      <c r="W21" s="75">
        <f t="shared" si="0"/>
        <v>470</v>
      </c>
      <c r="X21" s="49">
        <v>0</v>
      </c>
      <c r="Y21" s="100">
        <v>70000</v>
      </c>
      <c r="Z21" s="108">
        <v>70000</v>
      </c>
      <c r="AA21" s="49">
        <v>0</v>
      </c>
      <c r="AB21" s="78" t="s">
        <v>181</v>
      </c>
      <c r="AC21" s="50" t="s">
        <v>177</v>
      </c>
      <c r="AD21" s="24">
        <v>995</v>
      </c>
    </row>
    <row r="22" spans="1:30" s="11" customFormat="1" ht="177.6" customHeight="1" thickBot="1" x14ac:dyDescent="0.3">
      <c r="B22" s="82">
        <v>17</v>
      </c>
      <c r="C22" s="97" t="s">
        <v>46</v>
      </c>
      <c r="D22" s="83" t="s">
        <v>47</v>
      </c>
      <c r="E22" s="84" t="s">
        <v>48</v>
      </c>
      <c r="F22" s="85" t="s">
        <v>49</v>
      </c>
      <c r="G22" s="83" t="s">
        <v>50</v>
      </c>
      <c r="H22" s="83" t="s">
        <v>32</v>
      </c>
      <c r="I22" s="85" t="s">
        <v>51</v>
      </c>
      <c r="J22" s="85" t="s">
        <v>52</v>
      </c>
      <c r="K22" s="85"/>
      <c r="L22" s="86" t="s">
        <v>53</v>
      </c>
      <c r="M22" s="86" t="s">
        <v>54</v>
      </c>
      <c r="N22" s="86" t="s">
        <v>55</v>
      </c>
      <c r="O22" s="87">
        <v>526350</v>
      </c>
      <c r="P22" s="87" t="s">
        <v>35</v>
      </c>
      <c r="Q22" s="87" t="s">
        <v>36</v>
      </c>
      <c r="R22" s="87">
        <v>200000</v>
      </c>
      <c r="S22" s="88" t="s">
        <v>36</v>
      </c>
      <c r="T22" s="89">
        <v>120</v>
      </c>
      <c r="U22" s="89">
        <v>140</v>
      </c>
      <c r="V22" s="89">
        <v>175</v>
      </c>
      <c r="W22" s="89">
        <f t="shared" si="0"/>
        <v>435</v>
      </c>
      <c r="X22" s="90">
        <v>0</v>
      </c>
      <c r="Y22" s="102">
        <v>200000</v>
      </c>
      <c r="Z22" s="110">
        <v>200000</v>
      </c>
      <c r="AA22" s="90">
        <v>0</v>
      </c>
      <c r="AB22" s="91" t="s">
        <v>181</v>
      </c>
      <c r="AC22" s="92" t="s">
        <v>177</v>
      </c>
      <c r="AD22" s="28">
        <v>1840</v>
      </c>
    </row>
    <row r="23" spans="1:30" s="11" customFormat="1" ht="11.25" x14ac:dyDescent="0.25">
      <c r="B23" s="127" t="s">
        <v>11</v>
      </c>
      <c r="C23" s="127"/>
      <c r="D23" s="127"/>
      <c r="E23" s="127"/>
      <c r="F23" s="127"/>
      <c r="G23" s="127"/>
      <c r="H23" s="127"/>
      <c r="I23" s="127"/>
      <c r="J23" s="127"/>
      <c r="K23" s="127"/>
      <c r="L23" s="127"/>
      <c r="M23" s="127"/>
      <c r="N23" s="127"/>
      <c r="O23" s="46">
        <f>SUM(O6:O22)</f>
        <v>3529927</v>
      </c>
      <c r="P23" s="46"/>
      <c r="Q23" s="46"/>
      <c r="R23" s="46">
        <f>SUM(R6:R22)</f>
        <v>1503744</v>
      </c>
      <c r="S23" s="48"/>
      <c r="T23" s="128"/>
      <c r="U23" s="128"/>
      <c r="V23" s="128"/>
      <c r="W23" s="128"/>
      <c r="X23" s="93">
        <f>SUM(X6:X22)</f>
        <v>964594</v>
      </c>
      <c r="Y23" s="103">
        <f>SUM(Y6:Y22)</f>
        <v>539150</v>
      </c>
      <c r="Z23" s="111">
        <f>SUM(Z6:Z22)</f>
        <v>1503744</v>
      </c>
      <c r="AA23" s="93">
        <f>SUM(AA6:AA22)</f>
        <v>0</v>
      </c>
      <c r="AB23" s="129"/>
      <c r="AC23" s="129"/>
    </row>
    <row r="24" spans="1:30" s="18" customFormat="1" ht="11.25" x14ac:dyDescent="0.15">
      <c r="A24" s="17"/>
      <c r="B24" s="59"/>
      <c r="C24" s="60"/>
      <c r="D24" s="59"/>
      <c r="E24" s="59"/>
      <c r="F24" s="59"/>
      <c r="G24" s="59"/>
      <c r="H24" s="59"/>
      <c r="I24" s="59"/>
      <c r="J24" s="59"/>
      <c r="K24" s="59"/>
      <c r="L24" s="59"/>
      <c r="M24" s="59"/>
      <c r="N24" s="61"/>
      <c r="O24" s="62"/>
      <c r="P24" s="62"/>
      <c r="Q24" s="61"/>
      <c r="R24" s="63"/>
      <c r="S24" s="63"/>
      <c r="T24" s="63"/>
      <c r="U24" s="63"/>
      <c r="V24" s="59"/>
      <c r="W24" s="61"/>
      <c r="X24" s="59"/>
      <c r="Y24" s="59"/>
      <c r="Z24" s="59"/>
      <c r="AA24" s="59"/>
      <c r="AB24" s="59"/>
      <c r="AC24" s="64"/>
    </row>
    <row r="25" spans="1:30" s="12" customFormat="1" ht="11.25" x14ac:dyDescent="0.15">
      <c r="B25" s="65"/>
      <c r="C25" s="66"/>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7"/>
    </row>
    <row r="26" spans="1:30" s="12" customFormat="1" ht="11.25" x14ac:dyDescent="0.15">
      <c r="A26" s="13" t="s">
        <v>168</v>
      </c>
      <c r="B26" s="68"/>
      <c r="C26" s="68"/>
      <c r="D26" s="68"/>
      <c r="E26" s="68"/>
      <c r="F26" s="68"/>
      <c r="G26" s="68"/>
      <c r="H26" s="68"/>
      <c r="I26" s="68"/>
      <c r="J26" s="68"/>
      <c r="K26" s="68"/>
      <c r="L26" s="68"/>
      <c r="M26" s="68"/>
      <c r="N26" s="65"/>
      <c r="O26" s="65"/>
      <c r="P26" s="65"/>
      <c r="Q26" s="65"/>
      <c r="R26" s="65"/>
      <c r="S26" s="65"/>
      <c r="T26" s="65"/>
      <c r="U26" s="69"/>
      <c r="V26" s="65"/>
      <c r="W26" s="65"/>
      <c r="X26" s="65"/>
      <c r="Y26" s="65"/>
      <c r="Z26" s="65"/>
      <c r="AA26" s="65"/>
      <c r="AB26" s="65"/>
      <c r="AC26" s="67"/>
    </row>
    <row r="27" spans="1:30" s="12" customFormat="1" ht="11.25" x14ac:dyDescent="0.15">
      <c r="A27" s="13" t="s">
        <v>23</v>
      </c>
      <c r="B27" s="68"/>
      <c r="C27" s="68"/>
      <c r="D27" s="68"/>
      <c r="E27" s="68"/>
      <c r="F27" s="68"/>
      <c r="G27" s="68"/>
      <c r="H27" s="68"/>
      <c r="I27" s="68"/>
      <c r="J27" s="68"/>
      <c r="K27" s="70"/>
      <c r="L27" s="70"/>
      <c r="M27" s="70"/>
      <c r="N27" s="65"/>
      <c r="O27" s="65"/>
      <c r="P27" s="65"/>
      <c r="Q27" s="65"/>
      <c r="R27" s="65"/>
      <c r="S27" s="65"/>
      <c r="T27" s="65"/>
      <c r="U27" s="65"/>
      <c r="V27" s="65"/>
      <c r="W27" s="65"/>
      <c r="X27" s="65"/>
      <c r="Y27" s="65"/>
      <c r="Z27" s="65"/>
      <c r="AA27" s="65"/>
      <c r="AB27" s="65"/>
      <c r="AC27" s="67"/>
    </row>
    <row r="28" spans="1:30" s="12" customFormat="1" ht="11.25" x14ac:dyDescent="0.15">
      <c r="A28" s="13" t="s">
        <v>24</v>
      </c>
      <c r="B28" s="68"/>
      <c r="C28" s="68"/>
      <c r="D28" s="68"/>
      <c r="E28" s="68"/>
      <c r="F28" s="68"/>
      <c r="G28" s="68"/>
      <c r="H28" s="68"/>
      <c r="I28" s="68"/>
      <c r="J28" s="68"/>
      <c r="K28" s="70"/>
      <c r="L28" s="70"/>
      <c r="M28" s="70"/>
      <c r="N28" s="65"/>
      <c r="O28" s="65"/>
      <c r="P28" s="65"/>
      <c r="Q28" s="65"/>
      <c r="R28" s="65"/>
      <c r="S28" s="65"/>
      <c r="T28" s="65"/>
      <c r="U28" s="65"/>
      <c r="V28" s="65"/>
      <c r="W28" s="65"/>
      <c r="X28" s="65"/>
      <c r="Y28" s="65"/>
      <c r="Z28" s="105"/>
      <c r="AA28" s="105"/>
      <c r="AB28" s="65"/>
      <c r="AC28" s="67"/>
    </row>
    <row r="29" spans="1:30" s="12" customFormat="1" ht="11.25" x14ac:dyDescent="0.15">
      <c r="B29" s="65"/>
      <c r="C29" s="65"/>
      <c r="D29" s="65"/>
      <c r="E29" s="65"/>
      <c r="F29" s="65"/>
      <c r="G29" s="65"/>
      <c r="H29" s="65"/>
      <c r="I29" s="65"/>
      <c r="J29" s="65"/>
      <c r="K29" s="65"/>
      <c r="L29" s="65"/>
      <c r="M29" s="65"/>
      <c r="N29" s="65"/>
      <c r="O29" s="65"/>
      <c r="P29" s="65"/>
      <c r="Q29" s="65"/>
      <c r="R29" s="65"/>
      <c r="S29" s="65"/>
      <c r="T29" s="65"/>
      <c r="U29" s="65"/>
      <c r="V29" s="65"/>
      <c r="W29" s="65"/>
      <c r="X29" s="65"/>
      <c r="Y29" s="65"/>
      <c r="Z29" s="105"/>
      <c r="AA29" s="105"/>
      <c r="AB29" s="65"/>
      <c r="AC29" s="67"/>
    </row>
    <row r="30" spans="1:30" s="12" customFormat="1" ht="11.25" x14ac:dyDescent="0.15">
      <c r="B30" s="65"/>
      <c r="C30" s="65"/>
      <c r="D30" s="65"/>
      <c r="E30" s="65"/>
      <c r="F30" s="65"/>
      <c r="G30" s="65"/>
      <c r="H30" s="65"/>
      <c r="I30" s="65"/>
      <c r="J30" s="65"/>
      <c r="K30" s="65"/>
      <c r="L30" s="65"/>
      <c r="M30" s="65"/>
      <c r="N30" s="65"/>
      <c r="O30" s="65"/>
      <c r="P30" s="65"/>
      <c r="Q30" s="65"/>
      <c r="R30" s="65"/>
      <c r="S30" s="65"/>
      <c r="T30" s="65"/>
      <c r="U30" s="65"/>
      <c r="V30" s="65"/>
      <c r="W30" s="65"/>
      <c r="X30" s="65"/>
      <c r="Y30" s="65"/>
      <c r="Z30" s="105"/>
      <c r="AA30" s="105"/>
      <c r="AB30" s="65"/>
      <c r="AC30" s="67"/>
    </row>
    <row r="31" spans="1:30" s="12" customFormat="1" ht="11.25" x14ac:dyDescent="0.15">
      <c r="B31" s="65"/>
      <c r="C31" s="65"/>
      <c r="D31" s="65"/>
      <c r="E31" s="65"/>
      <c r="F31" s="65"/>
      <c r="G31" s="65"/>
      <c r="H31" s="65"/>
      <c r="I31" s="65"/>
      <c r="J31" s="65"/>
      <c r="K31" s="65"/>
      <c r="L31" s="65"/>
      <c r="M31" s="65"/>
      <c r="N31" s="65"/>
      <c r="O31" s="65"/>
      <c r="P31" s="65"/>
      <c r="Q31" s="65"/>
      <c r="R31" s="65"/>
      <c r="S31" s="65"/>
      <c r="T31" s="71"/>
      <c r="U31" s="72"/>
      <c r="V31" s="71"/>
      <c r="W31" s="72"/>
      <c r="X31" s="65"/>
      <c r="Y31" s="65"/>
      <c r="Z31" s="105"/>
      <c r="AA31" s="105"/>
      <c r="AB31" s="65"/>
      <c r="AC31" s="67"/>
    </row>
    <row r="32" spans="1:30" x14ac:dyDescent="0.2">
      <c r="B32" s="69"/>
      <c r="C32" s="69"/>
      <c r="D32" s="69"/>
      <c r="E32" s="69"/>
      <c r="F32" s="69"/>
      <c r="G32" s="69"/>
      <c r="H32" s="69"/>
      <c r="I32" s="69"/>
      <c r="J32" s="69"/>
      <c r="K32" s="69"/>
      <c r="L32" s="69"/>
      <c r="M32" s="69"/>
      <c r="N32" s="69"/>
      <c r="O32" s="69"/>
      <c r="P32" s="69"/>
      <c r="Q32" s="69"/>
      <c r="R32" s="69"/>
      <c r="S32" s="69"/>
      <c r="T32" s="69"/>
      <c r="U32" s="69"/>
      <c r="V32" s="69"/>
      <c r="W32" s="69"/>
      <c r="X32" s="69"/>
      <c r="Y32" s="69"/>
      <c r="Z32" s="105"/>
      <c r="AA32" s="105"/>
      <c r="AB32" s="69"/>
      <c r="AC32" s="73"/>
    </row>
    <row r="33" spans="2:29" x14ac:dyDescent="0.2">
      <c r="B33" s="69"/>
      <c r="C33" s="69"/>
      <c r="D33" s="69"/>
      <c r="E33" s="69"/>
      <c r="F33" s="69"/>
      <c r="G33" s="69"/>
      <c r="H33" s="69"/>
      <c r="I33" s="69"/>
      <c r="J33" s="69"/>
      <c r="K33" s="69"/>
      <c r="L33" s="69"/>
      <c r="M33" s="69"/>
      <c r="N33" s="69"/>
      <c r="O33" s="69"/>
      <c r="P33" s="69"/>
      <c r="Q33" s="69"/>
      <c r="R33" s="69"/>
      <c r="S33" s="69"/>
      <c r="T33" s="69"/>
      <c r="U33" s="69"/>
      <c r="V33" s="69"/>
      <c r="W33" s="69"/>
      <c r="X33" s="69"/>
      <c r="Y33" s="69"/>
      <c r="Z33" s="105"/>
      <c r="AA33" s="105"/>
      <c r="AB33" s="69"/>
      <c r="AC33" s="73"/>
    </row>
    <row r="34" spans="2:29" x14ac:dyDescent="0.2">
      <c r="B34" s="69"/>
      <c r="C34" s="69"/>
      <c r="D34" s="69"/>
      <c r="E34" s="69"/>
      <c r="F34" s="69"/>
      <c r="G34" s="69"/>
      <c r="H34" s="69"/>
      <c r="I34" s="69"/>
      <c r="J34" s="69"/>
      <c r="K34" s="69"/>
      <c r="L34" s="69"/>
      <c r="M34" s="69"/>
      <c r="N34" s="69"/>
      <c r="O34" s="69"/>
      <c r="P34" s="69"/>
      <c r="Q34" s="69"/>
      <c r="R34" s="69"/>
      <c r="S34" s="69"/>
      <c r="T34" s="69"/>
      <c r="U34" s="69"/>
      <c r="V34" s="69"/>
      <c r="W34" s="69"/>
      <c r="X34" s="69"/>
      <c r="Y34" s="69"/>
      <c r="Z34" s="105"/>
      <c r="AA34" s="105"/>
      <c r="AB34" s="69"/>
      <c r="AC34" s="73"/>
    </row>
    <row r="35" spans="2:29" x14ac:dyDescent="0.2">
      <c r="B35" s="69"/>
      <c r="C35" s="69"/>
      <c r="D35" s="69"/>
      <c r="E35" s="69"/>
      <c r="F35" s="69"/>
      <c r="G35" s="69"/>
      <c r="H35" s="69"/>
      <c r="I35" s="69"/>
      <c r="J35" s="69"/>
      <c r="K35" s="69"/>
      <c r="L35" s="69"/>
      <c r="M35" s="69"/>
      <c r="N35" s="69"/>
      <c r="O35" s="69"/>
      <c r="P35" s="69"/>
      <c r="Q35" s="69"/>
      <c r="R35" s="69"/>
      <c r="S35" s="69"/>
      <c r="T35" s="69"/>
      <c r="U35" s="69"/>
      <c r="V35" s="69"/>
      <c r="W35" s="69"/>
      <c r="X35" s="69"/>
      <c r="Y35" s="69"/>
      <c r="Z35" s="105"/>
      <c r="AA35" s="105"/>
      <c r="AB35" s="69"/>
      <c r="AC35" s="73"/>
    </row>
  </sheetData>
  <sortState ref="B6:AU22">
    <sortCondition descending="1" ref="W6:W22"/>
    <sortCondition ref="AD6:AD22"/>
  </sortState>
  <mergeCells count="27">
    <mergeCell ref="B23:N23"/>
    <mergeCell ref="T23:W23"/>
    <mergeCell ref="AB23:AC23"/>
    <mergeCell ref="N3:N5"/>
    <mergeCell ref="I4:I5"/>
    <mergeCell ref="C4:C5"/>
    <mergeCell ref="B3:B5"/>
    <mergeCell ref="L3:L5"/>
    <mergeCell ref="M3:M5"/>
    <mergeCell ref="D4:D5"/>
    <mergeCell ref="E4:E5"/>
    <mergeCell ref="F4:F5"/>
    <mergeCell ref="G4:G5"/>
    <mergeCell ref="J4:J5"/>
    <mergeCell ref="AC3:AC5"/>
    <mergeCell ref="Y3:Y5"/>
    <mergeCell ref="AD3:AD5"/>
    <mergeCell ref="O3:O5"/>
    <mergeCell ref="R3:R5"/>
    <mergeCell ref="X3:X5"/>
    <mergeCell ref="AA3:AA5"/>
    <mergeCell ref="T4:T5"/>
    <mergeCell ref="U4:U5"/>
    <mergeCell ref="W4:W5"/>
    <mergeCell ref="AB3:AB5"/>
    <mergeCell ref="Z3:Z5"/>
    <mergeCell ref="V4:V5"/>
  </mergeCells>
  <pageMargins left="0.23622047244094491" right="0.23622047244094491" top="0.74803149606299213" bottom="0.74803149606299213" header="0.31496062992125984" footer="0.31496062992125984"/>
  <pageSetup paperSize="9" scale="45" fitToHeight="0" orientation="landscape" r:id="rId1"/>
  <headerFooter alignWithMargins="0">
    <oddHeader>&amp;LPříloha č. 2 - Seznam žadatelů v rámci DT 2 - Podpora zpracování územně plánovací dokumentace</oddHeader>
    <oddFooter>&amp;LZastupitelstvo Olomouckého kraje 23. 4. 2018 
28. - Program obnovy venkova Olomouckého kraje 2018 - vyhodnocení
Příloha č. 2 - Seznam žadatelů v rámci DT 2 - Podpora zpracování územně plánovací dokumentace&amp;Rstrana &amp;P (celkem 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List1</vt:lpstr>
      <vt:lpstr>List1!Názvy_tisku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Olivíková Jana</dc:creator>
  <cp:lastModifiedBy>Stašková Vendula</cp:lastModifiedBy>
  <cp:lastPrinted>2018-03-20T02:16:45Z</cp:lastPrinted>
  <dcterms:created xsi:type="dcterms:W3CDTF">2016-08-30T11:35:03Z</dcterms:created>
  <dcterms:modified xsi:type="dcterms:W3CDTF">2018-04-06T08:39:17Z</dcterms:modified>
</cp:coreProperties>
</file>