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krma7014\Desktop\ZOK 23. 4.2018\"/>
    </mc:Choice>
  </mc:AlternateContent>
  <bookViews>
    <workbookView xWindow="0" yWindow="0" windowWidth="23040" windowHeight="9195"/>
  </bookViews>
  <sheets>
    <sheet name="List1" sheetId="1" r:id="rId1"/>
  </sheets>
  <definedNames>
    <definedName name="_xlnm._FilterDatabase" localSheetId="0" hidden="1">List1!$A$4:$Q$10</definedName>
    <definedName name="DZACATEK">List1!#REF!</definedName>
    <definedName name="FZACATEK">List1!#REF!</definedName>
    <definedName name="LZACATEK">List1!#REF!</definedName>
    <definedName name="_xlnm.Print_Titles" localSheetId="0">List1!$1:$4</definedName>
  </definedNames>
  <calcPr calcId="162913"/>
</workbook>
</file>

<file path=xl/calcChain.xml><?xml version="1.0" encoding="utf-8"?>
<calcChain xmlns="http://schemas.openxmlformats.org/spreadsheetml/2006/main">
  <c r="AE8" i="1" l="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7" i="1"/>
  <c r="AE6" i="1"/>
  <c r="AE5" i="1"/>
  <c r="X159" i="1" l="1"/>
  <c r="Y159" i="1"/>
  <c r="N159" i="1" l="1"/>
  <c r="Z159" i="1" l="1"/>
  <c r="W159" i="1"/>
  <c r="Q159" i="1" l="1"/>
  <c r="V54" i="1" l="1"/>
  <c r="V28" i="1"/>
  <c r="V21" i="1"/>
  <c r="V49" i="1"/>
  <c r="V7" i="1"/>
  <c r="V11" i="1"/>
  <c r="V14" i="1"/>
  <c r="V27" i="1"/>
  <c r="V72" i="1"/>
  <c r="V101" i="1"/>
  <c r="V35" i="1"/>
  <c r="V24" i="1"/>
  <c r="V86" i="1"/>
  <c r="V47" i="1"/>
  <c r="V138" i="1"/>
  <c r="V90" i="1"/>
  <c r="V6" i="1"/>
  <c r="V59" i="1"/>
  <c r="V22" i="1"/>
  <c r="V26" i="1"/>
  <c r="V136" i="1"/>
  <c r="V57" i="1"/>
  <c r="V121" i="1"/>
  <c r="V23" i="1"/>
  <c r="V61" i="1"/>
  <c r="V91" i="1"/>
  <c r="V103" i="1"/>
  <c r="V56" i="1"/>
  <c r="V31" i="1"/>
  <c r="V20" i="1"/>
  <c r="V33" i="1"/>
  <c r="V65" i="1"/>
  <c r="V96" i="1"/>
  <c r="V87" i="1"/>
  <c r="V111" i="1"/>
  <c r="V88" i="1"/>
  <c r="V15" i="1"/>
  <c r="V52" i="1"/>
  <c r="V130" i="1"/>
  <c r="V36" i="1"/>
  <c r="V41" i="1"/>
  <c r="V128" i="1"/>
  <c r="V124" i="1"/>
  <c r="V25" i="1"/>
  <c r="V147" i="1"/>
  <c r="V5" i="1"/>
  <c r="V18" i="1"/>
  <c r="V77" i="1"/>
  <c r="V114" i="1"/>
  <c r="V17" i="1"/>
  <c r="V92" i="1"/>
  <c r="V104" i="1"/>
  <c r="V9" i="1"/>
  <c r="V8" i="1"/>
  <c r="V145" i="1"/>
  <c r="V126" i="1"/>
  <c r="V118" i="1"/>
  <c r="V40" i="1"/>
  <c r="V39" i="1"/>
  <c r="V150" i="1"/>
  <c r="V152" i="1"/>
  <c r="V44" i="1"/>
  <c r="V43" i="1"/>
  <c r="V34" i="1"/>
  <c r="V134" i="1"/>
  <c r="V117" i="1"/>
  <c r="V78" i="1"/>
  <c r="V55" i="1"/>
  <c r="V131" i="1"/>
  <c r="V68" i="1"/>
  <c r="V53" i="1"/>
  <c r="V16" i="1"/>
  <c r="V149" i="1"/>
  <c r="V69" i="1"/>
  <c r="V135" i="1"/>
  <c r="V106" i="1"/>
  <c r="V125" i="1"/>
  <c r="V99" i="1"/>
  <c r="V82" i="1"/>
  <c r="V51" i="1"/>
  <c r="V148" i="1"/>
  <c r="V62" i="1"/>
  <c r="V113" i="1"/>
  <c r="V127" i="1"/>
  <c r="V83" i="1"/>
  <c r="V42" i="1"/>
  <c r="V108" i="1"/>
  <c r="V120" i="1"/>
  <c r="V105" i="1"/>
  <c r="V100" i="1"/>
  <c r="V137" i="1"/>
  <c r="V80" i="1"/>
  <c r="V141" i="1"/>
  <c r="V115" i="1"/>
  <c r="V146" i="1"/>
  <c r="V32" i="1"/>
  <c r="V89" i="1"/>
  <c r="V140" i="1"/>
  <c r="V143" i="1"/>
  <c r="V37" i="1"/>
  <c r="V95" i="1"/>
  <c r="V85" i="1"/>
  <c r="V139" i="1"/>
  <c r="V129" i="1"/>
  <c r="V75" i="1"/>
  <c r="V133" i="1"/>
  <c r="V48" i="1"/>
  <c r="V155" i="1"/>
  <c r="V107" i="1"/>
  <c r="V122" i="1"/>
  <c r="V13" i="1"/>
  <c r="V84" i="1"/>
  <c r="V73" i="1"/>
  <c r="V58" i="1"/>
  <c r="V71" i="1"/>
  <c r="V38" i="1"/>
  <c r="V81" i="1"/>
  <c r="V46" i="1"/>
  <c r="V79" i="1"/>
  <c r="V30" i="1"/>
  <c r="V144" i="1"/>
  <c r="V102" i="1"/>
  <c r="V93" i="1"/>
  <c r="V70" i="1"/>
  <c r="V10" i="1"/>
  <c r="V94" i="1"/>
  <c r="V74" i="1"/>
  <c r="V66" i="1"/>
  <c r="V12" i="1"/>
  <c r="V116" i="1"/>
  <c r="V112" i="1"/>
  <c r="V153" i="1"/>
  <c r="V132" i="1"/>
  <c r="V76" i="1"/>
  <c r="V123" i="1"/>
  <c r="V119" i="1"/>
  <c r="V50" i="1"/>
  <c r="V45" i="1"/>
  <c r="V109" i="1"/>
  <c r="V64" i="1"/>
  <c r="V156" i="1"/>
  <c r="V151" i="1"/>
  <c r="V158" i="1"/>
  <c r="V60" i="1"/>
  <c r="V142" i="1"/>
  <c r="V67" i="1"/>
  <c r="V154" i="1"/>
  <c r="V110" i="1"/>
  <c r="V63" i="1"/>
  <c r="V98" i="1"/>
  <c r="V157" i="1"/>
  <c r="V19" i="1"/>
  <c r="V97" i="1"/>
  <c r="V29" i="1"/>
</calcChain>
</file>

<file path=xl/sharedStrings.xml><?xml version="1.0" encoding="utf-8"?>
<sst xmlns="http://schemas.openxmlformats.org/spreadsheetml/2006/main" count="2579" uniqueCount="1467">
  <si>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</si>
  <si>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</si>
  <si>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</si>
  <si>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</si>
  <si>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</si>
  <si>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</si>
  <si>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</si>
  <si>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</si>
  <si>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</si>
  <si>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</si>
  <si>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A</t>
  </si>
  <si>
    <t>B</t>
  </si>
  <si>
    <t>C</t>
  </si>
  <si>
    <t>Celkem</t>
  </si>
  <si>
    <t xml:space="preserve">Název </t>
  </si>
  <si>
    <t>Ulice</t>
  </si>
  <si>
    <t>Obec</t>
  </si>
  <si>
    <t>PSČ</t>
  </si>
  <si>
    <t>Okres</t>
  </si>
  <si>
    <t>Právní forma</t>
  </si>
  <si>
    <t>IČ</t>
  </si>
  <si>
    <t>Bankovní účet</t>
  </si>
  <si>
    <t>Zastoupení</t>
  </si>
  <si>
    <t>od</t>
  </si>
  <si>
    <t>do</t>
  </si>
  <si>
    <t>Město Úsov</t>
  </si>
  <si>
    <t>nám. Míru 86</t>
  </si>
  <si>
    <t>Úsov</t>
  </si>
  <si>
    <t>78973</t>
  </si>
  <si>
    <t>Šumperk</t>
  </si>
  <si>
    <t>Obec, městská část hlavního města Prahy</t>
  </si>
  <si>
    <t>00303500</t>
  </si>
  <si>
    <t>1905692309/0800</t>
  </si>
  <si>
    <t>Rekonstrukce chodníku a VO na ulici Třebovská a Mohelnická, rekonstrukci autobusových zastávek ulice Mohelnická a na výstavbu nových chodníků na ulici Mohelnická.</t>
  </si>
  <si>
    <t>4/2018</t>
  </si>
  <si>
    <t>11/2018</t>
  </si>
  <si>
    <t>Obec Sobíšky</t>
  </si>
  <si>
    <t>Sobíšky 8</t>
  </si>
  <si>
    <t>Sobíšky</t>
  </si>
  <si>
    <t>75121</t>
  </si>
  <si>
    <t>Přerov</t>
  </si>
  <si>
    <t>00636576</t>
  </si>
  <si>
    <t>1882979349/0800</t>
  </si>
  <si>
    <t>Rekonstrukce budovy obecního úřadu v Sobíškách s víceúčelovým využitím - III. etapa</t>
  </si>
  <si>
    <t>5/2018</t>
  </si>
  <si>
    <t>12/2018</t>
  </si>
  <si>
    <t>Obec Želechovice</t>
  </si>
  <si>
    <t>Želechovice 1</t>
  </si>
  <si>
    <t>Želechovice</t>
  </si>
  <si>
    <t>78391</t>
  </si>
  <si>
    <t>Olomouc</t>
  </si>
  <si>
    <t>00063576</t>
  </si>
  <si>
    <t>94-1414811/0710</t>
  </si>
  <si>
    <t>Rekonstrukce chodníků kolem historického centra návsi v Želechovicích</t>
  </si>
  <si>
    <t>Dotace bude použita na stavební práce a materiál.</t>
  </si>
  <si>
    <t>Obec Bedihošť</t>
  </si>
  <si>
    <t>Prostějovská 13</t>
  </si>
  <si>
    <t>Bedihošť</t>
  </si>
  <si>
    <t>79821</t>
  </si>
  <si>
    <t>Prostějov</t>
  </si>
  <si>
    <t>00288004</t>
  </si>
  <si>
    <t>156510808/0300</t>
  </si>
  <si>
    <t>Oprava střechy obecního úřadu</t>
  </si>
  <si>
    <t>Kompletní výměna střešní krytiny vč. trámů (krovů) a střešních latí. Nové oplechování a výměna střešních okapů.</t>
  </si>
  <si>
    <t>7/2018</t>
  </si>
  <si>
    <t>10/2018</t>
  </si>
  <si>
    <t>Obec Niva</t>
  </si>
  <si>
    <t>Niva 61</t>
  </si>
  <si>
    <t>Niva</t>
  </si>
  <si>
    <t>79861</t>
  </si>
  <si>
    <t>00288519</t>
  </si>
  <si>
    <t>9-4003813701/0710</t>
  </si>
  <si>
    <t>Výměna oken a vchodových dveří na obecní budově č. 139</t>
  </si>
  <si>
    <t>Výměna všech oken a dvojích venkovních dveří.</t>
  </si>
  <si>
    <t>Obec Tvorovice</t>
  </si>
  <si>
    <t>Tvorovice 51</t>
  </si>
  <si>
    <t>Tvorovice</t>
  </si>
  <si>
    <t>79823</t>
  </si>
  <si>
    <t>00487872</t>
  </si>
  <si>
    <t>9828701/0100</t>
  </si>
  <si>
    <t>Tvorovice – chodník ke hřbitovu a parkoviště</t>
  </si>
  <si>
    <t>Chodník ke hřbitovu, parkoviště, veřejné osvětlení.</t>
  </si>
  <si>
    <t>Obec Budětsko</t>
  </si>
  <si>
    <t>Budětsko 146</t>
  </si>
  <si>
    <t>Budětsko</t>
  </si>
  <si>
    <t>79852</t>
  </si>
  <si>
    <t>00599999</t>
  </si>
  <si>
    <t>94-5915701/0710</t>
  </si>
  <si>
    <t>Oprava místní komunikace</t>
  </si>
  <si>
    <t>Obec Moravičany</t>
  </si>
  <si>
    <t>Moravičany 67</t>
  </si>
  <si>
    <t>Moravičany</t>
  </si>
  <si>
    <t>78982</t>
  </si>
  <si>
    <t>00303046</t>
  </si>
  <si>
    <t>1905686339/0800</t>
  </si>
  <si>
    <t>Sběrné místo pro třídění odpadů Obce Moravičany</t>
  </si>
  <si>
    <t>8/2018</t>
  </si>
  <si>
    <t>Obec Malé Hradisko</t>
  </si>
  <si>
    <t>Malé Hradisko 60</t>
  </si>
  <si>
    <t>Malé Hradisko</t>
  </si>
  <si>
    <t>79849</t>
  </si>
  <si>
    <t>00288454</t>
  </si>
  <si>
    <t>135644292/0300</t>
  </si>
  <si>
    <t>Oprava sociálního zařízení Mateřské školy v obci Malé Hradisko</t>
  </si>
  <si>
    <t>Sanitární technika, materiál pro vodovodní a trubní rozvody, zrcadla, ohřívač vody, topná tělesa, stavební práce - prosvětlení ze strany šatny - dlažby, izolace, výmalba
Truhlářské práce - zástěny, ochranné obložení topení, rohů 
Elektroinstalace vč. svítidel.</t>
  </si>
  <si>
    <t>Obec Ivaň</t>
  </si>
  <si>
    <t>Ivaň 197</t>
  </si>
  <si>
    <t>Ivaň</t>
  </si>
  <si>
    <t>00288314</t>
  </si>
  <si>
    <t>10423701/0100</t>
  </si>
  <si>
    <t>Rekonstrukce přístupové komunikace ke hřišti</t>
  </si>
  <si>
    <t>Prostředky z dotace budou použity na nákup materiálu a prací spojených s realizací projektu. Nákup veškerého stavebního materiálu potřebného k rekonstrukci přístupové komunikace včetně prací, nákup materiálu a prací na vybudování zasakovací jímky pro odvod dešťové vody.</t>
  </si>
  <si>
    <t>6/2018</t>
  </si>
  <si>
    <t>Obec Velké Kunětice</t>
  </si>
  <si>
    <t>Velké Kunětice 146</t>
  </si>
  <si>
    <t>Velké Kunětice</t>
  </si>
  <si>
    <t>79052</t>
  </si>
  <si>
    <t>Jeseník</t>
  </si>
  <si>
    <t>00635952</t>
  </si>
  <si>
    <t>94-311861/0710</t>
  </si>
  <si>
    <t>Oprava sociálního zařízení MŠ Velké Kunětice čp.129</t>
  </si>
  <si>
    <t>9/2018</t>
  </si>
  <si>
    <t>Obec Ludmírov</t>
  </si>
  <si>
    <t>Ludmírov 56</t>
  </si>
  <si>
    <t>Ludmírov</t>
  </si>
  <si>
    <t>79855</t>
  </si>
  <si>
    <t>00288446</t>
  </si>
  <si>
    <t>9-4002319701/0710</t>
  </si>
  <si>
    <t>Oprava budovy Ludmírov 56</t>
  </si>
  <si>
    <t>Materiál a práce při opravě budovy.</t>
  </si>
  <si>
    <t>Obec Skrbeň</t>
  </si>
  <si>
    <t>Na Návsi 131/2</t>
  </si>
  <si>
    <t>Skrbeň</t>
  </si>
  <si>
    <t>78335</t>
  </si>
  <si>
    <t>00635693</t>
  </si>
  <si>
    <t>1801723369/0800</t>
  </si>
  <si>
    <t>Obnova dětských hřišť v obci Skrbeň</t>
  </si>
  <si>
    <t>Dodání a instalace herních prvků a mobiliáře včetně zřízení dopadových ploch.</t>
  </si>
  <si>
    <t>Město Žulová</t>
  </si>
  <si>
    <t>Hlavní 36</t>
  </si>
  <si>
    <t>Žulová</t>
  </si>
  <si>
    <t>79065</t>
  </si>
  <si>
    <t>00303682</t>
  </si>
  <si>
    <t>2929841/0100</t>
  </si>
  <si>
    <t>Oprava kulturního domu v Tomíkovicích - výměna oken, oprava a nátěr střechy, oprava fasády</t>
  </si>
  <si>
    <t>Výměna oken a plastových dveří - 3 ks vchodové dveře, 19 ks oken, výměna okapového systému a dvojitý nátěr plechové střechy, oprava fasády včetně nového nátěru.</t>
  </si>
  <si>
    <t>Obec Ondratice</t>
  </si>
  <si>
    <t>Ondratice 15/15</t>
  </si>
  <si>
    <t>Ondratice</t>
  </si>
  <si>
    <t>79807</t>
  </si>
  <si>
    <t>00288578</t>
  </si>
  <si>
    <t>10327701/0100</t>
  </si>
  <si>
    <t>Revitalizace centra obce Ondratice</t>
  </si>
  <si>
    <t>3/2018</t>
  </si>
  <si>
    <t>Obec Buková</t>
  </si>
  <si>
    <t>Buková 9</t>
  </si>
  <si>
    <t>Buková</t>
  </si>
  <si>
    <t>79848</t>
  </si>
  <si>
    <t>00288098</t>
  </si>
  <si>
    <t>1891892309/0800</t>
  </si>
  <si>
    <t>Oprava místní komunikace v obci Buková p.č. 99/3 po realizaci hloubkové kanalizace</t>
  </si>
  <si>
    <t>Srovnání propadlých částí komunikace, pokládka nového povrchu.</t>
  </si>
  <si>
    <t>Obec Tučín</t>
  </si>
  <si>
    <t>Tučín 127</t>
  </si>
  <si>
    <t>Tučín</t>
  </si>
  <si>
    <t>75116</t>
  </si>
  <si>
    <t>00636631</t>
  </si>
  <si>
    <t>1882946379/0800</t>
  </si>
  <si>
    <t>Půdní vestavba MŠ Tučín 1. etapa Výměna střešní vazby a krytiny</t>
  </si>
  <si>
    <t>Konstrukce tesařské, krytiny tvrdé -  část.</t>
  </si>
  <si>
    <t>Obec Bratrušov</t>
  </si>
  <si>
    <t>Bratrušov 176</t>
  </si>
  <si>
    <t>Bratrušov</t>
  </si>
  <si>
    <t>78701</t>
  </si>
  <si>
    <t>00635847</t>
  </si>
  <si>
    <t>22129841/0100</t>
  </si>
  <si>
    <t>Oprava místních komunikací v Obci Bratrušov</t>
  </si>
  <si>
    <t>Oprava místní komunikace v Obci Bratrušov.</t>
  </si>
  <si>
    <t>Oprava komunikace nacházející se v části p.č. 1452/2  v k.ú. Bratrušov.</t>
  </si>
  <si>
    <t>Obec Supíkovice</t>
  </si>
  <si>
    <t>Supíkovice 130</t>
  </si>
  <si>
    <t>Supíkovice</t>
  </si>
  <si>
    <t>79051</t>
  </si>
  <si>
    <t>00303429</t>
  </si>
  <si>
    <t>5222841/0100</t>
  </si>
  <si>
    <t>Oprava střechy Národního domu v Supíkovicích</t>
  </si>
  <si>
    <t>Prostředky finanční dotace budou použity na částečnou úhradu výdajů na opravu střechy na Národním domě. Dotace bude použita na nákup materiálu a na náklady spojené s instalací. Jedná se zejména: o demontáž stávající střešní krytiny, bourání komínů, oprava bednění, výměna poškozených krokevních trámů v nezbytné délce, doplnění bednění, montáž žlabů a háků, montáž klempířských prvků, montáž úvazových háků, větraček, výlezového okna a střešní krytiny.</t>
  </si>
  <si>
    <t>Obec Obědkovice</t>
  </si>
  <si>
    <t>Obědkovice 79</t>
  </si>
  <si>
    <t>Obědkovice</t>
  </si>
  <si>
    <t>00488569</t>
  </si>
  <si>
    <t>1500557379/0800</t>
  </si>
  <si>
    <t>Zahrada odpočinku</t>
  </si>
  <si>
    <t>1/2018</t>
  </si>
  <si>
    <t>Obec Ústín</t>
  </si>
  <si>
    <t>Ústín 9</t>
  </si>
  <si>
    <t>Ústín</t>
  </si>
  <si>
    <t>783 46</t>
  </si>
  <si>
    <t>00635618</t>
  </si>
  <si>
    <t>21829811/0100</t>
  </si>
  <si>
    <t>Obnova chodníků - Ústín náves</t>
  </si>
  <si>
    <t>Předpokládané uznatelné výdaje - materiál a práce na realizaci obnovy chodníků v celkové délce 366 m (plocha 641 m2).
Při započetí realizace akce bude odstraněna dlažba, betony a ostatní povrchové vrstvy stávajícího chodníku, bude odtěžena
podkladová vrstva, která nesplňuje podmínky pro kvalitní podloží chodníků. Následně budou dle PD umístěny konstrukční vrstvy a
chodníky budou vydlážděny s ohledem na nařízení vlády 163/2002 Sb.</t>
  </si>
  <si>
    <t>Obec Prostějovičky</t>
  </si>
  <si>
    <t>Prostějovičky 67</t>
  </si>
  <si>
    <t>Prostějovičky</t>
  </si>
  <si>
    <t>79803</t>
  </si>
  <si>
    <t>00288667</t>
  </si>
  <si>
    <t>94-6010701/0710</t>
  </si>
  <si>
    <t>Nový bezdrátový rozhlas v obci Prostějovičky.</t>
  </si>
  <si>
    <t>Dotace bude použita výhradně na výdaje spojené s pořízením nového bezdrátového rozhlasu s vysílacím a řídícím pracovištěm s digitálním přenosem.</t>
  </si>
  <si>
    <t>Obec Jakubovice</t>
  </si>
  <si>
    <t>Jakubovice 25</t>
  </si>
  <si>
    <t>Jakubovice</t>
  </si>
  <si>
    <t>78991</t>
  </si>
  <si>
    <t>00635979</t>
  </si>
  <si>
    <t>94-6815841/0710</t>
  </si>
  <si>
    <t>Oprava objektu obecního obchodu</t>
  </si>
  <si>
    <t>Na zajištění rekonstrukce obchodu budou zapotřebí tyto náklady:
- výměna střechy  obecního obchodu
- výměna oken - dodávka a instalace nových oken.</t>
  </si>
  <si>
    <t>Obec Loučka</t>
  </si>
  <si>
    <t>Loučka 76</t>
  </si>
  <si>
    <t>Loučka</t>
  </si>
  <si>
    <t>78322</t>
  </si>
  <si>
    <t>00576247</t>
  </si>
  <si>
    <t>1817939359/0800</t>
  </si>
  <si>
    <t>Veřejné osvětlení v obci Loučka - rekonstrukce</t>
  </si>
  <si>
    <t>Elektroinstalace - silnoproud, elektromontáže - osvětlovací zařízení a svítidla.</t>
  </si>
  <si>
    <t>Obec Haňovice</t>
  </si>
  <si>
    <t>Haňovice 62</t>
  </si>
  <si>
    <t>Haňovice</t>
  </si>
  <si>
    <t>78321</t>
  </si>
  <si>
    <t>00635723</t>
  </si>
  <si>
    <t>1801684339/0800</t>
  </si>
  <si>
    <t>Oprava střechy kulturního domu v Haňovicích.</t>
  </si>
  <si>
    <t>Z dotace bude hrazen podíl na opravě střechy. Jedná se především o nákup krytiny, dřevěných lišt, okapy a svody (plech Trapéz, plech tašková tabule, difuzní fólie, oplechování atiky).</t>
  </si>
  <si>
    <t>Obec Lužice</t>
  </si>
  <si>
    <t>Lužice 58</t>
  </si>
  <si>
    <t>Šternberk</t>
  </si>
  <si>
    <t>78501</t>
  </si>
  <si>
    <t>00849529</t>
  </si>
  <si>
    <t>1807009369/0800</t>
  </si>
  <si>
    <t>Vybudování točny pro autobusy a autobusové zastávky v obci Lužice</t>
  </si>
  <si>
    <t>Dotace bude spolufinancovat materiál a práce na vybudování obratiště autobusů a autobusové zastávky. Součástí rekonstrukce je umístění nového veřejného osvětlení.</t>
  </si>
  <si>
    <t>Obec Horní Loděnice</t>
  </si>
  <si>
    <t>Horní Loděnice 114</t>
  </si>
  <si>
    <t>Horní Loděnice</t>
  </si>
  <si>
    <t>78305</t>
  </si>
  <si>
    <t>00849499</t>
  </si>
  <si>
    <t>94-4017811/0710</t>
  </si>
  <si>
    <t>Z dotace bude hrazena realizace projektu Oprava fasády – budova obecního úřadu Horní Loděnice č.p.114, zahrnující tyto práce:
Oprava fasády (odstranění staré, zhotovení nové)
Montáž nového soklu okolo budovy
Výměna klempířských prvků a dřevěného podbití
Výměna zámečnických prvků (ocelová vrata, okenní mříže)
Dodávka a montáž světelného nápisu "Obec Horní Loděnice"
Drobné terénní úpravy v těsné blízkosti objektu.</t>
  </si>
  <si>
    <t>Obec Buk</t>
  </si>
  <si>
    <t>Buk 21</t>
  </si>
  <si>
    <t>Prosenice</t>
  </si>
  <si>
    <t>00636151</t>
  </si>
  <si>
    <t>22527831/0100</t>
  </si>
  <si>
    <t>Oprava a dobudování technického zázemí obce Buk</t>
  </si>
  <si>
    <t>Obec Otaslavice</t>
  </si>
  <si>
    <t>Otaslavice 343</t>
  </si>
  <si>
    <t>Otaslavice</t>
  </si>
  <si>
    <t>79806</t>
  </si>
  <si>
    <t>00288586</t>
  </si>
  <si>
    <t>2423701/0100</t>
  </si>
  <si>
    <t>Rekonstrukce komunikace pod bytovkou Otaslavice</t>
  </si>
  <si>
    <t>Obec Klenovice na Hané</t>
  </si>
  <si>
    <t>Klenovice na Hané 3</t>
  </si>
  <si>
    <t>Klenovice na Hané</t>
  </si>
  <si>
    <t>00288349</t>
  </si>
  <si>
    <t>3629701/0100</t>
  </si>
  <si>
    <t>MŠ Klenovice na Hané - rozšíření o třídu pro 18 dětí.</t>
  </si>
  <si>
    <t>SO 02 - Rozšíření MŠ.</t>
  </si>
  <si>
    <t>Obec Babice</t>
  </si>
  <si>
    <t>Babice 65</t>
  </si>
  <si>
    <t>Babice</t>
  </si>
  <si>
    <t>00635260</t>
  </si>
  <si>
    <t>1823405329/0800</t>
  </si>
  <si>
    <t>Veřejné osvětlení obce Babice</t>
  </si>
  <si>
    <t>Rozvaděč RVO, LED svítidla, montáž svítidel, betonové stožáry, montáž stožárů, výložníky, montáž výložníků, závěsné kabely AES, montáž kabelů, svorky propichovací, nosné svorky, kotevní svorky, montáž svorek, kotevní objímky, montáž kotevních objímek, pásky Bandimex, háky na Bandimex.</t>
  </si>
  <si>
    <t>Obec Hrubčice</t>
  </si>
  <si>
    <t>Hrubčice 10</t>
  </si>
  <si>
    <t>Hrubčice</t>
  </si>
  <si>
    <t>00288284</t>
  </si>
  <si>
    <t>156647708/0300</t>
  </si>
  <si>
    <t>Dostavba urnového háje</t>
  </si>
  <si>
    <t>Obec Želeč</t>
  </si>
  <si>
    <t>Želeč 62</t>
  </si>
  <si>
    <t>Želeč</t>
  </si>
  <si>
    <t>00288993</t>
  </si>
  <si>
    <t>7427701/0100</t>
  </si>
  <si>
    <t>Oprava parkovací plochy u sportovního areálu včetně  technické infrastruktury</t>
  </si>
  <si>
    <t>Obec Palonín</t>
  </si>
  <si>
    <t>Palonín 17 17</t>
  </si>
  <si>
    <t>Palonín</t>
  </si>
  <si>
    <t>78983</t>
  </si>
  <si>
    <t>00303127</t>
  </si>
  <si>
    <t>1905689329/0800</t>
  </si>
  <si>
    <t>Výměna kotlů a modernizace vytápění v budově čp. 28 v Paloníně</t>
  </si>
  <si>
    <t>Demontáž stávajícího zařízení - rozvodného potrubí, radiátorů a kotlů
Montáž nového potrubí v kratší trase ke zdroji vytápění 
Montáž nových kotlů a radiátorů</t>
  </si>
  <si>
    <t>Obec Bystročice</t>
  </si>
  <si>
    <t>Bystročice 6</t>
  </si>
  <si>
    <t>Bystročice</t>
  </si>
  <si>
    <t>779 00</t>
  </si>
  <si>
    <t>00298735</t>
  </si>
  <si>
    <t>9-4008915811/0710</t>
  </si>
  <si>
    <t>Rekonstrukce místní komunikace v Žerůvkách od kapličky</t>
  </si>
  <si>
    <t>Výdaje na stavební objekty:
SO 101.2 Plocha kolem kostela Nejv. Trojice:  
SO 101.3 Chodníky                                                
SO 101.4 Parkovací stání                                     
SO 101.1 Komunikace</t>
  </si>
  <si>
    <t>Obec Radotín</t>
  </si>
  <si>
    <t>Radotín 43</t>
  </si>
  <si>
    <t>Radotín</t>
  </si>
  <si>
    <t>75354</t>
  </si>
  <si>
    <t>00636525</t>
  </si>
  <si>
    <t>21225831/0100</t>
  </si>
  <si>
    <t>Vybudování chodníku a vjezdů v Radotíně - lokalita Záhumenice</t>
  </si>
  <si>
    <t>Stavební výdaje na vybudování chodníku a vjezdů: zemní práce, komunikace, trubní vedení, přesun hmot, založení trávníku na stavbou dotčených plochách, vedlejší náklady (vytyčení stavby, zařízení staveniště …).</t>
  </si>
  <si>
    <t>Obec Polkovice</t>
  </si>
  <si>
    <t>Polkovice 15</t>
  </si>
  <si>
    <t>Polkovice</t>
  </si>
  <si>
    <t>75144</t>
  </si>
  <si>
    <t>00301752</t>
  </si>
  <si>
    <t>1883100359/0800</t>
  </si>
  <si>
    <t>Oprava místní komunikace na pozemku p.č. 895 v k.ú. Polkovice - III. etapa.</t>
  </si>
  <si>
    <t>Frézování živičného krytu, odkopávky, pokládka vrstvy geotextilie, podklad ze štěrkodrti, podklad z kameniva zpev. MC, beton asfalt. ACL, beton asfalt. ACO, řezání dilatačních spár a jejich těsnění zálivkou za studena.</t>
  </si>
  <si>
    <t>Obec Otinoves</t>
  </si>
  <si>
    <t>Otinoves 177</t>
  </si>
  <si>
    <t>Otinoves</t>
  </si>
  <si>
    <t>00288594</t>
  </si>
  <si>
    <t>11223701/0100</t>
  </si>
  <si>
    <t>Oprava a modernizace obecních budov 2018</t>
  </si>
  <si>
    <t>Obec Císařov</t>
  </si>
  <si>
    <t>Císařov 106</t>
  </si>
  <si>
    <t>Císařov</t>
  </si>
  <si>
    <t>75103</t>
  </si>
  <si>
    <t>00636169</t>
  </si>
  <si>
    <t>22420831/0100</t>
  </si>
  <si>
    <t>Rekonstrukce a částečné rozšíření veřejného osvětlení v obci Císařov</t>
  </si>
  <si>
    <t>Obec Tovéř</t>
  </si>
  <si>
    <t>Tovéř 18</t>
  </si>
  <si>
    <t>Tovéř</t>
  </si>
  <si>
    <t>78316</t>
  </si>
  <si>
    <t>00635626</t>
  </si>
  <si>
    <t>1800969359/0800</t>
  </si>
  <si>
    <t>Rekonstrukce místní komunikace v obci Tovéř</t>
  </si>
  <si>
    <t>Záměrem je oprava místní komunikace v obci Tovéř v úseku od lípy k bytovým domům, která je v současnosti již v nevyhovujícím stavu. Součástí rekonstrukce bude instalace 3 kusů nových veřejných osvětlení, která v lokalitě chybí.</t>
  </si>
  <si>
    <t>Obec Olšany</t>
  </si>
  <si>
    <t>Olšany 75</t>
  </si>
  <si>
    <t>Olšany</t>
  </si>
  <si>
    <t>78962</t>
  </si>
  <si>
    <t>00303097</t>
  </si>
  <si>
    <t>8925841/0100</t>
  </si>
  <si>
    <t>Stavební úpravy – vestavba výtahové plošiny v objektu Obecního úřadu v Olšanech č. p. 75</t>
  </si>
  <si>
    <t>Stavební práce spojené se zbudováním výtahové plošiny a na zakoupení vybavení plošiny.</t>
  </si>
  <si>
    <t>Obec Březsko</t>
  </si>
  <si>
    <t>Březsko 12</t>
  </si>
  <si>
    <t>Březsko</t>
  </si>
  <si>
    <t>00599981</t>
  </si>
  <si>
    <t>94-5317701/0710</t>
  </si>
  <si>
    <t>Oprava místní komunikace 1bA v obci Březsko</t>
  </si>
  <si>
    <t>Obec Svésedlice</t>
  </si>
  <si>
    <t>Svésedlice 58</t>
  </si>
  <si>
    <t>Svésedlice</t>
  </si>
  <si>
    <t>78354</t>
  </si>
  <si>
    <t>00576271</t>
  </si>
  <si>
    <t>153151344/0300</t>
  </si>
  <si>
    <t>Výstavba veřejného osvětlení a realizace protipovodňových opatření ve Svésedlicích</t>
  </si>
  <si>
    <t>Výstavba 203 m kanalizace s celkem 5 novými šachtami a 3 stožáry veřejného osvětlení.</t>
  </si>
  <si>
    <t>Obec Domaželice</t>
  </si>
  <si>
    <t>Domaželice 123</t>
  </si>
  <si>
    <t>Domaželice</t>
  </si>
  <si>
    <t>75115</t>
  </si>
  <si>
    <t>00845132</t>
  </si>
  <si>
    <t>6324831/0100</t>
  </si>
  <si>
    <t>Rekonstrukce sociálního zázemí kulturního domu v Domaželicích</t>
  </si>
  <si>
    <t>Obec Pěnčín</t>
  </si>
  <si>
    <t>Pěnčín 109</t>
  </si>
  <si>
    <t>Pěnčín</t>
  </si>
  <si>
    <t>798 57</t>
  </si>
  <si>
    <t>00288616</t>
  </si>
  <si>
    <t>8120701/0100</t>
  </si>
  <si>
    <t>Oprava vrat a elektrické instalace hasičské zbrojnice</t>
  </si>
  <si>
    <t>Oprava tří vrat a jedněch dveří hasičské zbrojnice, oprava elektrické instalace s příslušenstvím, oprava osvětlení.</t>
  </si>
  <si>
    <t>Obec Oskava</t>
  </si>
  <si>
    <t>Oskava 112</t>
  </si>
  <si>
    <t>Oskava</t>
  </si>
  <si>
    <t>78801</t>
  </si>
  <si>
    <t>00303101</t>
  </si>
  <si>
    <t>94-2419841/0710</t>
  </si>
  <si>
    <t>Oprava přízemí OÚ - 2 etapa</t>
  </si>
  <si>
    <t>3/2017</t>
  </si>
  <si>
    <t>Obec Kolšov</t>
  </si>
  <si>
    <t>Kolšov 160</t>
  </si>
  <si>
    <t>Kolšov</t>
  </si>
  <si>
    <t>78821</t>
  </si>
  <si>
    <t>00302791</t>
  </si>
  <si>
    <t>1905618379/0800</t>
  </si>
  <si>
    <t>Energetické opatření v rámci úspory na veřejném osvětlení v Obci Kolšov</t>
  </si>
  <si>
    <t>Nákup nových úsporných světel LED a jejich instalace, demontáž starého osvětlení.</t>
  </si>
  <si>
    <t>Obec Mladeč</t>
  </si>
  <si>
    <t>Mladeč 78</t>
  </si>
  <si>
    <t>Mladeč</t>
  </si>
  <si>
    <t>00299219</t>
  </si>
  <si>
    <t>1801682309/0800</t>
  </si>
  <si>
    <t>Komplexní rekonstrukce veřejného prostranství v obci Mladeč – III. etapa</t>
  </si>
  <si>
    <t>Na vybudování bezbariérového chodníku, parkovacích míst pro osobní automobily a úpravu ploch s veřejnou zelení.</t>
  </si>
  <si>
    <t>Obec Maletín</t>
  </si>
  <si>
    <t>Starý Maletín 21</t>
  </si>
  <si>
    <t>Maletín</t>
  </si>
  <si>
    <t>78901</t>
  </si>
  <si>
    <t>00302988</t>
  </si>
  <si>
    <t>8829841/0100</t>
  </si>
  <si>
    <t>Dětské sportoviště</t>
  </si>
  <si>
    <t>Instalace prvků: trampolína 1 kus, bradla 1 kus, sedy-lehy 1 kus, ručkovadlo 1 kus, šplhací tyč 1 kus, hrazda 1 kus, žebřiny 1 kus, veslovací stroj 1 kus, stroj na posilování horních končetin 1 kus, dvojitý steper 1 kus, eleptický trenažér 1 kus, jezdeckýtrenatér 1 kus, posilovací stroj na hrudník 1 kus. Součástí dodávky jsou odborné montážní práce a dopadové plochy o výměře 150 m2. Výstupem projektu je parametr stroje a zařízení v počtu 13 kusů.</t>
  </si>
  <si>
    <t>Obec Hradec-Nová Ves</t>
  </si>
  <si>
    <t>Hradec-Nová Ves 12</t>
  </si>
  <si>
    <t>Hradec-Nová Ves</t>
  </si>
  <si>
    <t>79084</t>
  </si>
  <si>
    <t>00636011</t>
  </si>
  <si>
    <t>188307417/0300</t>
  </si>
  <si>
    <t>Technické zázemí obce, Hradec-Nová Ves</t>
  </si>
  <si>
    <t>Stavební práce na objektu SO 01 Technického zázemí.</t>
  </si>
  <si>
    <t>Obec Domašov nad Bystřicí</t>
  </si>
  <si>
    <t>Náměstí 35</t>
  </si>
  <si>
    <t>Domašov nad Bystřicí</t>
  </si>
  <si>
    <t>78306</t>
  </si>
  <si>
    <t>00298824</t>
  </si>
  <si>
    <t>8600-6736510297/0100</t>
  </si>
  <si>
    <t>Rekonstrukce panelového domu na ul. Dlouhé č. 28</t>
  </si>
  <si>
    <t>V objektu se nachází 12 bytových jednotek. Předmětem díla je rekonstrukce bytových jader, rozvodů vody a elektřiny.</t>
  </si>
  <si>
    <t>Materiál silnoproud, montáž silnoproud.</t>
  </si>
  <si>
    <t>2/2018</t>
  </si>
  <si>
    <t>Obec Majetín</t>
  </si>
  <si>
    <t>Lipová 25</t>
  </si>
  <si>
    <t>Majetín</t>
  </si>
  <si>
    <t>751 03</t>
  </si>
  <si>
    <t>00299197</t>
  </si>
  <si>
    <t>1883114339/0800</t>
  </si>
  <si>
    <t>Rekonstrukce sociálního zařízení v základní škole Majetín</t>
  </si>
  <si>
    <t>Z důvodu hygienicky nevyhovujícího stavu sociálního zázemí pro žáky a k chybějícímu WC pro učitele v ZŠ Majetín dojde k rekonstrukci WC pro chlapce a WC  pro dívky v přízemí a 1. patře v budově základní školy a k vybudování WC pro učitele.</t>
  </si>
  <si>
    <t>Rekonstrukce sociálního zařízení v přízemí a 1. patře budovy základní školy Majetín obsahující bourací, zemní a stavební práce, přesuny sutě a hmot včetně souvisejících dodávek a montáže zdravotechniky, ústředního vytápění, konstrukce truhlářské, elektroinstalace, vzduchoinstalace, obklady, dlažby, nátěry, malby.</t>
  </si>
  <si>
    <t>Obec Alojzov</t>
  </si>
  <si>
    <t>Alojzov 113</t>
  </si>
  <si>
    <t>Alojzov</t>
  </si>
  <si>
    <t>79804</t>
  </si>
  <si>
    <t>00488542</t>
  </si>
  <si>
    <t>9-4007312701/0710</t>
  </si>
  <si>
    <t>Úpravy návsi - Rekonstrukce autobusové zastávky</t>
  </si>
  <si>
    <t>Obec Zborov</t>
  </si>
  <si>
    <t>Zborov 28</t>
  </si>
  <si>
    <t>Zborov</t>
  </si>
  <si>
    <t>00853143</t>
  </si>
  <si>
    <t>26226841/0100</t>
  </si>
  <si>
    <t>Oprava stropů části objektu ObÚ Zborov</t>
  </si>
  <si>
    <t>V rámci neinvestičních výdajů projektu budou realizovány stavební práce související s opravou stropů, a to konkrétně:
- vodorovné konstrukce, vnitřní omítky, podlahové konstrukce
- ostatní konstrukční práce - bourací práce, přesun hmot
- tepelné izolace, tesařské konstrukce, sádrokartonové konstrukce, povlakové podlahy, malby.</t>
  </si>
  <si>
    <t>Obec Dubčany</t>
  </si>
  <si>
    <t>Dubčany 24</t>
  </si>
  <si>
    <t>Dubčany</t>
  </si>
  <si>
    <t>00576221</t>
  </si>
  <si>
    <t>9-4003313811/0710</t>
  </si>
  <si>
    <t>Oprava místní komunikace IV. etapa "Bránová cesta"</t>
  </si>
  <si>
    <t>Obec Kamenná</t>
  </si>
  <si>
    <t>Kamenná 2</t>
  </si>
  <si>
    <t>Kamenná</t>
  </si>
  <si>
    <t>78974</t>
  </si>
  <si>
    <t>00302759</t>
  </si>
  <si>
    <t>4828841/0100</t>
  </si>
  <si>
    <t>Oprava budov ve vlastnictví obce č.p.3 a 74</t>
  </si>
  <si>
    <t>Odstranění staré omítky a soklu z gabřince, penetrace ploch, síťování stěn, natažení silikonové omítky, natažení omítky marmolit, výměna parapetních plechů Ranila, Atika oplechování, výměna oken.</t>
  </si>
  <si>
    <t>Obec Police</t>
  </si>
  <si>
    <t>Police 5</t>
  </si>
  <si>
    <t>789 73</t>
  </si>
  <si>
    <t>00635880</t>
  </si>
  <si>
    <t>1809453359/0800</t>
  </si>
  <si>
    <t>Výměna oken a dveří na OÚ Police</t>
  </si>
  <si>
    <t>Dotace bude použita na úhradu 50 % materiálu a práce při kompletní výměně oken a vchodových dveří na budově obecního úřadu dle schválené SOD.</t>
  </si>
  <si>
    <t>Obec Věrovany</t>
  </si>
  <si>
    <t>Rakodavy 325</t>
  </si>
  <si>
    <t>Věrovany</t>
  </si>
  <si>
    <t>78375</t>
  </si>
  <si>
    <t>00635707</t>
  </si>
  <si>
    <t>1801050379/0800</t>
  </si>
  <si>
    <t>REKONSTRUKCE VEŘEJNÉHO OSVĚTLENÍ VĚROVANY (1.etapa)</t>
  </si>
  <si>
    <t>Z dotace bude hrazena část nákladů na realizaci stavby.</t>
  </si>
  <si>
    <t>Obec Uhelná</t>
  </si>
  <si>
    <t>Uhelná 163</t>
  </si>
  <si>
    <t>Uhelná</t>
  </si>
  <si>
    <t>79068</t>
  </si>
  <si>
    <t>00636053</t>
  </si>
  <si>
    <t>94-1111861/0710</t>
  </si>
  <si>
    <t>Rekonstrukce zázemí v objektu tělocvičny v Uhelné</t>
  </si>
  <si>
    <t>Obec Měrovice nad Hanou</t>
  </si>
  <si>
    <t>Měrovice nad Hanou 131</t>
  </si>
  <si>
    <t>Měrovice nad Hanou</t>
  </si>
  <si>
    <t>75201</t>
  </si>
  <si>
    <t>00636380</t>
  </si>
  <si>
    <t>103900378/0300</t>
  </si>
  <si>
    <t>Rekonstrukce oplocení školní zahrady</t>
  </si>
  <si>
    <t>Obec Jindřichov</t>
  </si>
  <si>
    <t>Jindřichov 19</t>
  </si>
  <si>
    <t>Jindřichov</t>
  </si>
  <si>
    <t>75301</t>
  </si>
  <si>
    <t>00301345</t>
  </si>
  <si>
    <t>8629831/0100</t>
  </si>
  <si>
    <t>Stavební úpravy obj. základní školy a mateřské školy v Jindřichově - etapa pro rok 2018</t>
  </si>
  <si>
    <t>Zateplení budovy polystyrenem a odstranění balkonu.</t>
  </si>
  <si>
    <t>Obec Křtomil</t>
  </si>
  <si>
    <t>Křtomil 60</t>
  </si>
  <si>
    <t>Křtomil</t>
  </si>
  <si>
    <t>75114</t>
  </si>
  <si>
    <t>00636312</t>
  </si>
  <si>
    <t>1883127359/0800</t>
  </si>
  <si>
    <t>Rekonstrukce místní komunikace ve Křtomili</t>
  </si>
  <si>
    <t>Z dotace Olomouckého kraje bude hrazeno:
úprava podloží a základové spáry, nový povrch komunikace, příp. obrubníky.</t>
  </si>
  <si>
    <t>Obec Dzbel</t>
  </si>
  <si>
    <t>Dzbel 23/23</t>
  </si>
  <si>
    <t>Dzbel</t>
  </si>
  <si>
    <t>79853</t>
  </si>
  <si>
    <t>47922575</t>
  </si>
  <si>
    <t>9584420287/0100</t>
  </si>
  <si>
    <t>Vybudování nového chodníku v obci Dzbel k autobusové zastávce</t>
  </si>
  <si>
    <t>Na výstavbu nového chodníku a veškeré výdaje související s touto stavbou chodníku. Stavební a výkopové práce,stavební materiál, který souvisí se stavbou (betonové obrubníky, betonová zámková dlažba, štěrk, beton, asfalt, písek, odvodňovací žlaby).</t>
  </si>
  <si>
    <t>Obec Luběnice</t>
  </si>
  <si>
    <t>Luběnice 140</t>
  </si>
  <si>
    <t>Luběnice</t>
  </si>
  <si>
    <t>78346</t>
  </si>
  <si>
    <t>00635642</t>
  </si>
  <si>
    <t>1814213309/0800</t>
  </si>
  <si>
    <t>Luběnice - rekonstrukce veřejného osvětlení a obecního rozhlasu</t>
  </si>
  <si>
    <t>Z poskytnuté dotace budou hrazeny faktury za výkopové (a s nimi bezprostředně související) práce, dále za dodání potřebných kabelů, nových stožárů, svítidel, jejich kompletaci, montáž a následné revize.</t>
  </si>
  <si>
    <t>Obec Zdětín</t>
  </si>
  <si>
    <t>Zdětín 49</t>
  </si>
  <si>
    <t>Zdětín</t>
  </si>
  <si>
    <t>79843</t>
  </si>
  <si>
    <t>00600105</t>
  </si>
  <si>
    <t>21528701/0100</t>
  </si>
  <si>
    <t>Oprava veřejného osvětlení v obci Zdětín</t>
  </si>
  <si>
    <t>Účelem použití dotace je výměna svítidel typu "Ramínko" - 49 ks za moderní LED veřejné osvětlení a nátěr všech ocelových sloupů věřejného osvětlení.</t>
  </si>
  <si>
    <t>Obec Hvozd</t>
  </si>
  <si>
    <t>Hvozd 90</t>
  </si>
  <si>
    <t>Hvozd</t>
  </si>
  <si>
    <t>00288306</t>
  </si>
  <si>
    <t>94-2810701/0710</t>
  </si>
  <si>
    <t>Rekonstrukce návsi ve Hvozdě</t>
  </si>
  <si>
    <t>Výstavba dvou parkovišť, přestavba autobusové čekárny, předláždění nevyhovující dlažby a části asfaltové plochy, výstavba stanoviště kontejnerů na tříděný odpad a úprava a zkulturnění travnatých ploch.</t>
  </si>
  <si>
    <t>Obec Postřelmůvek</t>
  </si>
  <si>
    <t>Postřelmůvek 73</t>
  </si>
  <si>
    <t>Zábřeh</t>
  </si>
  <si>
    <t>789 01</t>
  </si>
  <si>
    <t>00635961</t>
  </si>
  <si>
    <t>1905642379/0800</t>
  </si>
  <si>
    <t>Rekonstrukce chodníků a místní komunikace v obci Postřelmůvek</t>
  </si>
  <si>
    <t>Obec Mírov</t>
  </si>
  <si>
    <t>Mírov 47</t>
  </si>
  <si>
    <t>Mírov</t>
  </si>
  <si>
    <t>78953</t>
  </si>
  <si>
    <t>00635995</t>
  </si>
  <si>
    <t>14022841/0100</t>
  </si>
  <si>
    <t>Rekontrukce komunikace v místní části Kolonie</t>
  </si>
  <si>
    <t>Dotace bude použita na stavební práce související s projektem Rekonstrukce komunikace v místní části Kolonie, např. zemní práce, pořízení dlažby a její pokládka včetně obrub, vsakovací objekty a vpustě, veřejné osvětlení - stožáry.</t>
  </si>
  <si>
    <t>Obec Všechovice</t>
  </si>
  <si>
    <t>Všechovice 17</t>
  </si>
  <si>
    <t>Všechovice</t>
  </si>
  <si>
    <t>75353</t>
  </si>
  <si>
    <t>00302228</t>
  </si>
  <si>
    <t>1883130339/0800</t>
  </si>
  <si>
    <t>ZŠ Všechovice – úpravy hygienického zařízení - K2Z</t>
  </si>
  <si>
    <t>Stavební úpravy hygienického zařízení pavilonu K2Z budovy ZŠ Všechovice včetně technického zařízení budovy (elekroinstalace, vodo, topo).</t>
  </si>
  <si>
    <t>Obec Vitčice</t>
  </si>
  <si>
    <t>Vitčice 31</t>
  </si>
  <si>
    <t>Vitčice</t>
  </si>
  <si>
    <t>79827</t>
  </si>
  <si>
    <t>00600091</t>
  </si>
  <si>
    <t>21325701/0100</t>
  </si>
  <si>
    <t>Obec Dubicko</t>
  </si>
  <si>
    <t>Velká Strana 56</t>
  </si>
  <si>
    <t>Dubicko</t>
  </si>
  <si>
    <t>78972</t>
  </si>
  <si>
    <t>00302538</t>
  </si>
  <si>
    <t>9-4003913841/0710</t>
  </si>
  <si>
    <t>Dubicko - MK Benedova</t>
  </si>
  <si>
    <t>Dotace bude použita na zemní práce, trhání a montáž obruby, pokládku asfaltu, osazení betonových palisád, silniční vpusti, dopravní značení.</t>
  </si>
  <si>
    <t>Obec Horní Nětčice</t>
  </si>
  <si>
    <t>Horní Nětčice 67</t>
  </si>
  <si>
    <t>Horní Nětčice</t>
  </si>
  <si>
    <t>00636258</t>
  </si>
  <si>
    <t>86-7204980217/0100</t>
  </si>
  <si>
    <t>Oprava chodníku v obci Horní Nětčice (pomník-směr Býškovice)</t>
  </si>
  <si>
    <t>Obec Radkovy</t>
  </si>
  <si>
    <t>Radkovy 38</t>
  </si>
  <si>
    <t>Radkovy</t>
  </si>
  <si>
    <t>00636517</t>
  </si>
  <si>
    <t>94-5110831/0710</t>
  </si>
  <si>
    <t>Oprava historické fasády budovy Obecního úřadu Radkovy</t>
  </si>
  <si>
    <t>Dotace bude použita výhradně na úhradu stavebních prací a materiálů spojených s opravou historické fasády budovy OÚ Radkovy.</t>
  </si>
  <si>
    <t>Bohuslavice 2</t>
  </si>
  <si>
    <t>Bohuslavice</t>
  </si>
  <si>
    <t>00302384</t>
  </si>
  <si>
    <t>9-4006110841/0710</t>
  </si>
  <si>
    <t>Rekonstrukce altánu v areálu zahrady pro zlepšení kulturního života v obci</t>
  </si>
  <si>
    <t>Obec Rouské</t>
  </si>
  <si>
    <t>Rouské 64</t>
  </si>
  <si>
    <t>Rouské</t>
  </si>
  <si>
    <t>00636550</t>
  </si>
  <si>
    <t>25322831/0800</t>
  </si>
  <si>
    <t>Rekonstrukce chodníků – náves III. etapa, IV.etapa a V.etapa</t>
  </si>
  <si>
    <t>Stavební výdaje na rekonstrukci chodníků v obci Rouské: nová zámková dlažba, obrubníky.</t>
  </si>
  <si>
    <t>Obec Ústí</t>
  </si>
  <si>
    <t>Ústí 33</t>
  </si>
  <si>
    <t>Ústí</t>
  </si>
  <si>
    <t>00600849</t>
  </si>
  <si>
    <t>9400619831/0710</t>
  </si>
  <si>
    <t>Přístavba kulturního domu Ústí</t>
  </si>
  <si>
    <t>Projekt řeší přístavbu kulturního domu - zvětšení prostoru kulturního domu pro různé kulturní a společenské akce.</t>
  </si>
  <si>
    <t>Stavební výdaje: zemní práce a zakládání včetně venkovního rigolu, vodorovné a svislé konstrukce, úpravy povrchů podlahy a osazování výplní, ostatní stavební konstrukce a práce, izolace proti vodě a vlhkosti, konstrukce tesařské, konstrukce klempířské, konstrukce suché výstavby (SDK), konstrukce truhlářské, krytina, izolace tepelné, ústřední vytápění, elektromontáže, konstrukce zámečnické, podlahy z dlaždic, dokončovací a ostatní práce včetně zařízení staveniště, lešení, provozních vlivů.</t>
  </si>
  <si>
    <t>Obec Horní Studénky</t>
  </si>
  <si>
    <t>Horní Studénky 44</t>
  </si>
  <si>
    <t>Horní Studénky</t>
  </si>
  <si>
    <t>00635944</t>
  </si>
  <si>
    <t>13628841/0100</t>
  </si>
  <si>
    <t>Rekonstrukce OÚ Horní Studénky - II. etapa</t>
  </si>
  <si>
    <t>Dotace bude použita na:
- provedení zateplení střešní konstrukce - podhled krovu 165 m2
- provedení částečného zateplení a zesílení stropní konstrukce (50 m2)
- provedení výměny střešní krytiny 335 m2
- provedení dispoziční úpravy 2. podlaží pro volnočasové aktivity v prostorách OÚ (úprava vnitřních rozvodů technických zařízení budovy, nové schodišťové rameno) -  nově vzniklý funkční celek pro volnočasové prostory – užitná plocha 96,2 m2</t>
  </si>
  <si>
    <t>Obec Lešany</t>
  </si>
  <si>
    <t>Lešany 111</t>
  </si>
  <si>
    <t>Lešany</t>
  </si>
  <si>
    <t>79842</t>
  </si>
  <si>
    <t>00288420</t>
  </si>
  <si>
    <t>11821701/0100</t>
  </si>
  <si>
    <t>Výměna části oken a dveří na budově kulturního domu v Lešanech č.p. 60</t>
  </si>
  <si>
    <t>Obec Pňovice</t>
  </si>
  <si>
    <t>Pňovice 187</t>
  </si>
  <si>
    <t>Pňovice</t>
  </si>
  <si>
    <t>78401</t>
  </si>
  <si>
    <t>00635731</t>
  </si>
  <si>
    <t>94-5511811/0710</t>
  </si>
  <si>
    <t>Komunikace pro lokalitu výstavby RD</t>
  </si>
  <si>
    <t>Výstavba objektu SO 01 - Komunikace</t>
  </si>
  <si>
    <t>Obec Stará Ves</t>
  </si>
  <si>
    <t>Stará Ves 75</t>
  </si>
  <si>
    <t>Stará Ves</t>
  </si>
  <si>
    <t>75002</t>
  </si>
  <si>
    <t>00636584</t>
  </si>
  <si>
    <t>94-612701/0710</t>
  </si>
  <si>
    <t>Oprava chodníku na p.č. 575</t>
  </si>
  <si>
    <t>Obec Svébohov</t>
  </si>
  <si>
    <t>Svébohov 64</t>
  </si>
  <si>
    <t>Svébohov</t>
  </si>
  <si>
    <t>00303437</t>
  </si>
  <si>
    <t>9-4004510841/0710</t>
  </si>
  <si>
    <t>Veřejné osvětlení Svébohov - I. etapa</t>
  </si>
  <si>
    <t>Dotace bude použita na výměnu 30 ks svítidel veřejného osvětlení, a 3 ks sloupů veřejného osvětlení. Pořízení svítidel a sloupů a veškeré práce spojené s montáží a demontáží 30 ks svítidel veřejného osvětlení a 3 ks sloupů veřejného osvětlení.</t>
  </si>
  <si>
    <t>Obec Kobylá nad Vidnavkou</t>
  </si>
  <si>
    <t>Kobylá nad Vidnavkou 53</t>
  </si>
  <si>
    <t>Kobylá nad Vidnavkou</t>
  </si>
  <si>
    <t>70599971</t>
  </si>
  <si>
    <t>1907243339/0800</t>
  </si>
  <si>
    <t>Rekonstrukce kulturního domu Kobylá 2018</t>
  </si>
  <si>
    <t>Vodorovné konstrukce, úpravy povrchů vnitřních, podlahy a podlahové konstrukce, výplně otvorů, konstrukce truhlářské, elektromontáže, podlahy z dlaždic a obkladů.</t>
  </si>
  <si>
    <t>Obec Slatinky</t>
  </si>
  <si>
    <t>Slatinky 111</t>
  </si>
  <si>
    <t>Slatinky</t>
  </si>
  <si>
    <t>78342</t>
  </si>
  <si>
    <t>00288764</t>
  </si>
  <si>
    <t>4200006114/6800</t>
  </si>
  <si>
    <t>Výměna střešní krytiny a udržovací práce na střešní konstrukci obecního domu ve Slatinkách</t>
  </si>
  <si>
    <t>Výměna střešní krytiny, výměna vadných prvků krovu klempířské práce výměna hromosvodů, oprava komínových hlav a oplechování větracích šachet včetně omítnutí a oprava omítky na portálu.</t>
  </si>
  <si>
    <t>Obec Říkovice</t>
  </si>
  <si>
    <t>Říkovice 68</t>
  </si>
  <si>
    <t>Říkovice</t>
  </si>
  <si>
    <t>75118</t>
  </si>
  <si>
    <t>00636568</t>
  </si>
  <si>
    <t>104117967/0300</t>
  </si>
  <si>
    <t>Chodník ke hřbitovu Říkovice</t>
  </si>
  <si>
    <t>Chodník - 180 m2, vjezdy na obecních pozemcích - 43 m2, zpevněná plocha před hřbitovem - 15 m2, vjezd ke hřbitovu + 4 odstavná stání - 113 m2, výsadba doprovodné zeleně.</t>
  </si>
  <si>
    <t>Obec Horní Újezd</t>
  </si>
  <si>
    <t>Horní Újezd 83</t>
  </si>
  <si>
    <t>Horní Újezd</t>
  </si>
  <si>
    <t>00636274</t>
  </si>
  <si>
    <t>24426831/0100</t>
  </si>
  <si>
    <t>Obnova chodníků v obci Horní Újezd – směr Vítonice 2018</t>
  </si>
  <si>
    <t>Stavební výdaje na obnovu - opravu chodníků: obrubník silniční, nájezdový, přechodový a chodníkový, zámková dlažba.</t>
  </si>
  <si>
    <t>Obec Luká</t>
  </si>
  <si>
    <t>Luká 80</t>
  </si>
  <si>
    <t>Luká</t>
  </si>
  <si>
    <t>78324</t>
  </si>
  <si>
    <t>00299171</t>
  </si>
  <si>
    <t>1801721339/0800</t>
  </si>
  <si>
    <t>Luká - rekonstrukce místní komunikace K rybníku</t>
  </si>
  <si>
    <t>Z dotačních prostředků budou spolufinancovány náklady na realizaci stavebního projektu (zemní práce, zakládání, komunikace, VRN).</t>
  </si>
  <si>
    <t>Obec Jedlí</t>
  </si>
  <si>
    <t>Jedlí 16</t>
  </si>
  <si>
    <t>Jedlí</t>
  </si>
  <si>
    <t>00302716</t>
  </si>
  <si>
    <t>1905654329/0800</t>
  </si>
  <si>
    <t>Oprava chodníku a místních komunikací</t>
  </si>
  <si>
    <t>Dotace bude použita na opravu chodníku a místních komunikací v obci Jedlí parcelní čísla: 1544/73, 1544/63, 1618/1, 192, 1544/93, 185/1, 185/2, 488/2).</t>
  </si>
  <si>
    <t>Obec Horní Štěpánov</t>
  </si>
  <si>
    <t>Horní Štěpánov 326</t>
  </si>
  <si>
    <t>Horní Štěpánov</t>
  </si>
  <si>
    <t>79847</t>
  </si>
  <si>
    <t>00288250</t>
  </si>
  <si>
    <t>94-210761/0710</t>
  </si>
  <si>
    <t>Rekonstrukce komunikace „Chaloupky“ Horní Štěpánov – II. etapa</t>
  </si>
  <si>
    <t>1 929,27 m2 rekonstrukce místní komunikace, v konstrukčním složení vrstev: asfaltobeton ACO 8 tl. 40 mm / spojovací postřik asf. kationová emulze 0,5 - 0,7 kg/m2 / obalové kamenivo ACP 16+/22+ tl. 60 mm / infiltrační postřik 0,6 kg/m2 / - v některých částech + kamenivo zpevněné cementem SC 8/10 tl. 120 mm + v některých částech zpevnění krajnic štěrkodrtí fr. 0-63. Součástí rekonstrukce místní komunikace je odvodnění vozovky - zřízení nových vpustí a žlabů, výškové uspořádání stávajících vpustí, část místní komunikace bude lemována betonovými obrubníky.</t>
  </si>
  <si>
    <t>Obec Lazníky</t>
  </si>
  <si>
    <t>Lazníky 116</t>
  </si>
  <si>
    <t>Lazníky</t>
  </si>
  <si>
    <t>75125</t>
  </si>
  <si>
    <t>00301451</t>
  </si>
  <si>
    <t>1882933359/0800</t>
  </si>
  <si>
    <t>Obnova areálu  a přilehlých ploch Sokolovna Lazníky</t>
  </si>
  <si>
    <t>Obnova asfaltového povrchu areálu sokolovny, tanečního parketu, obnova schodů při vstupu do budovy, obnova plotu a vybudování kontejnerového stání.</t>
  </si>
  <si>
    <t>Obec Teplice nad Bečvou</t>
  </si>
  <si>
    <t>Teplice nad Bečvou 53</t>
  </si>
  <si>
    <t>Teplice nad Bečvou</t>
  </si>
  <si>
    <t>00636622</t>
  </si>
  <si>
    <t>94-4118831/0710</t>
  </si>
  <si>
    <t>Cesta na Výslunní</t>
  </si>
  <si>
    <t>Obec Jívová</t>
  </si>
  <si>
    <t>Jívová 69</t>
  </si>
  <si>
    <t>Jívová</t>
  </si>
  <si>
    <t>783 16</t>
  </si>
  <si>
    <t>00299031</t>
  </si>
  <si>
    <t>9424811/0100</t>
  </si>
  <si>
    <t>Jívová – Autobusové zastávky</t>
  </si>
  <si>
    <t>- vybudování dvou autobusových zastávek 
- novostavba/ rekonstrukce chodníkových tras v okolí zastávek
- vybudování přechodu pro chodce a místa pro přecházení
- stavební úpravy křižovatky silnic III/44443 a III/44434 pro zvýšení bezpečnosti
- doplnění veřejného osvětlení v centru obce a přisvětlení přechodu pro chodce</t>
  </si>
  <si>
    <t>Obec Ptení</t>
  </si>
  <si>
    <t>Ptení 36</t>
  </si>
  <si>
    <t>Ptení</t>
  </si>
  <si>
    <t>00288691</t>
  </si>
  <si>
    <t>9-4003514701/0710</t>
  </si>
  <si>
    <t>Nadstavba budovy parcelní číslo st. 72 za účelem rozšíření kapacity MŠ v obci Ptení</t>
  </si>
  <si>
    <t>Město Vidnava</t>
  </si>
  <si>
    <t>Mírové náměstí 80</t>
  </si>
  <si>
    <t>Vidnava</t>
  </si>
  <si>
    <t>79055</t>
  </si>
  <si>
    <t>00303585</t>
  </si>
  <si>
    <t>1070-1942380267/0100</t>
  </si>
  <si>
    <t>Kulturní dům Vidnava - 4. etapa oprav</t>
  </si>
  <si>
    <t>Oprava a pokládka podlah v hlavním sále budovy (oprava podkladů, parketová podlaha - pokládka 154 m2)
Výměna topných těles v budově s montáží (17 ks radiátorů s příslušenstvím a potrubím)
Oprava vnitřních omítek v hlavní části - v sále budovy</t>
  </si>
  <si>
    <t>Obec Bílovice-Lutotín</t>
  </si>
  <si>
    <t>Bílovice 39</t>
  </si>
  <si>
    <t>Bílovice - Lutotín</t>
  </si>
  <si>
    <t>79841</t>
  </si>
  <si>
    <t>00288012</t>
  </si>
  <si>
    <t>8323701/0100</t>
  </si>
  <si>
    <t>Výměna oken a dveří na budově č.p. 35 v Bílovicích</t>
  </si>
  <si>
    <t>Obec Střeň</t>
  </si>
  <si>
    <t>Střeň 19</t>
  </si>
  <si>
    <t>Střeň</t>
  </si>
  <si>
    <t>78332</t>
  </si>
  <si>
    <t>47997265</t>
  </si>
  <si>
    <t>1801698319/0800</t>
  </si>
  <si>
    <t>Využití prostoru za kulturním domem v obci Střeň</t>
  </si>
  <si>
    <t>Stavba místní komunikace včetně parkovacích a odstavných stání.</t>
  </si>
  <si>
    <t>Obec Hoštejn</t>
  </si>
  <si>
    <t>Hoštejn 20</t>
  </si>
  <si>
    <t>Hoštejn</t>
  </si>
  <si>
    <t>00302589</t>
  </si>
  <si>
    <t>8124841/0100</t>
  </si>
  <si>
    <t>Oprava MŠ v Hoštejně</t>
  </si>
  <si>
    <t>Obec Milenov</t>
  </si>
  <si>
    <t>Milenov 120</t>
  </si>
  <si>
    <t>Milenov</t>
  </si>
  <si>
    <t>75361</t>
  </si>
  <si>
    <t>00301582</t>
  </si>
  <si>
    <t>6826831/0100</t>
  </si>
  <si>
    <t>Rekonstrukce místní komunikce v obci Milenov</t>
  </si>
  <si>
    <t>Rekonstrukce místní komunikace (odstranění vrchní vrstvy, penetrace, oprava kanálových vpustí, silniční obrubníky s přídlažbou, odvodňovací žlab s mříží, nový živičný povrch).</t>
  </si>
  <si>
    <t>Obec Vrchoslavice</t>
  </si>
  <si>
    <t>Vrchoslavice 100</t>
  </si>
  <si>
    <t>Vrchoslavice</t>
  </si>
  <si>
    <t>00288942</t>
  </si>
  <si>
    <t>3020701/0100</t>
  </si>
  <si>
    <t>Komplexní úprava veřejného prostranství na návsi okolo Sokolovny</t>
  </si>
  <si>
    <t>Součástí dotační akce jsou zemní práce a základy, bourání starých konstrukcí a přesun hmot, rekonstrukce pěší komunikace a zpevněných ploch, rekonstrukce venkovního schodiště a opěrných stěn, vybudování oplocení a zábradlí, výměna VO, revitalizace okolního terénu.</t>
  </si>
  <si>
    <t>Obec Vlčice</t>
  </si>
  <si>
    <t>Vlčice 95</t>
  </si>
  <si>
    <t>Vlčice</t>
  </si>
  <si>
    <t>00636045</t>
  </si>
  <si>
    <t>1070-4309590297/0100</t>
  </si>
  <si>
    <t>Oprava části domu č.p. 4 ve Vlčicích</t>
  </si>
  <si>
    <t>Obec Liboš</t>
  </si>
  <si>
    <t>Liboš 82</t>
  </si>
  <si>
    <t>Liboš</t>
  </si>
  <si>
    <t>78313</t>
  </si>
  <si>
    <t>00635758</t>
  </si>
  <si>
    <t>1801705339/0800</t>
  </si>
  <si>
    <t>Výměna střešní krytiny na budově obecního úřadu a mateřské školy, Liboš č.p.82</t>
  </si>
  <si>
    <t>Demontáž staré krytiny a její ekologická likvidace , pořízení a montáž nové včetně parozábrany, laťování, oplechování střešních prostupů a okapových žlabů se svody.</t>
  </si>
  <si>
    <t>Obec Polomí</t>
  </si>
  <si>
    <t>Polomí 20</t>
  </si>
  <si>
    <t>00600059</t>
  </si>
  <si>
    <t>21720701/0100</t>
  </si>
  <si>
    <t>Obnova obecního domu č.p.32 v obci Polomí</t>
  </si>
  <si>
    <t>V rámci předkládaného projektu dojde díky realizaci prací ke zhodnocení majetku, konkrétně se jedná o investiční výdaje zahrnující stavební úpravy budovy obecního domu, dodávky oken a úprava zpevněné přístupové plochy.</t>
  </si>
  <si>
    <t>Obec Týn nad Bečvou</t>
  </si>
  <si>
    <t>Náves B. Smetany 68</t>
  </si>
  <si>
    <t>Týn nad Bečvou</t>
  </si>
  <si>
    <t>75131</t>
  </si>
  <si>
    <t>00850641</t>
  </si>
  <si>
    <t>4070005892/6800</t>
  </si>
  <si>
    <t>Vybudování rodinného parku v Týně nad Bečvou</t>
  </si>
  <si>
    <t>Výdaje nezbytné na vybudování rodinného parku: dodání a montáž celkem 12 ks herních a sportovních prvků, 1 ks infotabule, výkopy a úprava terénu v prostoru prvku, betonáž, řešení dopadových ploch - kačírek a geotextilie, doprava a staveništní manipulace.</t>
  </si>
  <si>
    <t>Obec Klopina</t>
  </si>
  <si>
    <t>Klopina 116</t>
  </si>
  <si>
    <t>Klopina</t>
  </si>
  <si>
    <t>00302775</t>
  </si>
  <si>
    <t>9725841/0100</t>
  </si>
  <si>
    <t>Rekonstrukce KD Klopina-zateplení stropu a rekonstrukce sociálního zařízení a vytápění části KD</t>
  </si>
  <si>
    <t>Z dotace bude hrazeno zateplení stropu, rekonstrukce sociálního zařízení a zřízení nového vytápění.</t>
  </si>
  <si>
    <t>Obec Rakov</t>
  </si>
  <si>
    <t>Rakov 34</t>
  </si>
  <si>
    <t>Rakov</t>
  </si>
  <si>
    <t>00636541</t>
  </si>
  <si>
    <t>1880233359/0800</t>
  </si>
  <si>
    <t>Oprava střechy a zpevněných ploch zázemí výletiště v obci Rakov</t>
  </si>
  <si>
    <t>Stavební práce na opravu střechy (tesařské a pokrývačské práce) a zpevněných ploch.</t>
  </si>
  <si>
    <t>Obec Nelešovice</t>
  </si>
  <si>
    <t>Nelešovice 50</t>
  </si>
  <si>
    <t>Nelešovice</t>
  </si>
  <si>
    <t>00636410</t>
  </si>
  <si>
    <t>24127831/0100</t>
  </si>
  <si>
    <t>Obnova veřejného rozhlasu, obec Nelešovice</t>
  </si>
  <si>
    <t>Obec Milotice nad Bečvou</t>
  </si>
  <si>
    <t>Milotice nad Bečvou 59</t>
  </si>
  <si>
    <t>Milotice nad Bečvou</t>
  </si>
  <si>
    <t>75367</t>
  </si>
  <si>
    <t>00636398</t>
  </si>
  <si>
    <t>1883118399/0800</t>
  </si>
  <si>
    <t>Rekonstrukce pódia areálu Sokolka Milotice nad Bečvou</t>
  </si>
  <si>
    <t>Obec Dlouhomilov</t>
  </si>
  <si>
    <t>Dlouhomilov 138</t>
  </si>
  <si>
    <t>Dlouhomilov</t>
  </si>
  <si>
    <t>78976</t>
  </si>
  <si>
    <t>00302490</t>
  </si>
  <si>
    <t>12721841/0100</t>
  </si>
  <si>
    <t>Oprava místní komunikace v obci Dlouhomilov</t>
  </si>
  <si>
    <t>Z dotačních prostředků budou hrazeny tyto náklady:
- provedení úpravy podkladních vrstev
- nanesení dvou vrstev asfaltového betonu (6 + 5 cm)</t>
  </si>
  <si>
    <t>Bohuslavice 25</t>
  </si>
  <si>
    <t>79856</t>
  </si>
  <si>
    <t>00288039</t>
  </si>
  <si>
    <t>3725701/0100</t>
  </si>
  <si>
    <t>Oprava a rekonstrukce hasičské zbrojnice</t>
  </si>
  <si>
    <t>Obec Čelechovice</t>
  </si>
  <si>
    <t>Čelechovice 38</t>
  </si>
  <si>
    <t>Brodek u Přerova</t>
  </si>
  <si>
    <t>00636185</t>
  </si>
  <si>
    <t>24725831/0100</t>
  </si>
  <si>
    <t>Rekonstrukce střechy obecní budovy</t>
  </si>
  <si>
    <t>Dotace bude použita na výměnu střešní krytiny na obecní budově, v jejíž části má zázemí sbor dobrovolných hasičů.</t>
  </si>
  <si>
    <t>Obec Ochoz</t>
  </si>
  <si>
    <t>Ochoz 75</t>
  </si>
  <si>
    <t>Ochoz</t>
  </si>
  <si>
    <t>00600041</t>
  </si>
  <si>
    <t>946715701/0710</t>
  </si>
  <si>
    <t>Výstavba místní komunikace Ochoz – Budětsko – 3. etapa</t>
  </si>
  <si>
    <t>Zpevněná komunikace - šířka 3,5 m, délka 446 m. 
Sanace podloží komunikace - délka 370 m. 
Odvodnění - drenážní roura se štěrkovým obsypem 446 m.</t>
  </si>
  <si>
    <t>Obec Řídeč</t>
  </si>
  <si>
    <t>Řídeč 276</t>
  </si>
  <si>
    <t>Řídeč</t>
  </si>
  <si>
    <t>60799692</t>
  </si>
  <si>
    <t>9-4008114811/0710</t>
  </si>
  <si>
    <t>Oprava obecního úřadu č.p. 276 v obci Řídeč</t>
  </si>
  <si>
    <t>V rámci předkládaného projektu se jedná o stavební práce a dodávky spojené s opravou objektu č.p. 276.</t>
  </si>
  <si>
    <t>Obec Líšnice</t>
  </si>
  <si>
    <t>Líšnice 39</t>
  </si>
  <si>
    <t>Líšnice</t>
  </si>
  <si>
    <t>789 85</t>
  </si>
  <si>
    <t>00636002</t>
  </si>
  <si>
    <t>19026841/0100</t>
  </si>
  <si>
    <t>Oprava fasád, podezdívek a výměna vrat na bývalé škole</t>
  </si>
  <si>
    <t>Nákup materiálů na opravu fasády, oprava fasád, očištění podezdívek, vyspravení podezdívek, konzervace podezdívek, výměna 2 ks vrat, klempířské práce.</t>
  </si>
  <si>
    <t>Obec Křenovice</t>
  </si>
  <si>
    <t>Křenovice 18</t>
  </si>
  <si>
    <t>Křenovice</t>
  </si>
  <si>
    <t>00636304</t>
  </si>
  <si>
    <t>1883099319/0800</t>
  </si>
  <si>
    <t>Dům služeb Křenovice (2. etapa Kadeřnictví - pedikúra)</t>
  </si>
  <si>
    <t>Obec Pavlov</t>
  </si>
  <si>
    <t>Pavlov 42</t>
  </si>
  <si>
    <t>Pavlov</t>
  </si>
  <si>
    <t>78985</t>
  </si>
  <si>
    <t>00303135</t>
  </si>
  <si>
    <t>9426841/0100</t>
  </si>
  <si>
    <t>Oprava místních komunikací  Pavlov, Lechovice</t>
  </si>
  <si>
    <t>Obec Zábeštní Lhota</t>
  </si>
  <si>
    <t>Zábeštní Lhota 13</t>
  </si>
  <si>
    <t>Zábeštní Lhota</t>
  </si>
  <si>
    <t>75127</t>
  </si>
  <si>
    <t>00600873</t>
  </si>
  <si>
    <t>1882975399/0800</t>
  </si>
  <si>
    <t>Výměna betonových schodů do sportovního areálu v Zábeštní Lhotě</t>
  </si>
  <si>
    <t>Odstranění stávajících schodů, betonování podkladu pod schody,  betonové  schody hotové  a jejich umístění na stejné místo do obrubníků a zajištění bezpečnosti zábradlím z obou stran schodů.</t>
  </si>
  <si>
    <t>Obec Opatovice</t>
  </si>
  <si>
    <t>Hlavní 170</t>
  </si>
  <si>
    <t>Opatovice</t>
  </si>
  <si>
    <t>75356</t>
  </si>
  <si>
    <t>00301655</t>
  </si>
  <si>
    <t>3625831/0100</t>
  </si>
  <si>
    <t>Oprava mostu přes Opatovický potok na ulici Hlavní u č.p. 117 v Opatovicích</t>
  </si>
  <si>
    <t>Stavební výdaje na opravu mostu.</t>
  </si>
  <si>
    <t>Lipová 22</t>
  </si>
  <si>
    <t>Lipová</t>
  </si>
  <si>
    <t>00636363</t>
  </si>
  <si>
    <t>26229831/0100</t>
  </si>
  <si>
    <t>Oprava místní komunikace v obci Lipová</t>
  </si>
  <si>
    <t>V rámci realizace akce dojde k opravě výtluků, penetraci silnice a nastříkání asfaltu 6 cm.</t>
  </si>
  <si>
    <t>121</t>
  </si>
  <si>
    <t>Obec Lhotka</t>
  </si>
  <si>
    <t>Lhotka 68</t>
  </si>
  <si>
    <t>Lhotka</t>
  </si>
  <si>
    <t>75124</t>
  </si>
  <si>
    <t>00636339</t>
  </si>
  <si>
    <t>28128831/0100</t>
  </si>
  <si>
    <t>Lhotka u Přerova - Rozšíření rozvodu VO a obecního rozhlasu</t>
  </si>
  <si>
    <t>Akce řeší rozšíření rozvodu veřejného osvětlení, osazení stožárů VO a rozšíření obecního rozhlasu v obci Lhotka. Stavba bude umístěna na p.č. 2 ,220/1, 220/2, 220/3, 220/4, 220/8, 403, 453, 454 v k.ú.: Lhotka u Přerova.</t>
  </si>
  <si>
    <t>Uznatelné výdaje jsou spojené s realizací nového rozvodu VO a rozhlasu, nových stožárů VO a reproduktorů rozhlasu včetně příslušných stavebních a montážních prací a demontáží stávajícího zařízení VO, které vede v trase nového VO.</t>
  </si>
  <si>
    <t>Obec Veselíčko</t>
  </si>
  <si>
    <t>Veselíčko 68</t>
  </si>
  <si>
    <t>Veselíčko</t>
  </si>
  <si>
    <t>00302198</t>
  </si>
  <si>
    <t>9-4005612831/0710</t>
  </si>
  <si>
    <t>Krásné nové obecní a hasičské garáže - zateplení, výměna střechy a nová fasáda</t>
  </si>
  <si>
    <t>Nové zateplení a fasáda garáží, nové zateplení a střecha garáží.</t>
  </si>
  <si>
    <t>Obec Horní Těšice</t>
  </si>
  <si>
    <t>Horní Těšice 31</t>
  </si>
  <si>
    <t>Horní Těšice</t>
  </si>
  <si>
    <t>00636266</t>
  </si>
  <si>
    <t>9-4006316831/0710</t>
  </si>
  <si>
    <t>Oprava zídky kolem kaple</t>
  </si>
  <si>
    <t>Stavební úpravy na rekonstrukci zídky.</t>
  </si>
  <si>
    <t>Obec Krčmaň</t>
  </si>
  <si>
    <t>Kokorská 163</t>
  </si>
  <si>
    <t>Krčmaň</t>
  </si>
  <si>
    <t>77900</t>
  </si>
  <si>
    <t>00575640</t>
  </si>
  <si>
    <t>21626811/0100</t>
  </si>
  <si>
    <t>KRČMAŇ – REKONSTRUKCE CHODNÍKŮ NA UL. NÁVES (SEVERNÍ ČÁST)</t>
  </si>
  <si>
    <t>Celá finanční částka dotace bude využita na akci "Krčmaň – rekonstrukce chodníků na ul. Náves (severní část)", kde dojde k odstranění stávajících konstrukčních vrstev vč. chodníkové obruby, pokládka nových chodníkových obrub a pokládka nových konstrukčních vrstev.</t>
  </si>
  <si>
    <t>Obec Bohutín</t>
  </si>
  <si>
    <t>Bohutín</t>
  </si>
  <si>
    <t>00302392</t>
  </si>
  <si>
    <t>194351430/0600</t>
  </si>
  <si>
    <t>Opravy mateřské školy v Bohutíně 2018</t>
  </si>
  <si>
    <t>Výměna oken, balkónové dveře, oprava terasy, oprava obkladů a dlažby v kuchyni, oprava elektroinstalace, rekonstrukce přívodu el. proudu, opravy vzduchotechniky, malování.</t>
  </si>
  <si>
    <t>Obec Štarnov</t>
  </si>
  <si>
    <t>Štarnov 131</t>
  </si>
  <si>
    <t>Bohuňovice</t>
  </si>
  <si>
    <t>78314</t>
  </si>
  <si>
    <t>00635685</t>
  </si>
  <si>
    <t>1801692339/0800</t>
  </si>
  <si>
    <t>Revitalizace veřejného prostranství na návsi ve Štarnově</t>
  </si>
  <si>
    <t>Z dotace bude financováno odstranění původního asfaltového chodníku a jeho nové vydláždění žulovými kostkami, dále vykácení původních dřevin a jejich nahrazení novými.</t>
  </si>
  <si>
    <t>Obec Střítež nad Ludinou</t>
  </si>
  <si>
    <t>Střítež n.L. 122</t>
  </si>
  <si>
    <t>Střítež nad Ludinou</t>
  </si>
  <si>
    <t>75363</t>
  </si>
  <si>
    <t>00302023</t>
  </si>
  <si>
    <t>1883008309/0800</t>
  </si>
  <si>
    <t>Oprava místní komunikace K Myslivně</t>
  </si>
  <si>
    <t>Stavební práce na opravě místní komunikace.</t>
  </si>
  <si>
    <t>Obec Nemile</t>
  </si>
  <si>
    <t>Nemile 93</t>
  </si>
  <si>
    <t>Nemile</t>
  </si>
  <si>
    <t>00635871</t>
  </si>
  <si>
    <t>4318183319/0800</t>
  </si>
  <si>
    <t>Oprava místních komunikací v obci Nemile</t>
  </si>
  <si>
    <t>Výměna obrubníků u místních komunikací
Výměna dešťových žlabů a svodů 
Oprava místních komunikací</t>
  </si>
  <si>
    <t>Obec Senička</t>
  </si>
  <si>
    <t>Senička 32</t>
  </si>
  <si>
    <t>Senička</t>
  </si>
  <si>
    <t>78345</t>
  </si>
  <si>
    <t>00635324</t>
  </si>
  <si>
    <t>94-10716811/0710</t>
  </si>
  <si>
    <t>Místní komunikace Senička</t>
  </si>
  <si>
    <t>Z investiční dotace bude hrazeno rozšíření místní komunikace, vybudování chodníků a parkovacích stání.</t>
  </si>
  <si>
    <t>Lipová 160</t>
  </si>
  <si>
    <t>79845</t>
  </si>
  <si>
    <t>00288438</t>
  </si>
  <si>
    <t>5421701/0100</t>
  </si>
  <si>
    <t>Stavební opravy Mateřské školy Lipová</t>
  </si>
  <si>
    <t>Z dotace budou hrazeny následující výdaje:
- chodníky
- terasa
- sociální zařízení
- okna tělocvičny</t>
  </si>
  <si>
    <t>Obec Daskabát</t>
  </si>
  <si>
    <t>Daskabát 35</t>
  </si>
  <si>
    <t>Daskabát</t>
  </si>
  <si>
    <t>00635359</t>
  </si>
  <si>
    <t>1810476339/0800</t>
  </si>
  <si>
    <t>Revitalizace veřejného prostranství v okolí obecního úřadu - 1. etapa</t>
  </si>
  <si>
    <t>Z dotace budou hrazeny výdaje na stavební úpravy - zbudování zpevněné plochy u Obecního úřadu Daskabát (terénní úpravy, zpevnění lože, položení dlažby ze žulových kostek v pojezdové části a zámkové dlažby v pochozí části, včetně položení lemovacích prvků, řešení odvodnění stavby a napojení na veřejnou komunikaci).</t>
  </si>
  <si>
    <t>Obec Pivín</t>
  </si>
  <si>
    <t>Pivín 220</t>
  </si>
  <si>
    <t>Pivín</t>
  </si>
  <si>
    <t>79824</t>
  </si>
  <si>
    <t>00288624</t>
  </si>
  <si>
    <t>9-4008614701/0710</t>
  </si>
  <si>
    <t>Výstavba místní komunikace "Pod nádražím"</t>
  </si>
  <si>
    <t>Obec Srbce</t>
  </si>
  <si>
    <t>Srbce 2</t>
  </si>
  <si>
    <t>Srbce</t>
  </si>
  <si>
    <t>47922541</t>
  </si>
  <si>
    <t>9584270207/0710</t>
  </si>
  <si>
    <t>Veřejné osvětlení Srbce</t>
  </si>
  <si>
    <t>Z dotace budou hrazeny náklady realizace akce "Veřejné osvětlení Srbce" (zemní práce, svítidla, stožáry a kabely).</t>
  </si>
  <si>
    <t>Obec Grymov</t>
  </si>
  <si>
    <t>Grymov 27</t>
  </si>
  <si>
    <t>Grymov</t>
  </si>
  <si>
    <t>00636231</t>
  </si>
  <si>
    <t>25023831/0100</t>
  </si>
  <si>
    <t>Vybudování sociálního zázemí v obecní stodole v Grymově</t>
  </si>
  <si>
    <t>Předpokládané uznatelné investiční výdaje budou vynaloženy na:
1) stavební práce (zemní práce,  základy a zvláštní zakládání, svislé vodorovné a kompletní konstrukce, vnitřní úpravy povrchů, výplně otvorů, bourací práce, přesun staveništních hmot, izolace, zdravotechnická instalace, tesařské konstrukce, podlahy z dlaždic a obklady keramické, nátěry, malby, elektromontáže, montáže vzduchotechniky) 
2) stavební dozor</t>
  </si>
  <si>
    <t>Městys Drahany</t>
  </si>
  <si>
    <t>Drahany 26</t>
  </si>
  <si>
    <t>Drahany</t>
  </si>
  <si>
    <t>00288209</t>
  </si>
  <si>
    <t>4824701/0100</t>
  </si>
  <si>
    <t>Oprava budov a veřejného rozhlasu v majetku městyse Drahany</t>
  </si>
  <si>
    <t>Rekonstrukce střechy včetně zateplení turistické ubytovny, rekonstrukce střechy včetně zateplení střechy a výměny vchodových dveří na bytovém domě č.p. 177, výměna ústředny veřejného rozhlasu.</t>
  </si>
  <si>
    <t>Obec Lobodice</t>
  </si>
  <si>
    <t>Lobodice 39</t>
  </si>
  <si>
    <t>Lobodice</t>
  </si>
  <si>
    <t>75101</t>
  </si>
  <si>
    <t>00301523</t>
  </si>
  <si>
    <t>4927831/0100</t>
  </si>
  <si>
    <t>Oprava hasičské zbrojnice v obci Lobodice</t>
  </si>
  <si>
    <t>Výměna zdiva, izolace, ostatní s tím spojené stavební práce, monolitické železobetonové schodiště, zateplení obvodového pláště částečné.</t>
  </si>
  <si>
    <t>Obec Přemyslovice</t>
  </si>
  <si>
    <t>Přemyslovice 281</t>
  </si>
  <si>
    <t>Přemyslovice</t>
  </si>
  <si>
    <t>79851</t>
  </si>
  <si>
    <t>00288683</t>
  </si>
  <si>
    <t>3426701/0100</t>
  </si>
  <si>
    <t>Oprava místní komunikace v obci Přemyslovice</t>
  </si>
  <si>
    <t>Obec Lesnice</t>
  </si>
  <si>
    <t>Lesnice 46</t>
  </si>
  <si>
    <t>Lesnice</t>
  </si>
  <si>
    <t>00302872</t>
  </si>
  <si>
    <t>9-4002515841/0710</t>
  </si>
  <si>
    <t>Rekonstrukce objektu recyklačního dvora v obci Lesnice</t>
  </si>
  <si>
    <t>Předmětem projektu je oprava vnějších stěn fasády recyklačního dvora v Lesnici o ploše cca 410 m2 a dále výměna 10 ks oken na objektu recyklačního dvora a instalace kontaktního zateplovacího systému.</t>
  </si>
  <si>
    <t>Obec Čelčice</t>
  </si>
  <si>
    <t>Čelčice 86</t>
  </si>
  <si>
    <t>Čelčice</t>
  </si>
  <si>
    <t>00288136</t>
  </si>
  <si>
    <t>6221701/0100</t>
  </si>
  <si>
    <t>Oprava chodníků v Čelčicích</t>
  </si>
  <si>
    <t>Vybourání obrubníků a povrchů chodníků, vykopání kufru chodníků, nákup nových obrubníků, zámkové dlažby, štěrků, písků, kameniva, betonu, zaplacení faktury pro firmu, která bude akci realizovat. V případě nesehnání firmy, dohody o provedení práce pro brigádníky.</t>
  </si>
  <si>
    <t>Městys Nezamyslice</t>
  </si>
  <si>
    <t>Tjabinova 111</t>
  </si>
  <si>
    <t>Nezamyslice</t>
  </si>
  <si>
    <t>79826</t>
  </si>
  <si>
    <t>00288501</t>
  </si>
  <si>
    <t>2829701/0100</t>
  </si>
  <si>
    <t>Rekonstrukce chodníku v ulici gen. Svobody, Nezamyslice</t>
  </si>
  <si>
    <t>Vypracování projektu na rekonstrukci chodníku v ulici generála Svobody v Nezamyslicích, 
stavební práce: výměna staré dlažby za novou, rekonstrukce podloží dlažby, částečná výměna obrubníků, podbetonování vjezdů k rodinným domům v ulici.</t>
  </si>
  <si>
    <t>Obec Kopřivná</t>
  </si>
  <si>
    <t>Kopřivná 115</t>
  </si>
  <si>
    <t>Kopřivná</t>
  </si>
  <si>
    <t>78833</t>
  </si>
  <si>
    <t>00635251</t>
  </si>
  <si>
    <t>22225841/0100</t>
  </si>
  <si>
    <t>hutnění podkladu
povrchová úprava
penetrační postřik</t>
  </si>
  <si>
    <t>Obec Újezd</t>
  </si>
  <si>
    <t>Újezd 83</t>
  </si>
  <si>
    <t>Újezd</t>
  </si>
  <si>
    <t>78396</t>
  </si>
  <si>
    <t>00299618</t>
  </si>
  <si>
    <t>153150448/0300</t>
  </si>
  <si>
    <t>Oprava místní komunikace Újezd</t>
  </si>
  <si>
    <t>Bude provedeno odtěžení stávajících vrstev do hloubky 500 mm od stávající nivelety a nahrazení novým souvrstvím s povrchem asfaltobetonu. Odvodnění je  navrženo příčným spádem, do okolních zelených ploch ke vsaku. Obrubníky nejsou navrženy. V rámci terénních úprav bude provedeno vyčištění a prohloubení stávajících příkopů.</t>
  </si>
  <si>
    <t>Obec Suchdol</t>
  </si>
  <si>
    <t>Jednov 38</t>
  </si>
  <si>
    <t>Suchdol</t>
  </si>
  <si>
    <t>00288837</t>
  </si>
  <si>
    <t>4429701/0100</t>
  </si>
  <si>
    <t>Stavební úpravy - obecní úřad a komunitní centrum - vstup, schodiště, střecha</t>
  </si>
  <si>
    <t>Výdaje na stavební úpravy objektu. 
Jedná se o výdaje na:
Stavební úpravy HSV - zemní práce, konstrukce, povrchy, výplně, podlahy
Stavební úpravy PSV - izolace, tesaři, klempíři, pokrývači, truhláři, zdravoinstalace, vytápění, obklady</t>
  </si>
  <si>
    <t>Obec Skorošice</t>
  </si>
  <si>
    <t>Skorošice 93</t>
  </si>
  <si>
    <t>Skorošice</t>
  </si>
  <si>
    <t>00635863</t>
  </si>
  <si>
    <t>20721841/0100</t>
  </si>
  <si>
    <t>Oprava místní komunikace v obci Skorošice</t>
  </si>
  <si>
    <t>-Odkopávka nevyhovujícího povrchu – zejména zeminy s drnem
-Doplnění nerovností asf. recyklátem frakce 0/63 mm tl. do 10 cm se zhutněním /včetně materiálu/
-Strojní pokládka asf. recyklátu frakce 0/32 mm, tl. 6 cm /včetně materiálu/ 
-Dvouvrstvý živičný nátěr s posypem drceným kamenivem 4/8 mm /včetně materiálu/</t>
  </si>
  <si>
    <t>Obec Jesenec</t>
  </si>
  <si>
    <t>Jesenec 117</t>
  </si>
  <si>
    <t>Jesenec</t>
  </si>
  <si>
    <t>00288322</t>
  </si>
  <si>
    <t>4023701/0100</t>
  </si>
  <si>
    <t>Rozšíření veřejného osvětlení</t>
  </si>
  <si>
    <t>Vybudování veřejného osvětlení.</t>
  </si>
  <si>
    <t>146</t>
  </si>
  <si>
    <t>Obec Suchonice</t>
  </si>
  <si>
    <t>Suchonice 29</t>
  </si>
  <si>
    <t>Suchonice</t>
  </si>
  <si>
    <t>78357</t>
  </si>
  <si>
    <t>44936362</t>
  </si>
  <si>
    <t>9-4006119811/0710</t>
  </si>
  <si>
    <t>Oprava budovy mateřské školy včetně oplocení venkovní zahrady</t>
  </si>
  <si>
    <t>Obec Jezernice</t>
  </si>
  <si>
    <t>Jezernice 206</t>
  </si>
  <si>
    <t>Jezernice</t>
  </si>
  <si>
    <t>70040915</t>
  </si>
  <si>
    <t>9-4001312831/0710</t>
  </si>
  <si>
    <t>Stavební úpravy ZŠ Jezernice</t>
  </si>
  <si>
    <t>- zateplení části objektu ze severní a východní strany budovy šedým polystyrénem v tl. 100mm, 
- grafický návrh probarvené akrylátové omítky stávající fasády z uliční strany budovy (severní, západní a jižní strana objektu 
- akrylátová probarvená omítka,  
- realizace uložení drenážního větracího potrubí obvodové zdi – severní, západní a jižní strany objektu, - oplechování střešních konstrukcí dotčených zateplením fasády objektu, 
- opravný nátěr střešních žlabů a svodů včetně opravného nátěru stávajících ocelových dvířek elektroměru a plynoměru,
- úprava stávajícího deštového svodu (uliční a dvorní strana objektu),
- zřízení staveniště, lešení.</t>
  </si>
  <si>
    <t>Obec Mořice</t>
  </si>
  <si>
    <t>Mořice 68</t>
  </si>
  <si>
    <t>Mořice</t>
  </si>
  <si>
    <t>79828</t>
  </si>
  <si>
    <t>00288462</t>
  </si>
  <si>
    <t>1887774369/0800</t>
  </si>
  <si>
    <t>Komunikace "Spojnice za Humny" Mořice</t>
  </si>
  <si>
    <t>Vybudování komunikace a podélného stání pro osobní automobily.</t>
  </si>
  <si>
    <t>149</t>
  </si>
  <si>
    <t>Obec Skalička</t>
  </si>
  <si>
    <t>Skalička 109</t>
  </si>
  <si>
    <t>Skalička</t>
  </si>
  <si>
    <t>75352</t>
  </si>
  <si>
    <t>00301949</t>
  </si>
  <si>
    <t>9-4001814831/0710</t>
  </si>
  <si>
    <t>Rekonstrukce zázemí obecního úřadu</t>
  </si>
  <si>
    <t>Obec Cholina</t>
  </si>
  <si>
    <t>Cholina 52</t>
  </si>
  <si>
    <t>Cholina</t>
  </si>
  <si>
    <t>00299006</t>
  </si>
  <si>
    <t>94-315811/0710</t>
  </si>
  <si>
    <t>Výměna dosloužilých plynových kotlů v budovách ZŠ a MŠ Cholina</t>
  </si>
  <si>
    <t>Nákup potřebného množství plynových kondenzačních kotlů (dle výkonu) 
Nákup potřebného množství zásobníkových ohřívačů TUV (dle způsobu ohřevu, objemu a výkonu) 
Instalatérské práce spojené s instalací kotlů do stávajících plynových kotelen, včetně vložkování komínů</t>
  </si>
  <si>
    <t>Obec Býškovice</t>
  </si>
  <si>
    <t>Býškovice 71</t>
  </si>
  <si>
    <t>Býškovice</t>
  </si>
  <si>
    <t>00636134</t>
  </si>
  <si>
    <t>2633114349/0800</t>
  </si>
  <si>
    <t>Rekonstrukce víceúčelového hřiště Býškovice</t>
  </si>
  <si>
    <t>Náklady na rekonstrukci víceúčelového hřiště: přípravné práce, zemní práce, betonové konstrukce, podkladní vrstvy hřiště, sportovní povrch, sportovní vybavení pevně spojené se zemí, oplocení a ostatní investiční náklady (statická zátěžová zkouška podloží, vytyčení inženýrských sítí).</t>
  </si>
  <si>
    <t>Obec Radslavice</t>
  </si>
  <si>
    <t>Na Návsi 103</t>
  </si>
  <si>
    <t>Radslavice</t>
  </si>
  <si>
    <t>75111</t>
  </si>
  <si>
    <t>00301884</t>
  </si>
  <si>
    <t>1882953309/0800</t>
  </si>
  <si>
    <t>Rekonstrukce víceúčelového sálu v Domě hasičů v Radslavicích</t>
  </si>
  <si>
    <t>Obec Dobrochov</t>
  </si>
  <si>
    <t>Dobrochov 43</t>
  </si>
  <si>
    <t>Dobrochov</t>
  </si>
  <si>
    <t>47922311</t>
  </si>
  <si>
    <t>1501983329/0800</t>
  </si>
  <si>
    <t>Památník - výhled do dalšího století republiky</t>
  </si>
  <si>
    <t>Zemní práce, nosná konstrukce, terénní úpravy, terénní schodiště, zábradlí a stožár.</t>
  </si>
  <si>
    <t>Obec Dolní Studénky</t>
  </si>
  <si>
    <t>Dolní Studénky 99</t>
  </si>
  <si>
    <t>Dolní Studénky</t>
  </si>
  <si>
    <t>78820</t>
  </si>
  <si>
    <t>00635936</t>
  </si>
  <si>
    <t>1905859359/0800</t>
  </si>
  <si>
    <t>Revitalizace veřejných prostranství a doprovodné zeleně</t>
  </si>
  <si>
    <t>Do neinvestiční části dotace je zařazena oprava chodníků, výměna současných vitrín a plakátovacích ploch a revitalizace zeleně (393 m2 chodníků, revitalizace zeleně u dvou autobusových zastávek, u křižovatky (U Kříže), u hřbitova, pořízení 8 vitrín a 1 plakátovací plochy). Součástí investiční části dotace bude pořízení a instalace dvou nových čekáren autobusových zastávek.</t>
  </si>
  <si>
    <t>Obec Prosenice</t>
  </si>
  <si>
    <t>Na Návsi 10</t>
  </si>
  <si>
    <t>00301809</t>
  </si>
  <si>
    <t>3828831/0100</t>
  </si>
  <si>
    <t>Rozebrání stávajícího chodníku, osazení uličních vpustí, vybudování chodníku ze zámkové dlažby včetně obrubníků, odvodnění chodníku, trubní vedení.</t>
  </si>
  <si>
    <t>Obec Písečná</t>
  </si>
  <si>
    <t>Písečná 123</t>
  </si>
  <si>
    <t>Písečná</t>
  </si>
  <si>
    <t>79082</t>
  </si>
  <si>
    <t>00303160</t>
  </si>
  <si>
    <t>1820097359/0800</t>
  </si>
  <si>
    <t>Rekonstrukce VO obce Písečná - II. etapa</t>
  </si>
  <si>
    <t>Obec Hnojice</t>
  </si>
  <si>
    <t>Hnojice 117</t>
  </si>
  <si>
    <t>Hnojice</t>
  </si>
  <si>
    <t>58501</t>
  </si>
  <si>
    <t>00298921</t>
  </si>
  <si>
    <t>1801713339/0800</t>
  </si>
  <si>
    <t>Oprava místní komunikace v obci Hnojice</t>
  </si>
  <si>
    <t>Oprava místní komunikace na parcele č. 753, k.ú. Hnojice.</t>
  </si>
  <si>
    <t>Chodníky a VO Úsov Třebovská a Mohelnická</t>
  </si>
  <si>
    <t>Akce je plánována ve spolupráci s Olomouckým krajem, v rámci projektu rekonstrukce komunikace č. II/444  v úseku Mohelnice - Úsov. V rámci společného projektu město Úsov provede rekonstrukci chodníku VO na ulicích Třebovská a Mohelnická, dále dojde k rekonstrukci autobusových zastávek na ulici Mohelnická, k vybudování parkovacích míst na ulici Třebovská a vybudování nových chodníků na ulici Mohelnická pro zvýšení bezpečnosti v okolí autobusových zastávek.</t>
  </si>
  <si>
    <t>INV/NEINV</t>
  </si>
  <si>
    <t xml:space="preserve">INV </t>
  </si>
  <si>
    <t>Stavební práce – fasáda – provedení oplášťování budovy včetně zateplení a konečného barevného pláště. 
Stavební práce obecně – jedná se o stavební práce na úpravu zdiva, sádrokartonu a prací uvnitř budovy mimo prací fasádních.
Rampa vstupní – rampa umožňující vstup do budovy, která je v nerovném terénu. Jedná se o zařízení, které bude součástí fasády a vznikne navařením jako pevná část budovy. Materiál beton, kov, základ zděný.
Obklady – jedná se materiál použitý k obložení soc. zařízení, sokl budovy.</t>
  </si>
  <si>
    <t>Cílem akce je vybudování víceúčelového domu pro kulturní a společenské příležitosti a to z důvodu chybějící budovy v obci Sobíšky pro takové účely. V obci není ani jedna společenská budova, ani ze soukromé sféry zde nemáme možnost pronájmu pro jakékoliv společenské příležitosti. Budova stývajícího obecního úřadu je v havarijním stavu. Obec v roce 2015 z vlastních zdrojů odkoupila budovu Jednoty, která je přilehlou budovou obecního úřadu. Obě tyto budovy mají společnou nově vybudovanou střechu, kterou se podařilo zrealizovat za podpory finančních prostředků Olomouckého kraje z programu POV 2016 ve výši 300 000 Kč se spoluúčastí obceSobíšky ve výši cca 700 000 Kč, POV 2017 ve výši 300 000 Kč se spoluúčastí obce Sobíšky ve výši cca 800 000 Kč. Celou rekonstrukci budov a jejich vzájemné propojení jsme naplánovali vzhledem k finanční náročnosti na několik etap. Hlavním cílem plánované výstavby nového víceúčelového domu je vyřešení absence jakýchkoliv prostor pro setkávání občanů, vítání občánků, setkání seniorů, prostor pro setkávání starostů při řešení úkolů spojených s veřejnou správou, zázemí pro společenský život v obci, který zde v mnohém chybí. Rovněž by se tak vyřešila situace s havarijním stavem obecního úřadu.</t>
  </si>
  <si>
    <t>INV</t>
  </si>
  <si>
    <t>Rekonstrukce chodníků na návsi v Želechovicích na p.č. 858/1 v k.ú. Želechovice u Uničova bude provedena v rozsahu prací: zemní práce, komunikace pozemní, ostatní konstrukce a práce - bourání, přesun sutě, přesun hmot. Uvažuje se rekonstrukce 660 m2 chodníků po obou stranách návsi. Chodníky budou opraveny výměnou obrubníků a zámkové dlažby včetně podkladu. S rozšířením chodníků se neuvažuje. Zdůvodnění záměru: chodníky jsou za hranicí životnosti: jejich stav historickému centru návsi nepřidává. Akce spočívá v rekonstrukci bezpečnostního opatření na místní komunikaci s vazbou na již rekonstruované chodníky podél silnice II. třídy. Obec hodlá akcí zajistit bezpečný pohyb chodců podél komunikace.</t>
  </si>
  <si>
    <t>NEINV</t>
  </si>
  <si>
    <t>Projekt řeší spojení obce Tvorovice s místním hřbitovem a parkování u hřbitova. V současné době je pěší spojení obce s hřbitovem možné pouze chůzí podél krajnice krajské komunikace III/43321. Stávající parkování u hřbitova je nevyhovující z hlediska bezpečnosti provozu, jelikož dochází k couvání automobilů přímo do krajské silnice. Z důvodů zlepšení infrastruktury je potřeba vybudovat chodník ke hřbitovu, návazný chodník k parkovišti a parkoviště situované za hřbitov s krátkou obslužnou komunikací. Význam stavby je ve zvýšení bezpečnosti chodců a dopravy. I z těchto důvodů bude stavba opatřena veřejným osvětlením. Stavba je v souladu s ÚPD obce Tvorovice.</t>
  </si>
  <si>
    <t>Obec Budětsko se rozhodla realizovat opravu místní komunikace, která je přístupovou komunikací k celkem 14 obydleným domům a dominantě obce - kapli sv. Anny. Tato komunikace se nachází ve velmi špatném technickém stavu. Jedná se o užší cestu, jejíž povrch tvoří vrstva štěrku. K výraznému narušení povrchu došlo v rámci výstavby vodovodu a plynofikace obce v letech 2000-2001. Především za nepříznivého počasí (deště) je cesta zablácená, výrazně zhoršuje průjezdnost především automobilům, které navíc vytvářejí na povrchu další výmoly. V zimním období ztěžuje nerovný povrch shrnování sněhu radlicí. Blátivý povrch, případně vyšší vrstva sněhu znesnadňují cestu i pěším, kteří musejí obcházet tato postižená místa. Záměrem obce je vybudování zpevněné asfaltové cesty, která by zlepšila dopravní obslužnost v obci a zpříjemnila tak komunitní život místním obyvatelům. Realizací projektu bude obnoven značně porušený povrch komunikace a tím dojde i k prodloužení její životnosti. Bude také zajištěna bezpečnost provozu, zkvalitní se dopravní podmínky zájmové oblasti a občané obce budou mít komfortnější přístup ke svým domovům a občanské vybavenosti. Opravou cesty bude navíc snížena prašnost v obci. Tímto opatřením také chceme naplnit naší vizi v Startegickém plánu rozvoje obce Budětsko 2016-2021, která je: "Budětsko je příjemné a klidné bydlení v přírodě na rozhraní měst Olomouc, Prostějov a Litovel s moderním zázemím pro život". Realizací tohoto projektu chceme také navázat na projekty uskutečněné v nedávné minulosti jako např. úprava veřejného prostranství, vybudování parkoviště u nového Obecního domu, úpravy chodníků a míst pro pasivní odpočinek v dolní části obce.</t>
  </si>
  <si>
    <t>Dokončení podkladových vrstev a zhotovení asfaltového povrchu plochy sběrného místa v rozsahu 500 m2.</t>
  </si>
  <si>
    <t>Žádost řeší kompletní opravu sociálního zařízení – výměna sanitární techniky, kompletní opravu rozvodů, ohřívače vody. Dále úpravy a opravy ústředního topení v závislosti na rozmístění sanitárních prvků rozmístěných dle hygienických pravidel a dle platné ČSN. Akce dále řeší stavební úpravy vč. obkladů, výmalby a přizpůsobení stávajících rozvodů topení a elektroinstalace. Původní vedení elektrických kabelů je provedeno z hlinikových kabelů dvouvodičové soustavy, které jsou za dobu instalace zkřehlé a jakýkoliv i opatrný zásah vede k přerušení vodičů a tudíž nefunkčnosti dané větve elektroinstalace. Nutná oprava osvětlení a NN rozvodů. Součástí je i kompletní truhlářská činnost - bezpečnostní kryty topení rohů, zástěn.</t>
  </si>
  <si>
    <t>Opravou sociálního zařízení dojde ke zkvalitnění hygienického zázemí v Mateřské škole. V současné době je toto zařízení naprosto nevyhovující, nesplňuje požadované hygienické normy a právě opravou dojde ke zkvalitnění hygienických návyků dětí i ze sociálně vyloučené lokality.</t>
  </si>
  <si>
    <t>Svislé a kompletní konstrukce, vodorovné konstrukce, úpravy povrchů vnitřní, podlahy a podlahové konstrukce, lešení a stavební výtahy, dokončovací akce na pozemku stavby, bourání konstrukcí, staveništní přesun hmot, izolace proti vodě, izolace tepelné, vnitřní kanalizace, vnitřní vodovod, zařizovací předměty, otopná tělesa, konstrukce truhlářské, konstrukce zámečnické, podlahy z dlaždic a obklady, podlahy ze syntetických hmot, obklady keramické, nátěry, malby, elektromontáže, přesuny sutí a vybouraných hmot.</t>
  </si>
  <si>
    <t>V rámci akce "Oprava budovy Ludmírov 56", což je sídlo obecního úřadu Ludmírov, bude provedena oprava fasády, oprava a revize hromosvodu, oprava vstupních schodišť a zábradlí, montáž nerezového fasádního držáku vlajek, nátěry podbití a elektroskříní. Před lety byla vybudována nová valbová střecha místo problematické ploché střechy, v minulých letech byly osazeny nové vstupní plastové dveře a nová plastová okna za staré a nefunční dřevěné. Fasáda a vstupní schodiště od osmdesátých let jsou již za hranicí životnosti, navíc po vybudování nové střechy nedošlo k žádné opravě či doplnění fasády.</t>
  </si>
  <si>
    <t>Žadatel obec Supíkovice je výhradním vlastníkem nemovitosti č. p. 5 v k. ú. Supíkovice. Jedná se o veřejnou budovu, objekt občanské vybavenosti. Jedná se o společenský sál se sociálním zázemím. Tento prostor je jediný v obci umožňující setkávání obyvatel, konání kulturních, společenských akcí. Budova vznikla v 30. letech 20. století a jediná rekonstrukce - modernizace proběhla v roce 1973, kdy bylo přistavěno jeviště a sociální zařízení. Předmětem žádosti je finanční spoluúčast Olomouckého kraje na opravě střechy nad společenským sálem tohoto objektu. Technický stav střešní konstrukce je natolik vážný, že lze hovořit o havarijním stavu. Svůj podíl na tomto stavu má životnost zvolené krytiny (eternitové šablony) a v minulosti zanedbávané údržbové práce. Předmětem stavebních prací bude demontáž stávající střešní krytiny, bourání nefunkčních a nevyužívaných komínových těles, výměna střešní vazby ve spodní části střechy, výměna shnilého bednění. Následně bude střecha osazena novou střešní krytinou, novými klempířskými prvky, žlaby a svody. Zdůvodnění: 674 obyvatel obce Supíkovice využívá prostory Národního dou jako centrum spolkového a komunitního dění v obci. Obec má zpracovanou projektovou dokumentaci a vydané platné stavební povolení na komplexní rekonstrukci a modernizaci tohoto objektu. Žádosti o finanční podporu nebyly schváleny. Jelikož technický stav nemovitosti je natolik vážný, rozhodla se obec přistoupit k realizaci dílčích opatření zajišťující stabilizaci a funkčnost veřejné infrastruktury. Střecha je pro zajištění životnosti budovy nejdůležitější část a proto žadatel zvolil jako 1. etapu rekonstrukce právě opravu střechy. Oprava Národního domu je dlouhodobě zastupitelstvem obce vnímána jako priorita plánovaných akcí na nejbližší možné období. Tento fakt je deklarován v aktualizovaném akčním plánu obce Supíkovice, jež je přílohou tištěné verze žádosti. Současně je projektový záměr plně v souladu s dokumentem Olomouckého kraje "Strategie územního obvodu Olomouckého kraje na období 2015-2020" konkrétně s Prioritou B.4. Podpora dalších veřejných služeb - oblast podpory B. 4.4. Podpora spolkové činnosti a B 4.5. Budování zázemí pro spolkovou činnost.</t>
  </si>
  <si>
    <t>Projekt řeší dobudování chybějícího veřejného rozhlasu a výměnu starého rozhlasu za bezdrátový s digitální ústřednou. Nový rozhlas bude napojen na integrovaný záchranný systém. Veřejný rozhlas byl v naší obci zbudován před mnoha lety a od doby pořízení byl pouze opravován, nikoliv však modernizován. Ústředna i reproduktory jsou již tak staré, že už není možné nalézt žádného opraváře. Navíc v nově vzniklé ulici po výstavbě RD veřejný rozhlas zcela chybí a občany žijící v této lokalitě není možno nijak informovat o dění v obci nebo o případném hrozícím nebezpečí.</t>
  </si>
  <si>
    <t>Cílem projektu je podpora zlepšení kvality života venkovských oblastí, zvýšení atraktivity a zachování základních služeb v obci Jakubovice v Olomouckém kraji ve veřejném zájmu a v souladu s cíli Olomouckého kraje a to opravou objektu obchodu ve vlastnictví obce na adrese Jakubovice 114, Jakubovice 789 91.</t>
  </si>
  <si>
    <t>Oprava řeší výměnu střešní krytiny na kulturním domě. Krytina je ještě původní z roku 1960 a několikrát do roka dochází k zatečení do budovy. Větry odtrhávají plechy. Dojde k odstranění staré krytiny. Částečně výměně a opravě dřevěných lišt. Budou odstraněny rýny, které jsou nyní částečně tvořeny vlisem do plechu a jsou příčinou častého zatékání. Následně bude natažena parozábrana a položení nové plechové krytiny. Na závěr proběhne výměna žlabů okapů svodů, střecha je členitá. Na plochách s menším spádem bude plech rovný s falcem. Na střechách s větším spádem bude plech s imitací tašky. Plechy kolem atiky budou pouze očištěny a natřeny. Byly měněny před 20 lety a bylo by velmi nákladné je znova měnit.</t>
  </si>
  <si>
    <t>Oprava fasády – budova obecního úřadu Horní Loděnice č.p. 114</t>
  </si>
  <si>
    <t>Předmětem žádosti o dotaci je vybudování chodníku a 5-ti vjezdů k novým rodinným domům, které lemují průjezdnou silnici obcí č. III/43719, jež tvoří páteřní tah obcí. Tato silnice je dosti frekventovaná, je hlavním tahem vedoucím od Lipníka nad Bečvou směrem na Bystřici pod Hostýnem. Nový chodník a vjezdy budou vybudované na parcele č. 149/10 a 271/1 v k.ú. Radotín u Lipníka nad Bečvou. Obě dotčené parcely jsou v majetku žadatele – Obce Radotín. Akce je zahrnuta v Programu obnovy venkova Obce Radotín, v současné době je prioritou obce. V Radotíně došlo v posledních letech k výstavbě nových rodinných domů v lokalitě Záhumenice. Pro tyto domy však chybí potřebná navazující dopravní infrastruktura – chodník a vjezdy k rodinným domům. Dnes je v řešené ploše travnatá plocha a z části hlína, která se za mokra mění v bahno, současné nájezdy tvoří násyp štěrku do planiny. Tento přístup k rodinným domům je problematický nejen pro pěší, ale také z hlediska vjezdu na pozemek rodinného domu. Z důvodu absence chodníku se zde mísí automobilová doprava s pěšími na hlavním tahu obcí – frekventované průjezdné silnici č. III/43719, čímž vzniká dopravně nebezpečná situace. Představitelé obce tímto reagují na vzniklý problém a potřebu a předkládají tento projekt. Poptávka pro zlepšení podmínek pro pěší vyplývá i z budoucí vysoké frekvence využití chodníků (přesuny obyvatel do práce, do školy, za nákupy, k další občanské vybavenosti….).</t>
  </si>
  <si>
    <t>Projekt řeší dokončení opravy místní komunikace na pozemku p.č. 895 v k.ú. Polkovice. Tato místní komunikace propojuje za obcí silnice II/367 a II/435 a slouží jako tzv. obchvat obce. Většina motorových vozidel využívá tento obchvat a neprojíždí větší částí obce. Je tak podstatně snížena frekvence průjezdu vozidel obcí, tím dochází k menšímu zatěžování životního prostředí a hrozí menší riziko pro občany z hlediska bezpečnosti. Tato komunikace je ovšem vlivem zejména těžké kamionové dopravy značně zatěžována a je ve špatném technickém stavu.</t>
  </si>
  <si>
    <t>V Obci Otinoves je dlouhodobým trendem úbytek obyvatel. Obec Otinoves má vážný zájem proti tomuto stále se zvyšujícímu úbytku čelit. Proto vznikl záměr opravit a do budoucna i rozšířit byty v bytovém domě č.p. 224, čímž bychom chtěli zmírnit tempo vymírání obce. Ve stejném domě se nachází i zdravotní středisko, které navštěvují nejen občané z obce Otinoves, ale i z okolních obcí. Protože vstup do ordinací lékařů je ztížen přístupem po schodech, rozhodli jsme se vyjít občanům vstříc a tento přístup přebudovat na bezbariérový. Vznikne zde šikmá plocha a chodník, který bude schůdný a sjízdný i pro starší a méně motorické občany. Dalším dílem této akce bychom na bytovém domě č.p. 17 chtěli zbudovat domovní čistírnu odpadních vod. Nyní jsme nuceni tyto odpadní vody dle platné legislativy likvidovat až na 22km vzdálené ČOV ve Vyškově, což výrazně ovlivňuje stanovení ceny stočného, která se nám v roce 2017 vyšplhala na astronomických 113 Kč/1m3, což již není sociálně únosné.</t>
  </si>
  <si>
    <t>Akce si klade za cíl opravu stávající komunikace označené v pasportu komunikací obce Březsko jako 1bA, umístěnou na parcele č. 885/2 a na části par. č. 885/6 v majetku obce. Komunikace se nachází téměř v centru obce, vede podél sportovního hřiště až po pomník Sv. Václava, který je jednou z dominant obce. V tomto místě se pak napojuje na krajskou komunikaci č. 373. Komunikace je v současné době s živičným povrchem, který je v dosti špatném technickém stavu, na vozovce se vyskytují praskliny, výtluky a díry. Místy jsou tyto defekty neodborně opravovány. Krajnice jsou zdevastované. Komunikace v tomto stavu již nemůže dostatečně splňovat podmínky pro bezpečný silniční provoz a bezpečný pohyb chodců. Proto je navržena kompletní výměna stávajících konstrukčních vrstev komunikace.</t>
  </si>
  <si>
    <t>1. Výstavba veřejného osvětlení – stavba se nachází na okraji obce, v současném průmyslovém areálu, kde se nachází i byty se zaměstnanci firem. Samotný projekt řeší nové veřejné osvětlení, které bude napojeno na stávající rozvod. Nové stožáry budou osazeny LED lampami, kterými postupně nahrazujeme i současné osvětlení v obci, které již postupem času neplní svou funkci. Nahrazování svítidel je financováno z vlastních zdrojů. V nových lokalitách tedy vždy volíme tuhle modernější a zejména úspornější variantu.
2. Řešení protipovodňového opatření - spočívá ve vybudování nové kanalizační sítě v průmyslovém areálu v obci, kde sídlí několik firem, v celkové délce 203m a dimenzi DN250. Bude zde vybudováno celkem 5 nových šachet. Kanalizace bude napojena na stávající kanalizační síť, která vede přímo do čistírny odpadních vod. V současné době probíhá intenzifikace ČOV z důvodu nárůstu obyvatel a nových sídel firem v obci. Další etapou v tomto průmyslovém areálu je vybudování nového povrchu komunikací, který bude následovat po realizaci jak veřejného osvětlení, tak vybudování kanalizace.</t>
  </si>
  <si>
    <t>Oprava vrat a dveří hasičské zbrojnice, oprava elektrické instalace s příslušenstvím a oprava osvětlení v hasičské zbrojnici. Hasičská zbrojnice je budova v majetku obce Pěnčín. Současná plechová vrata i elektrická instalace jsou v havarijním stavu. Osvětlení je zastaralé a nefunkční. Vrata budou nahrazena novými sekčními vraty s ovladači, budou instalovány nové dveře, oddělující místnost s vybavením JSDH a potřebami pro provozování hasičského sportu. Zastaralá hliníková elektroinstalace bude nahrazena novými rozvody v mědi a rozvaděčem, zastaralé nefunkční osvětlení bude nahrazeno novými prvky. Těmito opatřeními bude zajištěna akceschopnost JSDH Pěnčín a bude vytvořeno nezbytné zázemí pro provozování hasičského sportu.</t>
  </si>
  <si>
    <t>Oprava přízemí budovy obecního úřadu navazuje na opravu prvního patra a schodiště budovy v první etapě 2016, která byla spolufinancována POV 2016 částkou 300.000 Kč. Přízemí budovy je v současné době mimo provoz (viz fotodokumentace) z důvodu technologické přestávky (vysychání nových omítek a nových základů podlah), které byly odstraněny a nově zhotoveny koncem roku 2017. Záměrem rozsáhlých oprav, které budou pokračovat v roce 2018, je odstranění důsledků více než stoletého používání budovy a dřívějších nevhodných oprav a úprav. Záměrem oprav je dokončit opravy vnitřních prostor. Záměrem oprav je získat na obecním úřadě prostory, které momentálně chybí (malá zasedací místnost) nebo nemají požadovaný standard (obřadní síň a její zázemí, sociální zařízení).</t>
  </si>
  <si>
    <t>Opravy a údržba: - č.p. 3 - BUDOVA ŠATEN na hřišti - zázemí pro sportovní aktivity v obci. Pro dokončení celého sportovního areálu s dětským hřištěm je potřeba opravit budovu šaten, které byly vybudovány v padesátých letech minulého století. Je třeba opravit fasádu, provést výměnu oken a ve vnitřním prostoru vyspravit podlahu a vnitřní stěny, které vykazují velké nerovnosti. Rovněž je třeba renovovat navazující dřevěný přístřešek pro uložení příslušenství, který využívá sportovní oddíl kopané.
- č.p. 74 - BYTOVÝ DŮM se čtyřmi bytovými jednotkami. Na bytovém domě obce je potřeba provést obnovu fasády a celý dům opravit včetně soklů a výměny parapetních plechů.</t>
  </si>
  <si>
    <t>Projekt řeší opravu místní komunikace v délce cca 126 m. Tato komunikace tvoří uličku mezi domy s napojením na krajskou silnici II/150 trasa Přerov – Bystřice pod Hostýnem. Současný stav místní komunikace je velmi špatný, povrch nerovný, ve výmolech stojí voda a bahno. Komunikace plní nezastupitelnou úlohu pro přístup do okolních domů, zároveň v křižovatce navazuje na další místní komunikaci umožňujícím přístup do nemovitostí a dále pak k obhospodařovaným zemědělským pozemkům. Při zhoršeném počasí je bahno z místní komunikace vynášeno na kolech projíždějících vozidel, dochází ke znečišťování komunikace II/150 a potažmo celé obce. Při větších lokálních deštích teče voda s bahnem do kanalizační sítě a s tím jsou spojeny další problémy. Projektová dokumentace řeší opravu jako kompletní výměnu konstrukčních vrstev v nové zpevněné obrubě. Stávající šířka 3 m zůstane zachována, stejně tak zůstane v původním místě i výhybna o stávající šířce 2 m. Stávající kanalizační přípojka délky 57 m, která slouží k odvodnění komunikace bude nahrazena novou, plastovou a místo mříže vybavena horskou vpustí a kontrolní šachticí.</t>
  </si>
  <si>
    <t>Předmětem akce "Luběnice - rekonstrukce veřejného osvětlení a obecního rozhlasu" je rekonstrukce a modernizace stávajících rozvodů veřejného osvětlení a obecního rozhlasu, které jsou technicky i morálně zastaralé, neúsporné, a v současné době jsou řešeny částečně nadzemním vedením ve společných podpěrných bodech spolu s nadzemním distribučním vedením NN, provozovaným společností ČEZ Distribuce a.s. Z důvodu zvýšené poruchovosti a nedostatečné přenosové kapacity stávajícího nadzemního vedení NN přistoupil provozovatel distribuční soustavy k modernizaci sítě NN. Při této příležitosti budou do země uloženy i nadzemní rozvody veřejného osvětlení a obecního rozhlasu.</t>
  </si>
  <si>
    <t xml:space="preserve">Cílem projektu je zlepšení kvality života ve venkovských oblastech díky obnově infrastruktury obecního majetku – budovy ZŠ Všechovice. Základní a mateřskou školu, jejíž je obec Všechovice zřizovatel, navštěvuje 187 dětí z 11 okolních obcí. Škola byla postavena a uvedena do provozu v roce 1984. Tomuto stáří odpovídá i stav hygienického zařízení, které je i přes neustálou údržbu a opravy nutno obnovit. Budova školy je členěna na několik pavilonů, které jsou řešeny v rámci projektové dokumentace ZŠ Všechovice – úpravy pro bezbariérové užívání, Všechovice 88, 753 53 Všechovice. Jedná se o pavilony K2Z a dále o pavilony K1V a zřízení výtahu.
V rámci projektu bude řešena úprava hygienického zázemí v pavilonu K2Z – 1. a 2. podlaží.
</t>
  </si>
  <si>
    <t>Oprava víceúčelové budovy a jejích venkovních prostor</t>
  </si>
  <si>
    <t>V rámci rekonstrukce altánu na školní zahradě se v altánu osadí nové okno, dveře, proběhne výmalba uvnitř objektu, zapravení a výmalba fasády, zateplení stropu, dále proběhne kompletní rekonstrukce elektriky uvnitř objektu - položí se nový přívodní kabel do altánu, navýší se proudový jistič, provedou se nové rozvody elektriky, včetně osazení nových světel, uvnitř altánu se provedene zednické zapravení a výmalba, osadí se nový rozvaděč v altánu a na budově sociálního zařízení, které je v areálu.</t>
  </si>
  <si>
    <t>Bohutín 65</t>
  </si>
  <si>
    <t>Oprava vnějších stěn fasády recyklačního dvora v rozsahu cca 410 m2 
instalace kontaktního zateplovacího systému, vybourání luxfer objektu, instalace 10 ks nových oken.</t>
  </si>
  <si>
    <t>INV 100 000 Kč, NEINV 400 000 Kč</t>
  </si>
  <si>
    <t>Výměna oken a parapetů vč. zapravení, výměna topení včetně kombinovaného plynového kotle, sádrokartonové podhledy vč. izolace, úprava elektroinstalace, rozvodu vody, nové obklady stěn, podlahy, oprava omítek, sanace vlhkého zdiva, oprava hydroizolace, odvedení vlhkosti od budovy (drenáže), okapové chodníky, oprava dlažby venkovního schodiště, oprava bytů 224/1, 224/2 a 224/3. INVESTICE - Vybudování nové domovní čistírny odpadních vod včetně příslušenství, vybudování nového bezbariérového přístupu v budově zdravotního střediska včetně chodníků.</t>
  </si>
  <si>
    <t>Z dotace budou hrazeny výdaje na výměnu kabeláže v zemi, výměnu sloupů veřejného osvětlení včetně vnitřní elektroinstalace, výměnu koncového osvětlení včetně práce a poskytnutých služeb.</t>
  </si>
  <si>
    <t>Cílem projektu je vybudování veřejného sportoviště v obci Maletín. Pozemek je v současné době volnou zelenou plochou v areálu školní zahrady. Iniciace tohoto projektu vzešla od samotných dětí z místní základní školy, které v rámci pravidelného setkávání se starostou obce v zasedací místnosti OÚ prezentovaly svá přání na vybudování sportoviště. Děti předaly obci obrázky budoucího sportoviště. Zastupitelé obce proto připravili záměr na vybudování dětského sportoviště, které se skládá z pevných prvků pro workoutové posilování a dále cvičební stroje s dynamickou funkcí. Soubor prvků umožní volnočasovou zábavu spojenou se zvyšováním fyzické kondice dětí a mládeže. Sportoviště umožní dětem alternativu pro trávení volného času. Sportoviště je zaměřeno na věkovou kategorii 5 - 17 let. Obec Maletín má v plánu udržet zapojení dětí i v dalších fázích projektu.</t>
  </si>
  <si>
    <t>Elektroinstalace
Zednické práce - oprava vnitřních omítek
Oprava dřevěného schodiště
Oprava střechy - výměna trámů, žlab, svodů, oprava krytiny, zpevnění střešní konstrukce
Odvodnění, zpevnění svahu, zadláždění, terénní úpravy, odvoz sutin. INVESTICE Vybudování dřevěného přístřešku přilehlých prostor.</t>
  </si>
  <si>
    <t>NEINV (450 000 Kč) INV (50 000 Kč</t>
  </si>
  <si>
    <t>Z poskytnuté dotace budou hrazeny pouze stavební práce spojené s opravou uvedené cesty po celé délce.</t>
  </si>
  <si>
    <t>Z dotace budou hrazeny výdaje na adaptaci sociálního zařízení pro děti a pro učitelky a prostor přípravny a výdejny jídel. Jedná se zejména o drobné stavební úpravy, dlažby a obklady, sanitární keramiku, ohřev vody, výměnu elektroinstalace, vodovodních a kanalizačních rozvodů a následnou výmalbu opravovaných prostor.</t>
  </si>
  <si>
    <t>Zemní práce, konstrukce tesařské, svislé a kompletní konstrukce, konstrukce klempířské, vodorovné konstrukce, konstrukce truhlářské, komunikace, nátěry, úpravy povrchů, malby, ostatní konstrukce a práce - bourání, elektromontáže, izolace proti vodě, izolace tepelné.</t>
  </si>
  <si>
    <t>NEINV (150 000 Kč) INV 250 000 Kč)</t>
  </si>
  <si>
    <t>Oprava střešního pláště hasičské zbrojnice, výměna krytiny, svodů a okapů, INVESTICE zateplení a omítka celé budovy hasičské zbrojnice.</t>
  </si>
  <si>
    <t>Obnova místních komunikací v obci Kopřivná - 1. etapa</t>
  </si>
  <si>
    <t>Oprava budovy mateřské školy. Vnější úpravy fasády - oprava fasády spočívající v odstranění poškozených částí omítek, nahrazení novou jádrovou omítkou, nová stěrková omítka, fasádní barva, odbourání soklu a položení nopové fólie, oprava klempířských prvků. Úpravy podlah v interiéru přízemí budovy - vybourání stávajících podlah a zbudování nové izolované podlahy v místnostech herny a kuchyně včetně nových podlahových krytin. Výměna vnitřních dveří v přízemí. Vnější venkovní úpravy - demolice stávajících zpevněných ploch, nová zámková dlažba dvora, výměna dlaždic okapního chodníku. Výměna poškozených vrat, dveří a oken od kotelny. INVESTICE Zbudování nového oplocení kolem obecního pozemku parc. č. 46 v k.ú. Suchonice, který přiléhá k budově mateřské školy včetně terénních úprav a oplocení st. parcely č. 70 na hranici s pozemky, parc. č. 45, parc. č. 47, parc. č. 477/4 tak, aby vznikl oplocený areál mateřské školy.</t>
  </si>
  <si>
    <t>NEINV (400 000 Kč) INV (100 000 Kč)</t>
  </si>
  <si>
    <t>NEINV (204 500 Kč) INV (48 000 Kč)</t>
  </si>
  <si>
    <t>NEINV (381 000 Kč), INV 119 000 Kč)</t>
  </si>
  <si>
    <t>Projekt opravy parkovací plochy u sportovního areálu vychází ze strategického dokumentu Programu rozvoje obce Želeč na období let 2016-2022, který se postupně daří naplňovat a realizovat. Záměrem je provést tyto práce: Zemní práce - rozebrání části povrchu ze žulové kostky vč. očištění, odstranění podkladu ze štěrku , penetračního makadamu, uložení suti a zeminy na skládku, vyspárování a úprava pláně. Dále na komunikace - nový podklad ze štěrkodrtě, lože, nová zámková dlažba a silniční obruby a práce spojené s pokládkou dlažby. Dále na ostatní a trubní konstrukce-opravu horské vpusti, kanalizační betonové šachty ve středu parkovací plochy, do které jsou svedeny inženýrské sítě z rodinné výstavby nad sportovním areálem, včetně úpravy poklopu šachty, z ostatních konstrukcí pak založení trávníku kolem parkovací plochy a geotextilie pod kačírek a samotný kačírek. U opravy trubní konstrukce bude dotace použita na výměnu starého vodovodu za nový, jeho napojení na vodovodní řad, výměna a přepojení vodovodních přípojek, bourání stok a jejich napojení do kanalizační šachty. Zastupitelstvo obce rozhodlo opravit tuto parkovací plochu především z důvodu bezpečnosti občanů při chůzi a parkování na této ploše a pak také z důvodu údržby a zachování obecního majetku.</t>
  </si>
  <si>
    <t>Z dotace budou hrazeny částečné stavební práce na rozšíření kapacity MŠ Ptení.</t>
  </si>
  <si>
    <t>Dotace bude použita na pokrytí části nákladů na rekonstrukci pódia s parketem. Jedná se o náklady stavební - investičního charakteru.</t>
  </si>
  <si>
    <t>Opravy v MŠ v Bohutíně v r. 2018 navazují na dílčí opravy z minulých let (střecha, sociálky a obnova vybavení v pavilonu dětí, mycí linka, část dlažeb a obkladů v kuchyni, vybavení jídelny). Letos bude realizováno:
1) V pavilonu dětí - výměna původních dřevěných oken za plastová, vč. francouzského okna v přízemí. Důvod: Původní dřevěná okna mají zteřelé a zkroucené rámy i křídla, trpí velkými netěsnostmi, vnitřní  betonové parapety přispívají k velkým tepelným ztrátám. Kování i panty jsou za hranicí životnosti - riziko nedovření nebo vypadnutí křídla. Opravy nejsou ekonomické. Přínos: uvedení technického stavu oken do plně funkčního stavu (vč. větrání, žaluzií...), zlepšení vzhledu, snazší údržba, výrazné snížení tepelných ztrát.
2) V pavilonu dětí - oprava terasy navazující na učebnu v přízemí. Důvod: stávající stav jejího povrchu a zábradlí ji činí nepoužitelnou, přístup francouzským oknem je momentálně nefunkční. Přínos: srovnání povrchu a nová dlažba, opravené zábradlí a zastřešení spolu s novými balkónovými dveřmi umožní terasu používat a vylepší možnosti pobytu dětí ve školce.
3) Oprava obkladů a dlažby a vzduchotechniky v kuchyni - varně v hospodářském pavilonu. Důvod: Stav keramických obkladů a dlažby a původní sporáky jsou dlouhodobě hygienickým rizikem v kuchyni. V souvislosti s opravami keramických obkladů proběhne i výměna sporáků a na ně navazující vzduchotechniky. Přínos: Zlepšení hygieny a usnadnění úklidu i přípravy jídel, úspora energií.
4) Rekonstrukce elektro-rozvodů v kuchyni a rekonstrukce rozvodny. Důvod: Stávající rozvody jsou zastaralé a nespolehlivé, umístění nevyhovující novému vybavení. Provedení vstupní rozvodny s hlavním jističem je nevhodným řešením pro mateřskou školku. Vstup osoby bez odborné způsobilosti do současné rozvodny je nebezpečný a zakázaný. Při vypadnutí jističe je to potom docela problém.
Přínos: Elektroinstalace v kuchyni odpovídající současným normám a rozvodná skříň na hlavním přívodu odpovídající standardům.</t>
  </si>
  <si>
    <t>Z dotace budou hrazeny stavební výdaje související s rekonstrukcí budovy pro zázemí obecního úřadu - podřezání stěn, vykopání podlah, zaizolování, zbourání příček, zednické práce, elektroinstalace, topení, voda.</t>
  </si>
  <si>
    <t>Žádost o poskytnutí dotace směřuje na opravu patrové obecní budovy v rozsahu výměny oken a venkovních dveří, pro velmi špatný stav, netěsní a některé jsou rozeschlé a špatně se otvírají a zavírají. Rekonstrukce a částečná dostavba budovy byla v polovině 70. let 20. století a z této doby jsou, jak okna i vchodové dveře. Na budově jsme během posledních pěti let provedli několik oprav - výměnu kotle pro centrální vytápění, opravu střechy a komína. Celkové zateplení budovy se neplánuje, protože se jedná o starou budovu, kde je šířka obvodových zdí 90 cm a jsou z "vepřovic" a v přízemí jsou na východní straně budovy problémy s mokrými zdmi. Výměna významně zlepší bydlení nájemníků a také dojde k úspoře energií při vytápění budovy.</t>
  </si>
  <si>
    <t>Dotace pokryje část výdajů na odstranění původního povrchu a jeho nahrazení novým, také založení nových obrubníků podél cesty. Součástí bude také vybudování nového chodníku , který bude navazovat na nově zrekonstruovanou cestu a instalace 3 ks veřejného osvětlení.</t>
  </si>
  <si>
    <t>Konstrukce truhlářské - okna a dveře      
Dozdívky kolem oken a dveří         Opravy nátěrů, maleb</t>
  </si>
  <si>
    <t>Dotace bude použita na bourací práce - demontáž stávajících zařizovacích předmětů, osekání keramických obkladů a dlažby, vybourání příček, likvidace suti, stavební opravy - nové keramické obklady a dlažby, opravy omítek a provedení nového dřevěného obkladu z palubek v místnosti šatny a chodby. Osazení a dodávka nových dveří (v hygienickém zázemí), malba a nátěr zárubní.</t>
  </si>
  <si>
    <t>veřejná podpora</t>
  </si>
  <si>
    <t>de minimis</t>
  </si>
  <si>
    <t>mimo režim de minimis</t>
  </si>
  <si>
    <t>292</t>
  </si>
  <si>
    <t>1290</t>
  </si>
  <si>
    <t>1261</t>
  </si>
  <si>
    <t>434</t>
  </si>
  <si>
    <t>305</t>
  </si>
  <si>
    <t>204</t>
  </si>
  <si>
    <t>334</t>
  </si>
  <si>
    <t>1265</t>
  </si>
  <si>
    <t>880</t>
  </si>
  <si>
    <t>468</t>
  </si>
  <si>
    <t>538</t>
  </si>
  <si>
    <t>337</t>
  </si>
  <si>
    <t>811</t>
  </si>
  <si>
    <t>186</t>
  </si>
  <si>
    <t>506</t>
  </si>
  <si>
    <t>616</t>
  </si>
  <si>
    <t>207</t>
  </si>
  <si>
    <t>205</t>
  </si>
  <si>
    <t>529</t>
  </si>
  <si>
    <t>1277</t>
  </si>
  <si>
    <t>387</t>
  </si>
  <si>
    <t>393</t>
  </si>
  <si>
    <t>503</t>
  </si>
  <si>
    <t>224</t>
  </si>
  <si>
    <t>248</t>
  </si>
  <si>
    <t>214</t>
  </si>
  <si>
    <t>457</t>
  </si>
  <si>
    <t>425</t>
  </si>
  <si>
    <t>629</t>
  </si>
  <si>
    <t>317</t>
  </si>
  <si>
    <t>350</t>
  </si>
  <si>
    <t>209</t>
  </si>
  <si>
    <t>522</t>
  </si>
  <si>
    <t>340</t>
  </si>
  <si>
    <t>389</t>
  </si>
  <si>
    <t>676</t>
  </si>
  <si>
    <t>577</t>
  </si>
  <si>
    <t>390</t>
  </si>
  <si>
    <t>1083</t>
  </si>
  <si>
    <t>1274</t>
  </si>
  <si>
    <t>601</t>
  </si>
  <si>
    <t>430</t>
  </si>
  <si>
    <t>623</t>
  </si>
  <si>
    <t>405</t>
  </si>
  <si>
    <t>841</t>
  </si>
  <si>
    <t>607</t>
  </si>
  <si>
    <t>243</t>
  </si>
  <si>
    <t>481</t>
  </si>
  <si>
    <t>446</t>
  </si>
  <si>
    <t>202</t>
  </si>
  <si>
    <t>617</t>
  </si>
  <si>
    <t>170</t>
  </si>
  <si>
    <t>894</t>
  </si>
  <si>
    <t>470</t>
  </si>
  <si>
    <t>760</t>
  </si>
  <si>
    <t>817</t>
  </si>
  <si>
    <t>648</t>
  </si>
  <si>
    <t>357</t>
  </si>
  <si>
    <t>726</t>
  </si>
  <si>
    <t>593</t>
  </si>
  <si>
    <t>169</t>
  </si>
  <si>
    <t>1251</t>
  </si>
  <si>
    <t>659</t>
  </si>
  <si>
    <t>515</t>
  </si>
  <si>
    <t>1482</t>
  </si>
  <si>
    <t>278</t>
  </si>
  <si>
    <t>1415</t>
  </si>
  <si>
    <t>735</t>
  </si>
  <si>
    <t>285</t>
  </si>
  <si>
    <t>184</t>
  </si>
  <si>
    <t>664</t>
  </si>
  <si>
    <t>618</t>
  </si>
  <si>
    <t>1142</t>
  </si>
  <si>
    <t>981</t>
  </si>
  <si>
    <t>637</t>
  </si>
  <si>
    <t>počet obyvatel</t>
  </si>
  <si>
    <t>Předkládaný projekt "Obnova obecního domu č.p. 32 v obci Polomí" zahrnuje stavební práce a dodávky spojené s venkovními opravami objektu a jeho přístupových ploch.
V případě realizace projektu získá obec vhodné prostory k využití, které jí dosud chybí a dojde ke zhodnocení jejího majetku. Prostory obecního domu budou sloužit pro veřejná zasedání zastupitelstva obce, jako klubovna pro děti a mládež a zázemí pro konání různých akcí. Realizací projektu dojde také ke zvýšení kvality života pro obyvatele obce Polomí, zlepší se celkový vzhled obce a zvýší se atraktivita obce pro její obyvatele i návštěvníky.</t>
  </si>
  <si>
    <t>Cílem projektu je rekonstrukce a vznik víceúčelového hřiště s umělým povrchem, které bude sloužit ke sportovním aktivitám. V současné době je stávající plocha, která je předmětem projektu, nevyužívaná. V minulosti (před cca 40 lety) zde byl vybudovaný tenisový kurt s antukovým povrchem, který byl hojně využíván ke hře tenis. V poslední době se však kurt nevyužívá, neboť byl v roce 2010 zasažen povodní a je zcela nevyhovující z důvodu špatného technického stavu a velké prašnosti.
Nově zrekonstruované hřiště bude sloužit všem věkovým generacím pro volnočasové aktivity, a to hned pro několik sportů - tenis, volejbal, malá kopaná, házená, floorbal, streetball. Nachází se vedle fotbalového hřiště, kde je vybudováno a zrekonstruováno zázemí sloužící jako šatny pro hráče a sociální zařízení pro veřejnost. Vybudováním sportoviště se rozšíří možnost volnočasového vyžití v obci, čímž dojde ke zvýšení přitažlivosti obce jak pro bydlení tak i pro trávení volného času. Vhodné životní podmínky zvýší sounáležitost obyvatelstva s regionem, což je významné zejména pro mladou generaci, která se rozhoduje o setrvání v obci nebo o odchodu do města. Rozšíří se infrastruktura pro poskytování zájmových a volnočasových aktivit dětí a mládeže, což jim umožní aktivně trávit volný čas a předejít tak negativním společenským jevům jako je kriminalita a užívání návykových látek. Vybudováním univerzálního venkovního sportoviště dojde k doplnění chybějící sportovní infrastruktury i pro ostatní věkové kategorie obyvatel obce.</t>
  </si>
  <si>
    <t xml:space="preserve">Obec Bohuslavice </t>
  </si>
  <si>
    <t>Chodník v ulici Zahradní na cestě dětí do/ze školy je v havarijním stavu. Jedná se o bývalý černý chodník pokrytý asfaltem v 80 tých letech minulého století spojující hlavní ulice Na Návsi a Maloprosenská. Na této cestě byly vybudovány v roce 2012 dva přechody pro chodce (projekt Bezpečná cesta dětí do školy) s finanční podporou Olomouckého kraje. Část chodníku před obecním úřadem byla zrevitalizována v rámci projektu ROP Střední Morava, číslo projektu CZ.1.12/2.3.00/45.02168- Revitalizace centrální části Obce
Prosenice. Pro dokončení trasy je nutné opravit zbývající část chodníku.
Oprava chodníku bude provedena následujícím postupem:
1)Zaměření trasy, výměna obrubníků včetně sjezdů
2)Odvodnění do kanalizace, zarovnání kanalizačních šachet do úrovně chodníku
3)Výměna podloží, pokládka zámkové dlažby, podbetonování sjezdů</t>
  </si>
  <si>
    <t>Předmětem předkládaného projektu je oprava objektu p.č. 276 - budova obecního úřadu v Řídeči. Obec má schválený Strategický plán rozvoje obce, kde jedním z cílů strategického rozvoje je restrukturalizovat a modernizovat majetek obce Řídeč. V předkládaném projektu se jedná o odstranění nevyhovujícího stavu vstupních a skladových prostor, chodby, knihovny, kanceláře a WC.
Po realizaci projektu dojde ke zhodnocení obecního majetku, obecní úřad se stane reprezentativním prostorem obce, kde se setkávají obyvatelé Řídeče (prostor pro veřejná zasedání, knihovna), ale i návštěvníci obce.</t>
  </si>
  <si>
    <t>Cílem projektu jsou energetické úspory při vytápění objektu a zatraktivnění budovy školy zajímavou fasádou, inspirativní pro žáky školy, občany i návštěvníky domácí i zahraniční.
Stavební úpravy se týkají dodatečného zateplení části budovy a realizace probarvené omítky uliční strany objektu základní školy. Budova školy je dominantní stavbou umístěnou u hlavní silnice vedoucí obcí. Je téměř sto let stará, postupně byla přistavována. Dvorní přístavba není zateplená a při nízkých teplotách dochází k prochlazení třídy a tělocvičny v přístavbě.
Navržené stavební úpravy objektu:
- zateplení části objektu ze severní a východní strany budovy šedým polystyrénem v tl. 100 mm včetně akrylátové probarvené omítky,
- realizace uložení drenážního větracího potrubí obvodové zdi – severní, západní a jižní strany objektu,
- realizace omítek včetně akrylátové probarvené omítky zděných sloupků a zděné části v průjezdu sousedního objektu RD parc.č. st.
120 k.ú. Jezernice,
- grafický návrh probarvené akrylátové omítky stávající fasády z uliční strany budovy (severní, západní a jižní strana objektu),
- oplechování střešních konstrukcí dotčených zateplením fasády objektu,
- opravný nátěr střešních žlabů a svodů včetně opravného nátěru stávajících ocelových dvířek elektroměru a plynoměru,
- úprava stávajícího dešt'ového svodu (uliční a dvorní strana objektu).</t>
  </si>
  <si>
    <t>Nadstavbou obecní budovy číslo popisné 30 na pozemku parcelním čísle stavebním 72 v katastrálním území Ptení vznikne samostatná třetí třída mateřské školky Ptení s příslušenstvím. Výhoda nadstavby spočívá v tom, že třída bude propojena se stávající mateřskou školou a má i své samostatné zázemí.</t>
  </si>
  <si>
    <t xml:space="preserve">Obec Lipová </t>
  </si>
  <si>
    <t>Záměrem akce je oprava místní komunikace na parc. č. 753, k. ú. Hnojice v části obce zvané Kukov. Tato místní komunikace je pro občany naší obce velmi důležitá, neboť v letošním roce má v naší obci kraj realizovat opravu silnice II. třídy 447 a v době oprav bude tato komunikace pro zhruba čtvrtinu občanů naší obce jedinou přístupovou cestou do obce ve směru na Olomouc. Předpokladem je, že zvýšený provoz vyvolaný opravou krajské komunikace tuto komunikaci ještě více poškodí, proto by bylo vhodné tuto komunikaci opravit před zahájením prací na krajské komunikaci. Oprava komunikace zvýší také bezpečnost cyklistů, kteří tuto komunikaci využívají k napojení se na cyklotrasu Stádlo - Březce, a také chodců, kteří tuto komunikaci využívají, aby se dostali do svých domovů. Opravou komunikace dojde rovněž ke zlepšení stavu životního prostředí občanů v této části obce žijících, neboť díky opravě výtluků se sníží hlučnost a prašnost v okolí komunikace. Akce je zcela v souladu se Strategií rozvoje územního obvodu Olomouckého kraje 2015 – 2020, především s dlouhodobou prioritou D.
DOPRAVNÍ DOSTUPNOST A OBSLUŽNOST i se střednědobými prioritami, oblastí podpory D.1.4 Výstavba, rekonstrukce a opravy místních komunikací - opravou této komunikace se zkrátí dojezdová vzdálenost do Olomouce, kde je zaměstnán velký počet našich občanů, a také s Prioritou D.4 Zlepšování podmínek pro nemotorovou dopravu, neboť tuto komunikaci budou v budoucnu využívat i cyklisté jako bezpečnou cyklotrasu, což je zároveň v souladu s Územním plánem Hnojice. Akce je také v souladu s Programovým prohlášením rady Olomouckého kraje ve volebním období 2016-2020, v prioritě V. Doprava a dopravní obslužnost.</t>
  </si>
  <si>
    <t>Cílem projektu je obnova (výměna) veřejného osvětlení v obci Srbce v celkové délce 1.070 m a výměna 37 ks svítidel. V obci je provedeno osvětlení komunikací a chodníků starými sadovými a uličními svítidly 70W na ocelových a betonových sloupech. Stávající svítidla jsou již za hranici své životnosti. Jejich účinnost je i přes extrémně vysokou spotřebu nedostatečná.
Obnovou veřejného osvětlení, komplexní výměnou kabelových rozvodů, stožáru jejich elektrické výzbroje a svítidel bude zajištěno osvětlení pozemních komunikací (jak komunikací pro pěší, tak vozovek) v souladu s ČSN CEN/TR 13201, dojde ke zvýšení bezpečnosti, zvýšení bezpečnosti provozu v obci Srbce, snížením spotřeby elektrické energie dojde k zlepšení životního prostředí. Realizace akce celkově přispěje k dlouhodobému záměru vedení obce o zlepšení životních podmínek v obci. Realizace akce přímo navazuje na žadatelem loni realizovaný projekt Srbce - obnova komunikací pro pěší I. etapa.</t>
  </si>
  <si>
    <t>Záměrem předkládaného projektu je dílčí část revitalizace návsi v obci Štarnov, v rámci níž budou odstraněny vzrostlé stromy, které svými kořeny narušují statiku přilehlého chodníku. Součástí bude výsadba zeleně nové a současně bude předlážděn chodník žulovými
kostkami z důvodu delší životnosti.</t>
  </si>
  <si>
    <t>Obec se snaží o zlepšení kvality života, jejímž hlavním cílem je zvýšení bezpečnosti občanů. Z tohoto důvodu předkládá tuto žádost, jejímž cílem je obnova a rekonstrukce dopravní infrastruktury v majetku obce. Jedná se o výměnu stávající zvětralé, rozpadlé a rozlámané dlažby a vratkých obrubníků v úseku cca 390 m. Projekt přispěje významnou měrou ke zvýšení bezpečnosti občanů i návštěvníků obce stejně jako k ochraně životního prostředí díky obnově veřejných prostranství. Dále bude zvýšena atraktivita obce, což povede k přílivu nových občanů a udržení stávajících obyvatel.
Výsledky projektu: 1. Obnova dopravní infrastruktury 2. Obnova obecní infrastruktury 3. Zvýšení bezpečnosti 4. Úprava veřejných prostranství a vzhledu obce 5. Zlepšení životního prostředí snížením prašnosti 6. Modernizace obecní infrastruktury 7. Zvýšení atraktivity obce</t>
  </si>
  <si>
    <t>Projekt se zabývá rekonstrukcí části budovy, ve které vznikne sídlo a zázemí obecního úřadu. Nynější umístění kanceláří se nachází v místní základní škole. Vzhledem k nárůstu počtu dětí ve škole musíobec prostory přenechat k užívání škole, která tak může rozšířit své kapacity.
Vhodný prostor pro vybudování kanceláří se nachází v budově „Lesního družstva“, kterou obec postupně zrekonstruuje. Obec objekt již zakoupila. Prostory jsou však ve značně nevyhovujícím stavu (značně zchátralý a vlhký objekt), vzhledem ke stáří budovy (cca.200 let) jsou v rámci rekonstrukce nutné tyto akce: stěny podřezat, podlahy vykopat, budovu zaizolovat, zbourat příčky, vyzdít nové,
odizolovat sklep, který je pod zázemím, nová elektroinstalace, topení, voda, apod.
Je připravena projektová dokumentace a bude prováděna postupná rekonstrukce podle dostupných zdrojů. Postupně tak vznikne multifunkční budova, která bude mít široké využití: zázemí obecního úřadu, což je předmětem tohoto projektu. Další využití: knihovna, klubovny, komunitní centrum a sociální byty. Tyto záměry má obec do budoucnosti.</t>
  </si>
  <si>
    <t>Oprava původní elektroinstalace v prvním poschodí budovy (cca z roku 1950), oprava elektroinstalace v přilehlých venkovních prostorách. Oprava vnitřních omítek. Oprava původního dřevěného schodiště pro vstup do prvního poschodí. Oprava části střechy - výměna poškozených trámů, výměna žlabů a svodů, oprava části krytiny, zpevnění střešní konstrukce. Úprava venkovních prostor - odvodnění, zpevnění svahu, zadláždění, vyrovnání terénu, odvoz sutin. Vybudování zastřešení přilehlých prostor víceúčelové budovy.
Záměrem projektu je oprava nevyhovujících prostor, které slouží jako zázemí pro spolkovou činnost a konání kulturních a společenských akcí v obci - ostatky, pořádání pohádkového lesa. Hlavním důvodem je zajištění vhodných prostor pro setkávání místních občanů. Chceme zajistit vhodné prostory pro mladé rodiny, které budou mít zázemí pro svou zájmovou činnost.</t>
  </si>
  <si>
    <t>Akce výstavby místní komunikace "Pod nádražím" řeší výstavbu nové místní komunikace, která již min. 50 let v lokalitě chybí. Komunikace má povrch zpevněný v počátku staničení štěrkem, směrem ke konci úpravy je zpevnění horší a konec není zpevněn vůbec. Převažuje však zaježděný štěrk. Vjezdy jsou zpevněny betonem, dlažbou nebo štěrkem. Obrubníky nejsou. Šířka zpevnění je 3-4m. Odvodnění je do terénu.
Navržený stav:
Stavba řeší opravu místní komunikace určené pro dopravní obsluhu pěti rodinných domků a několika zahrad.
Vystavená komunikace celkové délky 215m bude odbočovat kolmo ze místní komunikace K nádraží, bude obousměrná v první části dvoupruhová, šířky 5,5m.
Z důvodů omezení oplocenými pozemky se pak zužuje až na 3,5m, je tedy jednopruhová obousměrná. V km 0,120 je navržena výhybna. Před koncem komunikace je navrhováno úvraťové obratiště.
Komunikace bude s asfaltovým povrchem, krátké vjezdy budou v dalších letech dlážděné, vjezd z konce úpravy bude s asfaltovým povrchem a bude mít šířku 2,5m.
Dešťové vody z opravené komunikace budou sváděny do uličních vpustí, poté do dešťové kanalizace. Komunikace bude ohraničena jen jednostranným zvýšeným obrubníkem, všechny vjezdy budou bez zvýšených obrubníků. Jejich odvodnění bude tedy vsakování vody v krajnicích.</t>
  </si>
  <si>
    <t>Cílem projektu je oprava výletiště střechy a zpevněných ploch zázemí výletiště, které je důležitým centrem pro venkovní spolkové, sportovní, kulturní, společenské a volnočasové aktivity.
Jedná se o jediný areál, kde je možné v obci provozovat venkovní aktivity pro veřejnost. Nachází se v centru obce, což pozitivně ovlivňuje jeho přístupnost. Byl vybudován v 70. letech minulého století a zrekonstruován v rámci programu Leader v roce 2010, obec se tak vždy v rámci svých možností starala o opravy a údržbu objektu, ať už z vlastních či jiných zdrojů. Postupem času a díky klimatickým podmínkám je však nutné opravit střechu budovy zázemí a díky častému užívání i zpevněné plochy výletiště. Realizace projektu přispěje celkově k rozvoji volnočasových a spolkových aktivit v obci, ale také okolních obcí. Projekt by tak měl dopad na širokou cílovou skupinu.</t>
  </si>
  <si>
    <t>Veřejné osvětlení v obci Zdětín má celkem 94 světelných bodů a prošlo rekonstrukcí před 38 lety. V současné době dochází k častým poruchám výbojkových svítidel typu "Ramínko" - 49 ks, která jsou za hranicí životnosti, čímž vzrůstají náklady na věř. osvětlení, svítidla mají nižší svítivost a často do nich zatéká. Z těchto důvodů je zapotřebí výměna svítidel typu "Ramínko" a nátěr ocelových sloupů veřejného osvětlení. Výměnou současných sodíkových výbojek typu "Ramínko" za moderní LED veřejné osvětlení dojde k významné úspoře elektrické energie a zároveň k nemalé finanční úspoře za stále se opakující opravy současných svítidel. Nátěr ocelových sloupů veřejného osvětlení je nutný jak z hlediska zajištění statiky, aby se zabránilo další korozi, tak i z hlediska estetického. Tyto opravy je nutné provést i na základě Pasportu veřejného osvětlení který je součástí žádosti o dotaci. Výměnou svítidel typu "Ramínko" dojde k výraznému zlepšení bezpečnosti silničního provozu a v neposlední řadě i občanů kteří se pohybují v okolí komunikací III. tříd, které protínají naši obec. Dalším bezpečnostním hlediskem je snížení kriminality, hlavně v okolí sokolovny a autobusové zastávky kde dochází k vandalismu především ze strany sprejerů. Akce „Oprava veřejného osvětlení v obci Zdětín“ je v souladu s cílem dotačního titulu Podpora budování a obnovy infrastruktury obce, tzn. aktivita v oblasti oprav infrastruktury obecního majetku s cílem zlepšit kvalitu života ve venkovských oblastech, zlepšit jejich dostupnost a zvýšit jejich atraktivitu.</t>
  </si>
  <si>
    <t>Jedná se o vybudování místní komunikace, která propojí dvě souběžné místní komunikace v lokalitě za humny v obci Mořice. V současné době probíhá doprava mezi těmito komunikacemi pio štěrkem zpevněné cestě. Komunikace je navržena jako jednopruhová obousměrná v šířce 4 m s podélným státním šířky 2 m. Je navrženo celkem 5 podélných stání pro osobní automobily. Kryt komunikace
je asfaltový, odstavné a parkovací stání ze zámkové dlažby. Celková délka navržené komunikace je 49,06 m. Tato komunikace se nachází v rozvojové části obce určené pro bydlení a propojí dvě připravované lokality v části obce za humny. Komunikace je také součástí naučné stezky "Mokroš". Naučná stezka je poznávací okruh, který začíná v centrální části obce, vede přes významné biocentrum Mokroš zpět do obce ze severní části. Tato stezka je využívána návštěvníky z širokého okolí. Vybudování
komunikace je v souladu s územním plánem, s koncepcí obnovy vesnice Mořice.</t>
  </si>
  <si>
    <t>Projekt řeší vybudování parkovacích ploch u Obecního úřadu Daskabát. Nově budovaná parkovací plocha je napojena na silnici II/437 přes chodníkový přejezd. Přístupová komunikace je dvoupruhová šíře 6,00 m. Kapacita parkování je 9 vozidel (2 kolmá, 4 šikmá a 3 podélná stání), včetně 1 vyhrazeného parkovacího stání pro vozidlo přepravující osoby tělesně postižené. Plocha bude sloužit především pro parkování vozidel návštěv a zaměstnanců obecního úřadu, a také ke krátkodobému stání vozidel rodičů dětí ZŠ a MŠ (budova ZŠ a MŠ navazuje bezprostředně na budovu OÚ).
Stávající parkovací plocha u obecního úřadu je zpevněná pouze hutněným makadamem, který vykazuje značné nerovnosti a prolákliny. Za deštivého počasí je plocha rozbahněná, plná kaluží, za slunečného a suchého počasí je při průjezdu vozidel zvýšená prašnost.
Realizací projektu dojde k eliminaci výše uvedených negativních jevů, vytvoření bezpečného, moderního a esteticky hodnotného parkovacího prostoru v bezprostřední blízkosti Obecního úřadu Daskabát a ZŠ a MŠ Daskabát. V návaznosti na realizaci předmětného projektu budou realizovány také synergické projektové záměry na osázení okolí parkovou zelení s vytvořením odpočinkové zóny a stavební úpravy hydroizolace základů budovy OÚ. Tyto akce nejsou zahrnuty do předkládaného projektu.</t>
  </si>
  <si>
    <t>Akcí se zateplí strop budovy kulturního domu foukanou izolací, čímž dojde ke snížení úniku tepla do střešního prostoru. Rekonstrukcí sociálního zařízení v budově kulturního domu, která bude spočívat ve výměně rozvodů, obkladů a stávajícího vybavení, přivedení teplé vody a centrálního vytápění na toto sociální zařízení se zlepší podmínky v těchto místnostech. A rekonstrukcí vytápění části kulturního
domu, se zřídí centrální vytápění z plynového kondenzačního kotle.</t>
  </si>
  <si>
    <t>Naše obec má zpracovanou urbanistickou studii návsi ve Hvozdě a podle této studie chceme vedle kulturního střediska (bývalá pekárna) vybudovat dvě parkoviště pro potřeby zdravotního střediska a obchodu, dále přestavět autobusovou čekárnu, upravit zelené
plochy, předláždit nevyhovující prostory, zbudovat stanoviště kontejnerů na tříděný odpad a upravit přilehlou místní komunikaci.</t>
  </si>
  <si>
    <t>Cílem projektu je vyřešit napojení lokality pro výstavbu rodinných domů v okrajové části obce.
Přístup k rodinným domům je plánován prostřednictvím účelové komunikace, která bude navazovat na stávající místní komunikaci. Součástí výstavby komunikace je i odvedení dešťových vod z navržené komunikace a přilehlých zpevněných ploch (vjezdy na pozemky) do vsakovacího průlehu.
Navrhovaná komunikace je tvořena ze dvouvětví o celkové délce 290,5 m (větev A - 185,0 m; větev B - 105,5 m). Šířka obou větví komunikace je 3,5 m.
Odůvodnění projektu: V zájmové oblasti ve které probíhá popř. je připravována výstavba dalších RD, není vybudována zpevněná komunikace, jež by řešila bezpečnou dopravní obsluhu rozestavěných/plánovaných nemovitostí.</t>
  </si>
  <si>
    <t>Cílem stavebních úprav je realizovat 3,0 m širokou a cca 104 m dlouhou zpevněnou vozovku, mezi třemi bloky bytovek a garážemi v levé části místní části Kolonie. Zpevněná vozovka bude tvořena hlavní páteřní trasou s dvěma dílčími větvemi, které zajistí napojení stávajících zpevněných ploch k nové. Spolu s vozovkou bude řešeno také rozšíření veřejného osvětlení na základě požadavků norem
dle předpokládaného provozu, dále pak zachycení dešťových vod a jejich následné odvedení.
Tato akce bude plynule navazovat na projekt z roku 2016, kdy se podařilo díky finančnímu příspěvku od Olomouckého kraje opravit první část zmíněné vozovky, na kterou volně naváže tento projekt. Současně se jedná o ukončení první etapy revitalizace místní části Kolonie, během které bude dokončeno zpevnění všech komunikací. V dalších fázích je plánováno vytvoření parkovacích míst, stání pro kontejnery a v neposlední radě také nová zeleň.</t>
  </si>
  <si>
    <t>V rámci projektu budou provedeny stavební práce na opravě zídky kolem kaple. Kolem kaple je kamenná zídka a betonové schody.
Zídka je značně popraskaná, částečně se rozpadající.
Kaple v současné době prochází dlouhodobou rekonstrukcí - zhotovena nová střecha, vnitřní úpravy kaple, nyní se realizuje rekonstrukce venkovní části - fasády.
Opravou zídky bude dílo kompletně hotové.</t>
  </si>
  <si>
    <t>Projekt řeší rekonstrukci jedné z komunikací v intravilánu obce Luká. Jedná se o ulici "K rybníku“, která vybíhá ze severovýchodního okraje centra obce Luká východním směrem okolo malé vodní nádrže a pokračuje dále jako polní cesta směrem na Vilémov a dále směr Senice na Hané a Olomouc. Jedná se o úsek cesty, po němž vede plánovaná trasa nově značené cyklotrasy KČT (v jednání).
Aktuální stav povrchu komunikace je neuspokojivý a pohyb automobilů, cyklistů a chodců je v tuto chvíli značně ztížený. 
Hlavním důvodem pro realizaci tohoto projektu je fakt, že nynější technický stav povrchu předmětného úseku komunikace je havarijní a nezaručuje bezpečnost jízdy zejména cyklistů, kteří tuto trasu hojně využívají. Realizací projektu dojde ke zvýšení bezpečnosti pohybu osob a vozidel v lokalitě, k omezení stávajících negativních jevů (prašnost, znečištění blátem…) a k vytvoření esteticky hodnotné části
veřejné komunikace, navazující na nedávno revitalizované centrum obce.</t>
  </si>
  <si>
    <t>Kulturní dům v Kobylé je srdcem obce, odehrává se zde největší část společenského života v obci. Současný stav budovy je velmi špatný, posledních 6 let probíhá každoročně postupná investice do oprav a rekonstrukce. V loňském roce díky finanční podpoře Olomouckého kraje proběhla první fáze komplexní rekonstrukce a opravy budovy. V letošním roce je plánovaná druhá a třetí fáze,
která zahrnuje:
1.rozdělení prostor kulturního domu do pomyslných dvou částí, na malý a velký sál
2.výměna elektroinstalace, nové osvětlení, výmalba, obložení stěn
3.výměna starých oken s kastlovým rámem s jednoduchým sklem s vnitřní okenicí
4.výměna nevyhovující podlahy v malém sále, vytvoření obslužného pultu (pult je zabudovanou částí, pevně spjatou se stavbou)
5.oprava podia a přilehlých šaten (řešení podlah, osvětlení, výmalby)
Záměrem je zlepšení kvality života občanů v naší obci. Rekonstrukce kulturního domu způsobí zvýšení atraktivity při pořádaných akcích a zároveň dojde k navýšení dostupnosti kvalitního trávení času.
Zdůvodněním potřebnosti investice do kulturního domu, je jeho špatný technický stav, což má negativní vliv na kvalitu života osob žijících ve venkovské obci oblasti. Oprava i rekonstrukce má kladný dopad na ekonomickou efektivitu a zároveň pozitivní dopad na životní prostředí.</t>
  </si>
  <si>
    <t>Obec Střeň bude realizovat projekt Využití prostoru za kulturním domem v obci Střeň jako komplexní akci pro rozvoj obce. V předmětné lokalitě bude vybudována technická infrastruktura sloužící pro budoucí výstavbu individuálního rodinného bydlení za účelem zabránění snižování počtu obyvatel obce. Na základě projektové dokumentace dojde k nové výstavbě tlakové kanalizace, vodního řadu, místní komunikace a veřejného osvětlení. Tato žádost o dotaci z rozpočtu Olomouckého kraje se týká dílčí části tohoto záměru, a to vybudování místní komunikace a veřejného osvětlení v řešené lokalitě.</t>
  </si>
  <si>
    <t>Objekt Žudru v Bílovicích č.p. 35 je přízemní zděná budova, s půdními prostory. Původní nejstarší část stavby je tvořena podélnou částí objektu s žudrem (při pohledu s ulice). Na tuto část navazuje západní křídlo, které vystupuje směrem do dvora. V levé části této podélné budovy je průjezd se štítovou zdí, na kterou v části do dvora navazuje klenba průjezdu. V havarijním stavu dle statika jsou
konstrukce v prostoru průjezdu, zdivo je vyboulené s rozevřenými trhlinami a hrozí zřícení klenby. Zpracovaná projektová dokumentace řeší dva samostatné stavební objekty. Objekt D.1.1. "Stavební úpravy a udržovací práce" řeší provedení venkovních oprav a doplnění omítky, nátěry fasády, novou vyzdívku verandy, doplnění oken, dveří, opravu vrat a výměnu některých klempířských
prvků a objekt D.1.2. řeší "Statické zabezpečení klenby a přezdění štítové zdi" tedy havarijní stav štítové stěny a klenby obvodové stěny postupným odbouráváním a vyzdíváním štítové zdi vč. hydroizolace a podchycení klenby pomocí obloukových ocelových nosníků a obnovu dožitých omítek. Na stavební úpravy byl dne 20.12.2017 Stavebním úřadem v Kostelci na Hané vydán "Souhlas s provedením ohlášeného stavebního záměru". Předmětem této žádosti je objekt D.1.1. výměna a doplnění oken a dveří v jižní části objektu.</t>
  </si>
  <si>
    <t>Předmětem projektu je vybudování rodinného parku v lesoparku na parc. č. 116/1 a 117/2 v k.ú. Týn nad Bečvou. Obě parcely jsou v majetku žadatele. Projekt je svým složením a skladbou prvků koncipován jako rodinný sportovně-zábavní park pro celou rodinu, kde mohou na sedmi zastaveních aktivně trávit čas rodiče společně s dětmi – obě věkové kategorie najednou a zároveň: téměř každé stanoviště totiž zahrnuje jeden dětský herní prvek a jeden sportovní prvek pro dospělé. Široké věkové spektrum potenciálních uživatelů a multifunkčnost celého zařízení má za cíl napomáhat k podpoře komunitního života v obci. Akce naplňuje opatření Aktualizace Strategického rozvojového dokumentu - Programu obnovy venkova obce Týn nad Bečvou. Mladí lidé se dnes stěhují do měst za prací a malé obce si proto dávají za cíl vytvořit ty nejlepší podmínky pro udržení obyvatel ve svém správním území a lépe ještě přilákat obyvatele nové. K dosažení tohoto cíle by obec Týn nad Bečvou přiblížil předkládaný projekt, jež rozšiřuje vybavenost obce o smysluplnou atraktivitu vhodnou pro všechny věkové skupiny obyvatel – rodinný park. Jelikož se jako nejvhodnější lokalitou pro vybudování rodinného parku jeví místní „lesopark“, lemující hlavní cyklistický tah – cyklostezku Bečvu, můžeme hovořit i o podpoře cestovního ruchu. Obec se nachází pod hradem Helfštýn, v obci je Muzeum Bedřicha Smetany, návštěvníků obcí projde či projede velké množství. V současné době lokalita lesoparku představuje travnatou plochu s výsadbou stromů, je zde travnaté hřiště s bránami a několika lavičkami. Je to oblíbené místo pro mladé, jež se zde schází, hrají míčové a jiné hry. Díky projektu by se zvětšilo spektrum možných konaných aktivit v této pěkné přírodní lokalitě a jistě by ji častěji navštěvovali i starší věkové skupiny, když si zde najdou oblíbenou aktivitu. V neposlední řadě obec myslí i na smysluplné trávení času svých obyvatel s cílem eliminovat sociálně patologické jevy ve společnosti.</t>
  </si>
  <si>
    <t>Předmětem tohoto projektu je rekonstrukce části veřejného osvětlení v obci Písečná podél krajské komunikace II/455 a silnice I/44.
V rámci realizace tohoto projektu bude provedeno:
•výměna 61 kusů stávajících svítidel za moderní typy s nárokem na vysokou kvalitu mechanické části (krytí min. IP 65) a vysokou
světelnou účinnost,
•výměna části stávajících kabelových rozvodů v délce 2000 m,
•znovuosazení 9 kusů stávajících svítidel do jiné části VO na rozvodných větvích RVO1 a RVO2.
•doplnění VO o 17 nových svítidel v místech, kde v současné době není dostatečně zajištěno osvětlení.
Podstatná část svítidel v rámci tohoto projektu nasvětluje krajskou komunikaci II/455. Olomoucký kraj bude v roce 2018 v rámci projektu „Silnice II/455 a III/4578 Písečná – Velké Kunětice“ kompletně rekonstruovat tuto komunikaci na území obce a realizací projektu „Rekonstrukce VO obce Písečná – II. etapa“ současně dojde k dalšímu zlepšení podmínek pro provoz na této krajské komunikaci a to tím, že bude kvalitně osvětlena. Současně by dle propočtu úspor vypracovaného v projektové dokumentaci k rekonstrukci VO mělo po realizaci této etapy dojít k úspoře cca 25% na spotřebě elektrické energie.</t>
  </si>
  <si>
    <t>Předmětem záměru je rekonstrukce místní komunikace, která patří mezi nejdelší v obci a spojuje podstatnou část domů s frekventovanou silnicí III/37354 (Konice - Horní Štěpánov - Prostějov) a menší místní komunikace v lokalitě zvané "Chaloupky". Občané pomocí ní navštěvují denně obchod se smíšeným zbožím a potravinami. V této lokalitě se nachází také řada menších živnostníků a řemeslníků. Převážná část je v pasportu místních komunikací vedena jako 01b a menší úsek jako 10c. Realizace akce
naplňuje strategii rozvoje obce schválenou zastupitelstvem obce pro období 2015-2018. Řešený povrch vozovky je ve zhoršeném technickém stavu, a to zejména z důvodu každodenního využívání občany a dále v důsledku realizace oprav inženýrských sítí v předcházejících letech. Vzhledem k těmto technickým zásahům v minulosti však není v dohledné době nutné rekonstruovat nebo dobudovávat vodovodní, kanalizační nebo jinou část technické infrastruktury obce, díky níž by realizace oprav povrchu komunikace
jako takové postrádala koncepční význam. Zjevná závažnost nestability vozovky pro běžný provoz a bezpečnost chodců i cyklistů je doložena podrobnou fotodokumentací. V řešené části se z důvodu zachování minimální šířky pro dopravní komunikaci nenachází chodníky nebo jiná doprovodní část silnice. Obec Horní Štěpánov náleží do území hospodářsky problémového regionu ORP Konice. V souladu se schválenou strategií provádí opravy místních komunikací každoročně. Snahou obce je realizace veškerých aktivit vedoucích ke snižování rizika vysídlování menší obce na venkově.</t>
  </si>
  <si>
    <t>Obec Přemyslovice se rozhodla realizovat opravu místní komunikace vedoucí od silnice III/36630 směrem k místnímu malému náměstíčku. Dále dojde k opravě povrchu komunikace samotného náměstíčka a dalších dvou uliček, které jsou na něho napojeny. Celkem se tedy zlepší přístupové cesty k celkem 18 obydleným domům a skladu obchodu smíšeného zboží. Jedná se o užší cestičky, jejíž povrch tvoří vrstva štěrku. K výraznému narušení povrchu došlo v rámci výstavby vodovodu, plynofikace a kanalizace v letech předchozích. Především za nepříznivého počasí (deště) je komunikace zablácená, výrazně zhoršuje průjezdnost především automobilům, které navíc vytvářejí na povrchu další výmoly. V zimním období ztěžuje nerovný povrch shrnování sněhu radlicí. Blátivý povrch, případně vyšší vrstva sněhu znesnadňují cestu i pěším, kteří musejí obcházet tato postižená místa.
Záměrem obce je vybudování zpevněné asfaltové cesty směrem k náměstíčku, dále cesty kolem náměstíčka a v neposlední řadě cest vedoucích do dalších dvou uliček, které jsou z něho napojeny. Cílem projektu je, aby se zlepšila dopravní obslužnost ve velmi klidné části obci a zpříjemnila tak komunitní život místním obyvatelům. Velmi důležitý bude také přínos pro jednoho z místních živnostníků, který má na náměstíčku sklad k obchodu smíšeného zboží, který komunikaci velmi využívá kvůli zásobování. Je důležité provoz těchto malých vesnických obchůdků podporovat hlavně s ohledem na starší lidí, protože řada z nich kvůli svému stáří a zdravotnímu stavu má obtížnější možnost dostat se na nákupy do města. Realizací projektu bude obnoven značně porušený povrch komunikace a tím dojde i k prodloužení její životnosti. Bude také zajištěna bezpečnost provozu, zkvalitní se dopravní podmínky zájmové oblasti a občané obce a majitel obchodu budou mít komfortnější přístup ke svým objektůmi. Opravou cesty bude navíc snížena prašnost v obci. Realizací tohoto projektu chceme také navázat na projekty uskutečněné v nedávné minulosti jako např. oprava hřbitovní zdi, vybudování chodníků kolem silnice II/366 v Přemyslovicích i místní části Štarnov a zateplení třech obecních objektů.</t>
  </si>
  <si>
    <t xml:space="preserve">Neinvestiční výdaje zahrnují renovaci podlahy, opravu stolů, nová plastová okna a vchodové dveře, nové interiérové dveře, výměnu dlažby v předsálí, výměnu podlahy v technickém zázemí a opravu schodiště. Investičními výdaji je nový kazetový strop včetně zateplení a osvětlení. </t>
  </si>
  <si>
    <t>Cílem projektu je vybudování točny pro linkové autobusy hromadné dopravy a zvýšení četnosti přímých spojů do okolních obcí, zejména Olomouc a Uničov. Realizací projektu dojde ke zlepšení dopravní obslužnosti obce Lužice a zvýšení počtu osob využívajích hromadnou dopravu.</t>
  </si>
  <si>
    <t>Z investiční dotace budou hrazeny  stavební práce, tzn. rekonstrukce vnitřních dělících konstrukcí a povrchů. Dojde k demolici vnitřních dělících konstrukcí, které budou nahrazeny novými příčkami upravujícími dispoziční řešení. Dále budou v části vyměněny podlahové krytiny PVC a keramická dlažba, které budou nahrazeny novou krytinou. Dojde k vybourání nových stavebních otvorů k propojení hygienického zázemí. Také dojde k úpravě elektroinstalací a zdravotechnických instalací, k vybudování nové vzduchotechniky a k přemístění stávajícího hydrantu. Stavební práce uvnitř objektu budou řešeny v souladu s vyhláškou o obecných technických požadavcích zabezpečujících bezbarierové využívání staveb dle zák. 398/2009 Sb.</t>
  </si>
  <si>
    <t>Projekt bude realizován v obci Domaželice, která má cca 630 obyvatel a nachází se cca 9 km od města Přerova. Kulturní dům má parcelní číslo 437 v k.ú. Domaželice a je ve vlastnictví obce. Stojí na pozemku p.č. 438 v zastavěné části obce Domaželice. Objekt je dvoupodlažní. Jedná se o kulturní objekt, v němž je umístěn i Obecní úřad Domaželice. Kulturní dům byl postaven v 80.letech minulého století. Veškeré vybavení a výstavba odpovídá této době. Záměrem projektu je rekonstrukce sociálního zázemí v části objektu KD. Jedná se o rekonstrukci sociálního zařízení, kuchyňky a šatny. Objekt bude rekonstruován pouze v interiéru. Centrálním prostorem objektu je hala, z níž je umožněn vstup na toalety a do předsálí. V rámci rekonstrukce budou přestavěny vnitřní dělící konstrukce a upraveny povrchové krytiny. Sociální zařízení žen i mužů je v zastaralém stavu (viz. foto), neodpovídající současným hygienickým požadavkům. Toalety pro tělesně postižené nebyly vyřešeny. Přilehlá kuchyňka, umístěná ve vestibulu, i šatna, sloužící k odkládání svršků na veřejných akcích, je nevyhovující, zastaralá a poplatná době výstavby. Stavební práce budou mít vliv na bezbariérové užívání stavby. Objekt slouží jako kulturní dům pro široké využití nejen občanům Domaželic a jako zázemí místním spolkům, ale konají se zde i společenské a kulturní akce meziobecní spolupráce, za pravidelné účasti obyvatel z obcí Čechy a Líšná. Místní MŠ a ZŠ využívá KD jako tělocvičnu pro výuku tělesné výchovy a pro svá četná vystoupení. Z výše uvedených důvodů je nutno KD bezpodmínečně renovovat, aby byl hoden pro obyvatele obce a zlepšil kvalitu společenského, kulturního a sportovního života všech věkových kategorií obyvatel Domaželic i sousedních obcí. Rekonstrukce sociálního zařízení KD zajistí atraktivitu obce. Vzhledem ke skutečnosi, že v objektu sídlí Obecní úřad, KD reprezentuje celou obec. Díky rekonstrukci bude zachována i bezbariérovost.</t>
  </si>
  <si>
    <t>Výměna střešní krytiny a udržovací práce na střešní konstrukci krovu střechy budovy obecního domu ve Slatinkách. Plášť střechy a střešní krytina je již v havarijním stavu a je nutné je vyměnit, aby do budovy obecního domu nezatékalo. Při této práci bude vyměněno několik vadných prvků vazby. Dále pak opláštění krovu, dodána parozábrana výměna latí a kontralatí a střešní krytiny.</t>
  </si>
  <si>
    <t>OBNOVA VEŘEJNÉHO ROZHLASU OU NELEŠOVICE.
V obci Nelešovice se nachází veřejný rozhlas, který je již v havarijním stavu a v současné chvíli i mimo provoz. Absence funkčního veřejného rozhlasu výrazně ztěžuje možnosti obecního úřadu informovat obyvatelstvo o aktuálním dění a především informovat obyvatele o jejich povinnostech a nadcházejících událostech, které se dotýkací každého obyvatele vesnice. Záměrem je obnovit kabelové vedení a jednotlivé prvky veřejného rozhlasu tak, aby byl opět plně funkční a pokryl i krizová nebo
nepokrytá místa v obci. Celá akce spočívá v kompletní obnově kabelového rozvodu, nahrazení amplionů, které jsou již nefunkční, novými a osazení nového zařízení pro hlášení.</t>
  </si>
  <si>
    <t>Předpokládané uznatelné výdaje budou zahrnovat materiál a práci, tj. samotnou kabeláž, ampliony a rozhlasové zařízení a jejich montáž:
1) kabelové vedení
2) ampliony
3) propojovací krabice
4) demontážní a montážní práce</t>
  </si>
  <si>
    <t>Budova hasičské zbrojnice byla postavena v akci "Z" v šedesátých letech minulého století. V osmdesátých letech byla na třech částech provedena břízolitová omítka a na začátku století byla budova osazena plastovými okny a provedena její plynofikace. Dále nebyly na budově prováděny žádné opravy, vzhledem ke skutečnosti, že stála na pozemcích Římskokatolické farnosti a nebyla vůle tento stav měnit. Až v roce 2015 se podařilo docílit dohody s Římskokatolickou farností o směně pozemků, budova zbrojnice byla rekolaudována a bylo rozhodnuto o provedení její opravy. Z dotačního titulu MZe bude v roce 2018 provedena oprava garáže a šatny v přízemí, která bude sloužit jednotce SDH Bohuslavice. Bude též provedena sanace budovy proti zemní vlhkosti. Na náklady obce bude
zbudováno sociální zařízení v přízemí a I. NP dostavbou na místě staré kůlny. Za použití prostředků z Olomouckého kraje bude provedeno zateplení budovy a nová fasáda ze všech světových stran, včetně zateplení stropů. Na závěr provedeme opravu střešního pláště celé hasičské zbrojnice.</t>
  </si>
  <si>
    <t>Oprava chodníku na cestě dětí do- ze školy Prosenice</t>
  </si>
  <si>
    <t>Dotace bude použita na pořízení a výměnu svítidel a kabeláže veřejného osvětlení.
Konkrétně se jedná o:
•výměnu 61 kusů stávajících svítidel 
•výměnu části stávajících kabelových rozvodů v délce 2000 m, 
•znovuosazení 9 kusů stávajících svítidel dojiné části VO, 
•doplnění VO o 17 nových svítidel,
Dále bude dotace použita na provedení zemních prací souvisejících s demontáží 2 kusů původních sloupů VO a montáží 4 kusů nových sloupů VO.</t>
  </si>
  <si>
    <t>Obec Bystročice zadala v roce 2017 vypracování projektové dokumentace, která by řešila kompletní obnovu - revitalizaci prostranství v místní části Žerůvky. Současný stav je nevyhovující, chybí chodníky, parkovací stání (odstavování vozidel se děje při okraji komunikace nebo v zeleni), prostor kolem kostela je upraven provizorně a bez koncepce. Projekt je rozdělen na 7 stavebních objektů (SO 101.1 Komunikace, SO 101.2 Zpevněné plochy u kostela, SO 101.3 Chodníky, SO 101.4 Parkovací stání, SO 101.5 Vjezdy, SO 101.6 Odvodnění, SO 101.7 Inženýrské sítě). Předmětem žádosti o dotaci z POV budou pouze st. objekty SO 101.2, SO 101.3 a SO 101.4. Na samostatný objekt SO 101.1 obec žádala o dotaci z MMR ČR pro letošní rok. Plocha kolem kostela bude provedena ze žulové kostky, prostor bude odvodněn odvodňovacím žlabem a uliční vpustí. Po okrajích vstupu do kaple je ponecháno místo pro okrasné záhony. Pro oddělení plochy pro vozidla od plochy pro pěší jsou navrženy tři zahrazovací sloupky. Projekt počítá s vybudováním levostranného chodníku o šířce 1,50 m a pravostranného chodníku o šířce 1,00 m podél parkovacích stání pro snadné a bezpečné vystupování z vozidel. Z vnější strany (od svahu) bude lemován betonovými palisádami. Parkovací stání jsou navržena v 5 podélných parkovacích zálivech s povrchem z betonové dlažby. Celkový počet park. stání je 21 včetně park. místa pro osoby se sníženou schopností pohybu. Cílem projektu je zklidnění a usměrnění provozu, zvýšení bezpečnosti chodců, zvýšení estetického dojmu části obce a tím zvýšení kvality života občanů. Navazujícími projekty je obnova ploch veřejné zeleně v dotčeném prostoru (výsadby stromů, keřů a obnova trávníků) a II. etapa revitalizace místí části Žerůvky, v rámci které budou budovány chodníky a parkovací stání podél krajské komunikace III/5709.</t>
  </si>
  <si>
    <t>V rámci projektu "Rekonstrukce zázemí v objektu tělocvičny" je počítáno s rekonstrukcí sociálního zařízení pro muže a pro dámy. Dále vybudování imobilní toalety pro tělesně hendikepované osoby a stavební úprava chodby, šatny a skladu.</t>
  </si>
  <si>
    <t>Projekt řeší opravu místních komunikací č. 5C a polovinu 4C.2 dle pasportu místních komunikací obce Dubčany. První zmiňovaná místní komunikace č. 5C je dlouhá 162 m a je široká 3,5 m, ke konci, kde se křižuje s místní komunikací 4C.2 se rozšiřuje na 4,6 m. Na tuto místní komunikaci křížením navazuje místní komunikace 4C.2, na které je potřeba zrekonstruovat pouze 54,1 m v šíři 4,6 m.</t>
  </si>
  <si>
    <t>Asfaltové vrstva ACL 16 50/70 tl. 50 mm - 798 m2
Spojovací postřik 0,7 kg/m2 - 798 m2
Asfaltové vrstva ACO 11 50/70 tl. 40 mm - 798 m2
Obrubník betonový ABO 2-15 - 60 ks
Osazení silničních obrub - 60 ks</t>
  </si>
  <si>
    <t>V rámci akce "Rekonstrukce a částečné rozšíření veřejného osvětlení v obci Císařov " obec plánuje provést v celé obci celkovou rekonstrukci stávajícícho osvětlení a rozšířit osvětlení o 9 nových sloupů. V rámci rekonstrukce bude vyměněna kabeláž v zemi, budou vyměněny sloupy včetně vnitřní elektroinstalace, bude výměněno koncové osvětlení a hlavní pojistná skříň. Stávající koncové osvětlení bude nově v LED provedení, což zaručuje výrazné snížení nákladů za elektřinu. Vzhledem ke skutenčnosti, že v některých částech obce není intenzita osvětlení dostačující, bude v rámci probíhající rekonstrukce stávající osvětlení rozšířeno o 9 nových sloupů. K celkové rekonstrukci veřejného osvětlení obec přistoupila z důvodu havarijního stavu. Stávající veřejné osvětelní bylo vybudováno v 70. letech. V roce 2003 byla provedena větší údržba, sloupy byly natřeny a vyměněno koncové osvětlení. Ale hliníkové rozvody v zemi, pojistná skříń i sloupy jsou původní a již za hranicí životnosti. V uplynulých dvou letech došlo k několika havarijním stavům, kdy obec byla několik dnů bez jakéhokoliv osvětlení. Mimo vadné kabeláže v zemi dochází k postupnému naklánění a vyvracení sloupů. Rovněž rozvody uvnitř sloupů jsou rezivé a značně poruchové. U některých sloupů veřejného osvětlení nelze zabezpečit pojistky proti manipulaci cizích osob, neboť uchycení ochranných dvířek je zrezivělé a nelze je přišroubovat ke stávajícím sloupům. Proto jsou provizorně zajištěny dvěma dráty. Současný havarijní stav je na hranici bezpečnosti nejen místních občanů, ale i projíždějících vozidel, neboť sloupy veřejného osvětelní jsou umístěny podél krajské komunikace.</t>
  </si>
  <si>
    <t>Záměrem projektu je oprava nevyhovujícího stavu sociálního zařízení pro děti v MŠ, dále pro učitelky a personál MŠ. Sociální zařízení trpí častými haváriemi jak vodoinstalace, tak především zcela dožitého odpadního potrubí, které mj. zapříčiňuje neustálý zápach. Dále je předmětem projektu oprava přípravny a výdejny jídel ŠJ, které nevyhovují současným hygenickým a ergonomickým požadavkům.
Budova MŠ byla postavena v 70. letech min. století a stav technického i morálního zastarání předmětných částí tomu bohužel i přes stálou péči obce Hoštejn odpovídá.</t>
  </si>
  <si>
    <t>Prostředky finanční dotace budou použity na částečnou úhradu výdajů na opravu místních komunikací v obci Pavlov a v místní části obce - Lechovice. Dotace bude použita na úhradu nákladů na pořízení materiálu a na náklady spojené s pracemi na opravě skladby tělesa vozovky a nového finálního povrchu místních komunikací.</t>
  </si>
  <si>
    <t>Budova Mateřské školy procházela postupně stavebními úpravami interiéru, sociálního zařízení, výměnou oken a zateplení. Již dlouhodobě je ve strategickém plánu programu rozvoje obce Tučín rekonstrukce druhé části budovy s půdní vestavbou. V současné době se výrazně projevil špatný stav střešní vazby a pálené krytiny nad částí objektu, kde se nachází šatny, sociální zařízení, kotelna a sklad. Do půdních prostor zatéká a sněží, krovy jsou ve velmi špatném stavu. V 1. etapě bude provedena demontáž stávající střechy, provedení zpevnění nosné části betonového věnce, výměna střešní vazby a krytiny, položení nové hrubé dřevěné podlahy (záklop) a odizolování a zateplení betonové nadezdívky s věncem včetně opravy a zateplení štítu. V půdní vestavbě do budoucna vznikne prostor pro keramickou dílnu, kterou budou využívat děti i široká veřejnost pod dohledem a instruktáží keramičky.</t>
  </si>
  <si>
    <t>Stavba se nachází na místních komunikacích v Mladči a Sobáčově v okrese Olomouc. Zpracovaný projekt je realizován postupně a v tomto roce budou prováděny práce na objektech M4 – ke hřišti, S2 – v lukách a opravy stávajících chodníků dle zpracovaného soupisu dodávek, prací a služeb.
M4 - ke hřišti, tento stavební objekt je řešen jako ,,zklidněná obytná zóna". Rekonstrukce spočívá ve vybudováni bezbariérového chodníku, parkovacích míst pro osobní automobily, odvodnění upravených ploch, instalaci prvků zpomalujících dopravu, úpravy ploch s veřejnou zelení. Jde rovněž o efektivnější využití urbanizovaných ploch a veřejného prostranství. Tento stavební objekt slouží jako přístup ke sportovnímu areálu, který je důležitým prvkem občanské vybavenosti obce.
S2 - v lukách, úzké komunikace budou po odvodnění řešeny asfaltovým krytem z části v obrubách. Tento stavební objekt navazuje na cyklostezku Sobáčov - Víska - Litovel s podchodem pod I/35, které byly vybudovány ve spolupráci obce Mladeč a města Litovel a za podpory Státního fondu dopravní infrastruktury a Olomouckého kraje v letech 2005 a 2006. V rámci realizace dané akce bude navázáno na zrealizovanou akci REKONSTRUKCE MÍSTNÍ KOMUNIKACE MLADEČ – SOBÁŠOV, dále na akce Komplexní rekonstrukci veřejného prostranství v obci Mladeč – II. část a další akce, které doplňují projekt, na který je v současné době žádáno.</t>
  </si>
  <si>
    <t>V rámci projektu dojde k revitalizaci veřejných prostranství a veřejné zeleně v obci Dolní Studénky. Projekt je zaměřen na opravu stávajících chodníků, které jsou zvlněné, s popraskanými dlaždicemi a místy občas dlažba chybí úplně. Nemluvě o velkých spárách, které vznikly rozestupem některých dlaždic. Díry v chodníku jsou nebezpečné pro plynulý průchod obcí, v prohlubních se často drží dešťová voda, která znesnadňuje pohyb po chodníku. Dalším častým problémem je zapadání kol invalidních vozíků nebo kočárků do spár mezi dlaždicemi. Stávající staré dlaždice bychom proto rádi vyměnily za kvalitnější a vzhledově pěknější zámkovou dlažbu a postupně bychom tak navázali na nově vybudované chodníky a cyklostezku. Provedeno by také mělo být odstranění dvou stávajících čekáren autobusových zastávek a pořízení dvou nových, modernějších. Chceme tímto sjednotit vzhled zastávek v obci a také odstranit staré a vandaly poničené současné zastávky. Tímto dojde k vytvoření příjemného prostředí pro osoby čekající na autobus a zajistíme přístřešek v případě nepřízně počasí. Dále bude provedena obnova veřejné zeleně u obou autobusových zastávek, u hřbitova a také na křižovatce v centru obce, kousek od místa ukončení nedávno vytvořené cyklostezky. Zeleň je v současné podobě již desítky let, místy nelze mluvit ani o zeleni, ale pouze o zatravněné ploše. Zlepšení veřejné zeleně je jednou z priorit strategie obce. Součástí revitalizace bude také výměna nedostačujících, rezavých vitrín a polorozpadlé plakátovací plochy u autobusových zastávek. Nová výlepní plocha a vitríny umožní zvýšit informovanost obyvatel nejen o dění v obci.</t>
  </si>
  <si>
    <t>Cílem projektu je zlepšení kvality života ve venkovských oblastech, zlepšení infrastruktury a zvýšení atraktivity obce Jedlí opravou chodníku a místních komunikací (v lokalitě u pošty, u obecního úřadu, u č.p. 60, u č. 62 a u kulturního domu).</t>
  </si>
  <si>
    <t>V rámci projektu dojde k opravě chodníků a terasy v areálu MŠ, které jsou v havarijním stavu. Dále proběhne oprava sociálního zařízení - konkrétně WC pro děti v mateřské škole v denní a odpočinkové části. V tělocvičně, která je součástí areálu MŠ, bude vyměněno 7 ks oken, které jsou v havarijním stavu (nelze jimi větrat) a ohrožují bezpečnost dětí (v roce 2013 jedno okno účinkem větru vypadlo do tělocvičny). Záměr navazuje na akce, které jsme již na této budově započaly v min. letech a které jsou: ROK 2012 - výměna oken a vchodových dveří, rok 2013 - zrušení centrální kotelny na kulturním domě a zřízení samostatné plynové kotelny v budově MŠ a vybudování nové vodovodní přípojky, rok 2015 - zateplení a fasáda celé budovy, rok 2015 - střecha budovy + žumpa, rok 2017 - výměna oplocení kolem budovy MŠ. Do budoucna dále chceme za podpory Ol. kraje a jiných poskytovatelů dotace zrekonstruovat umývárny v MŠ, dětské hřiště a elektronicky zabezpečit MŠ.</t>
  </si>
  <si>
    <t>Předmětem akce jsou stavební úpravy v prostorách chodby budovy č. p. 75 spočívající ve zbudování šachty pro výtahovou plošinu a montáži nové plošiny k bezbariérové úpravě přístupu do kanceláří obecního úřadu a knihovny v 1. nadzemním podlaží a bezbariérovém přístupu do jídelny školy a školky ve zvýšeném přízemí. Montáž plošiny usnadní přístup do prostor obecního úřadu a místní knihovny seniorům, zdravotně postiženým občanům. Zároveň bude úřad zpřístupněn pro uživatele Domova Paprsek, ústavu zřízeného Olomouckým krajem, ve kterém má Obec Olšany 28 opatrovanců jako veřejný opatrovník. Někteří z nich jsou mobilní jen částečně nebo jsou zcela imobilní. Mateřská škola a školní jídelna jsou umístěny na zvýšeném přízemí a navíc jsou výškově posunuté vůči sobě navzájem. Výtahová plošina zajistí bezbariérový přístup do všech jejich prostor.</t>
  </si>
  <si>
    <t>Projekt "Revitalizace centra obce Ondratice" - má dvě části/stavební objekty ( SO ): SO č.1 - Část místní komunikace - točna BUS a ostatních vozidel v koncové obci a rozšíření parkoviště před OÚ. SO č.2 - Chodníky, vjezdy k nemovitostem a zastávku BUS s čekárnou. Oba SO mají jedno společné, což je záměrem řešení rekonstrukce: nemají zhutněný konstrukční podklad! SO 1: Místní komunikace - točna - je nebezpečná i pro průjezd autobusů vlivem plovoucího podloží a vzniklých vyjetých kolejí. SO 2: Chodníky jsou značně poškozené, nemají bezbariérový přístup, jsou nerovné a nebezpečné pro chodce, kteří pak přecházejí do krajské vozovky III/37735 a tím ohrožují sami sebe. Čekárna z 50-tých let vykazuje amortizaci a je místem shromažďování nezletilé mládeže, po nichž je nutno provádět neustálý úklid pracovníky obce. Projekt řeší vedle rekonstrukce podloží chodníků se zastávkou BUS, točny autobusů a rozšíření parkoviště před obecním úřadem, v SO 2 také instalaci nové čekárny, která bude prosklená a průhledná, odpovídající potřebám a trendu současnosti.</t>
  </si>
  <si>
    <t>Dotační příspěvek z POV 2018 Olomouckého kraje bude použit na realizaci první části projektu Revitalizace centra obce, Stavební objekt SO č.1 - Rekonstrukce části místní komunikace - točny autobusů a dalších vozidel včetně rozšíření parkoviště před OÚ.</t>
  </si>
  <si>
    <t>Předmětem projektu je oprava fasády objektu č.p. 114 - sídla Obecního úřadu Horní Loděnice, včetně soklu a ocelových vrat. Cílem projektu je zlepšení kvality života v obci Horní Loděnice a zvýšení atraktivity veřejného prostranství v centru obce opravou stávající infrastruktury obecního majetku a občanské vybavenosti. Zdůvodnění projektu: Fasáda obecního úřadu je již několik let ve velmi špatném stavu - opadává, drolí se a neplní své technické ani estetické funkce. Pro napravení stávajícího stavu je třeba provést kompletní rekonstrukci celé fasády. Stručný popis prací: Nejdříve bude odstraněna a očištěna původní vrstva nevhodné omítky, následně bude fasáda napenetrována, vystěrkována a zpevněna armovací tkaninou. Po přebroušení bude nanesena finální vrstva šlechtěné omítky. Zároveň budou v rámci oprav vyměněny veškeré klempířské prvky. Součástí oprav bude také montáž a úprava soklu kolem celé stavby z cementotřískových desek. V rámci soklu je řešeno odvětrání pomocí větracích otvorů s mřížkami a štěrkového odvětrávacího chodníčku. Dále bude provedena výměna ocelových vrat na východní straně objketu a mříží v oknech 1. NP.</t>
  </si>
  <si>
    <t>Předmětem akce je provedení komplexní stavby Rekonstrukce a modernizace soustavy veřejného osvětlení obce Babice, jejímž cílem je zvýšení kvality osvětlení, snížení nároků na provoz a údržbu, snížení poruchovosti a energetické náročnosti. Akce je nazvána „Rekonstrukce a modernizace soustavy veřejného osvětlení v obci Babice, Olomoucký kraj“. Rekonstrukce veřejného osvětlení pro obec Babice je nucenou investicí vyvolanou celkovou výměnou nn rozvodů včetně nosných prvků (stožárů) ve vlastnictví společnosti ČEZ Distribuce, a.s., na kterých je umístěno veřejné osvětlení obce. V obci se nachází celkem 78 svítidel (73 ks Vyrtych Dingo, 3 ks svítidel Gewiss city a 1 ks Schréder ATOS a 1 ks Elektrosvit 444 1970). Většina svítidel VO je umístěna na vedení NN ČEZ Distribuce, a.s. . Před samotným návrhem rekonstrukce bylo nutné zvážit požadavky normy ČSN EN 13201-2. Při návrhu rekonstrukce byla přidána nová svítidla za účelem zvýšení bezpečnosti průjezdu obcí a zvýšení bezpečnosti osob pohybujících se po obci. V obci je 1 x RVO ze kterého je napájeno 78 světelných bodů. V návrhu obnovy je počítáno s 118 světelnými body (všechny na bázi LED). Celý projekt zahrnuje kompletní výměnu RVO, instalaci nových svítidel, výměnu AIFe za AES. Přidání nových podpěrných bodů. Svítidla jsou navržena ve výkonových řadách 20W a 41W. LED svítidlům bude při instalaci nastaven přesný světelný výkon, aby byla splněna norma pro osvětlení komunikací. Stávající nadzemní vedení typu AIFe bude demontováno a nahrazeno izolovaným kabelem AES o celkové délce 3500m. Součástí nového AES bude veškerý kotevní, nosný a upínací materiál, kterým je kotevní a nosná svorka, hák, propichovací svorka. Úseky VO napájené pomocí kabelu AYKY (v zemi) budou ponechány. Kabel CYKY bude taktéž ponechán. Stávající rozvaděč (RVO) bude kvůli špatnému technickému stavu nahrazen novým celoplastovým rozvaděčem.</t>
  </si>
  <si>
    <t>Z dotace budou hrazeny výdaje spojené s výměnou stávajících konstrukčních vrstev komunikace - kompletní odstranění poškozených vrstev a nahrazení vrstvami novými, včetně výdajů spojených s opravou odvodnění komunikace.</t>
  </si>
  <si>
    <t>Předmětem projektu je částečná oprava a dobudování zázemí obce pro účely uskladnění obecního majetku, strojů komunální techniky, zbudování místa pro kontejnery na bioodpad, následného zbudování oplocení tohoto prostoru a vybudování vjezdové brány, předláždění uvedeného prostoru a v neposlední řadě výsadba zeleně okolo uvedeného oplocení. Prostor je dále využíván jako odstavná plocha pro kontejnery na bioodpad tak i na velký komunální odpad. Záměrem obce je tedy dobudování kvalitních prostor a plochy pro uskladnění obecního majetku a zejména pak jeho zabezpečení proti odcizení vybudováním oplocení a brány, přičemž je cílem toto uskutečnit nejen z hlediska účelu, ale i z hlediska estetického a v neposlední řadě i s ekologickým myšlením, kdy záměrem je i výsadba zeleně na uvedeném prostoru. Zbudováním uvedených prostor pak dojde ke splnění cíle dotačního titulu, který je zaměřen na aktivity v oblasti budování, rekonstrukce a opravy infrastruktury obecního majetku s cílem zlepšit kvalitu života ve venkovských oblastech, zlepšit jejich dostupnost a zvýšit jejich atraktivitu a to zbudováním kvalitní infrastruktury obce, přičemž dále dojde ke zvýšení atraktivity jejího centra. Kdy za tímto účelem obec aktivně přistupuje k plánování a i realizaci obdobných projektů, kdy je zejména snahou získat dotace, ale i z vlastních prostředků budovat obec, aby byla pro občany důstojným domovem a přilákala tak do obce nové obyvatele a zvýšila tak atraktivitu venkova.</t>
  </si>
  <si>
    <t>Oprava a výměna stávající střešní krytiny na objektu č.p.12 - o ploše 102 m2,
- Zbudování nového přístřešku o ploše střechy 36 m2,
- Zbudování nového zděné oplocení z betonových bloků s výplněmi  včetně posuvné elektrické brány v délce 24,20 m a minimální výšky 1,8 m,
- Výměna pletiva výšky 1600 mm a oprava podezdívky, která bude ze ztraceného bednění v délce 27 m, přičemž dojde k výměně 13 ks sloupků tohoto oplocení,
Rekonstrukce plochy dvora -položení zámkové dlažba o ploše 254 m2 a položení vegetačních tvárnic nosnost 15t o ploše 120 m2.</t>
  </si>
  <si>
    <t>Projekt „Technické zázemí obce, Hradec-Nová Ves“ řeší vybudování technického zázemí pro pracovníky a techniku obce - garáže, sklad, dílnu, šatny, sociální zařízení, kancelář, včetně přípojek, NN, vodovodu a splaškové kanalizace (na pozemcích parc. č. 44/1 a 380 v kat. území Nová Ves u Jeseníka). Realizace projektu:
- zajistí nezbytné podmínky pro provozní zaměstnance obce i pracovníky VPP, případně VS,
- výrazně zlepší zajištění zázemí pro techniku a materiálové vybavení obce, odpadové hospodářství i ostatní provozní činnosti obce.
Zdůvodnění: Obec Hradec-Nová Ves vznikla roku 1990 osamostatněním od sousedních Mikulovic. V roce 1996 zakoupila pro plnění nezbytných provozních funkcí starší provozní areál, který však při nárůstu počtu techniky a hlavně sezónních pracovníků na VPP a VS nevyhovoval současné situaci. Nově navržený objekt Technického zázemí nahradí současné provizorní objekty provozního areálu s nevyhovujícím stavebně technickým stavem a bez připojení na vodovod a kanalizaci.</t>
  </si>
  <si>
    <t>Projekt řeší špatný technický stav stávajících chodníků lemujících prostor návsi, pohyb po těchto chodnících je nekomfortní a z části i nebezpečný, a to zejména pro osoby s omezenou schopností pohybu a orientace - senioři, malé děti, těhotné, maminky s kočárky, osoby zdravotně postižené. Chodci tak často raději namísto pohybu po chodnících volí svoji trasu po okraji místní komunikace, což snižuje bezpečnost dopravy na návsi, kde je situována řada objektů občanské vybavenosti - obecní úřad, vč. prostor sloužících pro různé aktivity - cvičení, knihovna, dále pak objekt MŠ, uprostřed návsi je kaple sv. Jana a Pavla. V roce 2018 zde nově přibude objekt Komunitní centrum Haná a lze tak očekávat vyšší intenzitu automobilové přepravy a zvýšení počtu chodců. Stávající chodníky se nacházejí ve špatném technickém stavu částečně z důvodu jejich stáří, ale také z důvodu nedávno dokončené výstavby kanalizace. Kvůli nekomfortnímu a ne zcela bezpečnému pohybu po těchto stávajících chodnících chodci často raději volí svoji trasu po okraji místní komunikace, což snižuje bezpečnost dopravy na návsi, kde je umístěna řada objektů občanské vybavenosti. Hlavním cílem projektu je pomocí rekonstrukce chodníků (komunikace pro pěší) v prostoru návsi, vedoucí podél nemovitostí č.p. 1-9 v délce 180 m (plocha 331 m2) a podél nemovitostí č.p. 41-33 v délce 186 m (plocha 310 m2), zvýšit bezpečnost pohybu chodců a snížit nehodovost, a to zejména nechtěné střety vozidel s chodci. Druhotným cílem projektu je také zlepšení vzhledu návsi, zkvalitnění života pro obyvatele obce Ústín a zvýšení atraktivity obce pro její potenciální návštěvníky.</t>
  </si>
  <si>
    <t>Předmětem předkládané žádosti o dotaci je provedení stavební obnovy místní komunikace v části obce zvané Medelské. V současnosti se jedná o MK zpevněnou pouze hutněným makadamem, která po letech používání má vyjeté koleje a mezi nimi travní pás. Toto řešení je neuspokojivé a pohyb automobilů, cyklistů i chodců po komunikaci je v tuto chvíli značně ztížený za špatných klimatických podmínek, na komunikaci je obtížné provádět letní i zimní údržbu. Jedná se o místní komunikaci, která zajišťuje dopravní obslužnost a napojení RD na jihovýchodním okraji obce na průtažnou silnici III/3708. Realizací projektu dojde ke zvýšení bezpečnosti pohybu osob a vozidel v lokalitě, k omezení stávajících negativních jevů (prašnost, znečištění blátem...) a k vytvoření esteticky hodnotné části veřejné komunikace v okrajové části obce Dlouhomilov.</t>
  </si>
  <si>
    <t>Úpravy návsi budou spočívat v rekonstrukci autobusové zastávky. Záměrem projektu je upravit místo - čekárnu autobusové dopravy, která se nachází v samém centru obce - na návsi. Při rekonstrukci stávající zastávky se vybuduje současně i bezbariérový přístup pro handikepované obyvatele.</t>
  </si>
  <si>
    <t>U autobusové zastávky bude vyměněna plechová střecha, okapy a svody, vybourána stávající podlaha, odvezena suť, úprava kamenného  podloží spojená s přesunem materiálu, provede se oprava omítek, omyvatelná výmalba, dřevěné obložení včetně nátěru, bude opraveno osvětlení, zhotoví se snížená podlaha a vymění se podpěrné pilíře.</t>
  </si>
  <si>
    <t>Obec Jesenec vytvořila osm stavebních míst k individuální výstavbě, která byla v minulých letech odkoupena budoucími rezidenty.
Obec na vlastní náklady vybudovala kompletní infrastrukturu (voda, plyn, elektřina, zpevněná komunikace). Zbývá pouze dobudovat veřejné osvětlení. Jelikož čtyři stavby jsou již před dokončením, vyvstala potřeba zbudování veřejného osvětlení.</t>
  </si>
  <si>
    <t>Zateplení a obnova střechy a fasády na obecních/hasičských garážích v centru obce.
V roce 2017 nechala obec upravit vnitřní prostory 2 obecních a 2 hasičských garáží vč. sociálního zázemí.
Rovněž se snížil práh jedné z garáží tak, aby v nich mohla parkovat nová CAS Man. Ve druhé hasičské garáži parkuje druhá starší CAS Tatra.
Instalovaly se 4 nové automatické rolovací dveře.
V obecních garážích parkujeme sekačku Aebi Terracut, zametací vůz, obecní dodávku (bílou). Občas zde parkujeme i starý traktor Zetor. Další obecní techniku parkujeme v areálu zemědělského družstva, kde máme pronájem objektu bývalé česačky od soukromých majitelů (traktor Deutsche Fahr, čelní nakladač, vlečky, traktorový nosič kontejnerů, biodrtič, překopávač, štěpkovač, příkopové rameno
apod., které využíváme zejména na kompostárně resp. v biologickém cyklu údržby veřejných prostranství.) V roce 2018 plánujeme s dotací OK komplexně zateplit a opravit střechu objektu a zateplit a obnovit vnější fasádu objektu. Finalizací akce bude nový nápis na dvou garážích HASIČI / tel. 150.</t>
  </si>
  <si>
    <t>Projekt řeší přeložku stávajícího veřejného osvětlení včetně napájecího vodiče a veřejného rozhlasu z důvodu převedení stávajícího nadzemního vedení NN v majetku ČEZ Distribuce a.s. do země a zrušení stávajících stožárů. Celá obec se skládá ze tří místních částí: Věrovany, Nenakonice a Rakodavy a podobně je rozčleněna i soustava veřejného osvětlení. Napájecí rozvodná síť NN bude majitelem rekonstruována také na jednotlivé etapy a obec Věrovany provede rekonstrukci veřejného osvětlení v souběhu s pracemi na rozvodech NN jako vyvolanou investici. Nově navržená soustava VO bude napájena kabelovými vodiči CYKY-J 4 x 10, kabelová trasa VO bude respektovat stávající inženýrské sítě. Pro instalaci svítidel budou použity žárově zinkované stožáry 7m a 8m s výložníky 0,5m. Uzemnění ocelových stožárů bude provedeno uzemňovacím vodičem FeZn 30x4 s odbočkami do stožárů vodičem FeZn d10. Na stožárech budou instalovaná venkovní svítidla se zdroji LED 41W, 4ks stávajících stožárů se osadí novými svítidly LED 33W. Důvodem pro realizaci projektu je snaha zabezpečit kontinuitu provozu veřejného osvětlení v místních částech obce i poté, co majitel stávajících stožárů provede jejich demontáž v důsledku přeložky rozvodů NN do země. Služba veřejného osvětlení patří mezi základní činnosti, které má místní samospráva zabezpečovat pro svoje občany. Rekonstruované veřejné osvětlení přinese kvalitní nasvícení veřejných prostranství a díky použité LED technologii instalovaných svítidel také úsporu provozních nákladů.</t>
  </si>
  <si>
    <t>Na komunikace (zřízení podkladu, dodání chybějícího materiálu, zhutnění, podklad ze štěrkodrtě, podklad z vibrovaného štěrku, zpevnění krajnic, kladení dlažby, dlažba, asfaltový beton, živičný postřik, obruby).</t>
  </si>
  <si>
    <t>Dostavba urnového háje s 96 nikami, opravou stávajícího s 88 nikami a skladu (bývalé márnice). Výstavba nové části urnového háje bude provedena z pálených plných mrazuvzdorných cihel, omítka bude hladká štuková, opatřena fasádní barvou. V nikách budou osazeny uzamykatelné rámečky z nerezového plechu. Střecha bude z ocelových nosníků, železobetonových desek a opatřena živičnou krytinou. Ve stávající části urnového háje bude odstraněn stávající opaxitový sokl včetně betonové dlažby s podkladem. Břízolitová omítka bude opatřena stěrkovou omítkou a nátěrem fasádní barvou. Z důvodu dlouhodobého pronájmu 86 nik ve stávajícím urnovém háji a zájmu občanů obec přistoupila k realizaci tohoto projektu.</t>
  </si>
  <si>
    <t>Dostavba urnového háje s opravou stávajícího, včetně opravy skladu (výstavba základů, výstavba svislé a vodorovné konstrukce, podlahy a obklady, zámečnické a klempířské konstrukce, zemní práce, veškeré zednické, obkladačské, klempířské a zámečnické práce).</t>
  </si>
  <si>
    <t>Jedná se rekonstrukci komunikace a chodníků v obci Otaslavice od RD č.p. 298 po RD č.p. 313. Stávající kryt komunikace je asfaltový, po položení několika sítí a časové degradaci značně nerovný. Stávající kryt chodníku je z betonové dlažby 30x30 různě propadlý a zcela nerovný, popraskaná dlažba různě vyčnívající znepříjemňuje chůzi. Šířkové uspořádání zůstává stávající, komunikace je jednopruhová obousměrná šířky 3,2 - 5,0 m, chodník šířky cca 1,2 m. Komunikace bude mít opět asfaltový kryt a bude lemována betonovými obrubníky ABO 2 - 15, nájezdovými a přechodovými. Chodník bude z betonové dlažby tl. 60 mm v místě vjezdů tl. 80 mm se zvýšenou hloubkou konstrukce. Pro odvod srážkových vod budou sloužit stávající vpusti, které se výškově upraví a dále dvě nové vpusti a betonový odvodňovací žlab. Tato komunikace a chodník jsou hodně vytížené občany obce Otaslavice a zejména nájemníky obecních bytů kteří užívají bytový dům č.p. 312. Po vybudování splaškové kanalizace v obci se rýhy po výkopech zapravily asfaltovým recyklátem, který postupem času byl odplaven a způsobil částečné zneprůchodnění dešťové kanalizace. Následně na to dochází při přívalových deštích k vytopení třech rodinných domů.</t>
  </si>
  <si>
    <t>Výdaje za stavební práce, které budou provedeny na základě smlouvy o dílo na rekonstrukci komunikace pod bytovkou (zemní práce, komunikace, bourání konstrukcí).</t>
  </si>
  <si>
    <t>Předmětem projektu je částečná oprava stavby ve vlastnictví obce, která je umístěn na stavební parcele č. 73, k.ú. Zborov na Moravě. Jedná se o budovu starou před 100let, která v obci slouží jako komunitní objekt, je rozdělena na 2 funkční části:
1) budova obecního úřadu se zázemím, obecní knihovna a klubovna - v této části jsou navrženy stavební úpravy
2) budova kulturního a společenského sálu se zázemím (není předmětem předloženého projektu, oprava této části proběhla již v roce 2005 - viz. fotodokumentace)
V rámci projektu bude provedena výměna nevyhovující stávající stropní konstrukce, kterou tvoří dřevěný trámový strop s omítnutým podbitím, v současné době vykazuje nadměrné průhyby, stropní trámy jsou poškozeny. Strop v 1NP bude proveden pouze v jihovýchodní polovině budovy nad místnostmi: chodba, schodiště, malá zasedací místnost, archiv a sklad (opravená plocha 78m2). Strop nad 2NP bude proveden v plném rozsahu nad místnostmi: schodiště, zasedací místnost, knihovna a klubovna (opravená plocha 157m2). Vlastní konstrukce schodiště zůstane beze změny. Vnitřní dispozice objektu zůstane po výměně stropní konstrukce zebezměny. Budova je významným komunitním centrem obce (v obci není ani škola), kde se odehrávají veškeré kulturní, společenské, sportovní aktivity, které je nutné z důvodu nepřízně počasí či ročního období realizovat "pod střechou".</t>
  </si>
  <si>
    <t>Popis budovy: Budova obecního úřadu Horní Studénky č.p. 44 pochází z přelomu 19. - 20. století. Budova je dvoupodlažní zděný objekt s částečným podsklepením. Zdivo je masivní cihelné nebo kamenné. Objekt stojí ve svažitém terénu. Okna budovy jsou z části vyměněna v r. 2017 (1. podlaží), ve druhém podlaží jsou okna původní dřevěná. Stávající stropy dřevěné, trámové - značně pruží.
Objekt není zateplen. Poslední stavební úpravy proběhly v r. 2017, kdy byl proveden drenážní systém kolem budovy, podřezání zdiva včetně vnitřních nosných stěn, provedení sanačních omítek. Proběhla rekonstrukce sociálního zařízení.
Záměr: Záměrem projektu II. etapy je zejména zateplení střešní konstrukce, částečné zateplení a zesílení stropní konstrukce, výměna střešní krytiny, výměna zbývajících oken a dveří. Dále provedení dispoziční úpravy 2. podlaží pro volnočasové aktivity v prostorách OÚ. S dispoziční úpravou souvisí úprava vnitřních rozvodů technických zařízení budovy.
Zdůvodnění: II. etapa logicky navazuje na provedenou I. etapu v loňském roce, kdy byl objekt odizoĺován a po obvodu odvodněn.
Realizací II. etapy dojde ke snížení energetické náročnosti budovy zateplením střešní a stropní konstrukce. Realizace odpovídá schválenému strategickému plánu rozvoje obce Horní Studénky, kdy část budovy bude sloužit jako zázemí pro činnost místních spolků, klubovnu a eventuelně i nouzové ubytování pro případ živelné pohromy.</t>
  </si>
  <si>
    <t>Zemní práce - rozebrání části povrchu ze žulové kostky vč. očištění, odstranění podkladu ze štěrku , penetračního makadamu, uložení suti a zeminy na skládku, vyspárování a úprava pláně. Dále na komunikace - nový podklad ze štěrkodrtě, lože, nová zámková dlažba a silniční obruby a práce spojené s pokládkou dlažby. Dále na ostatní a trubní konstrukce-opravu horské vpusti, kanalizační betonové šachty ve středu parkovací plochy, do které jsou svedeny inženýrské sítě z rodinné výstavby nad sportovním areálem, včetně úpravy poklopu šachty, z ostatních konstrukcí pak založení trávníku kolem parkovací plochy a geotextilie pod kačírek a samotný kačírek. U opravy trubní konstrukce bude dotace použita na výměnu starého vodovodu za nový, jeho napojení na vodovodní řad, přepojení vodovodních přípojek, bourání stok a jejich napojení do kanalizační šachty.</t>
  </si>
  <si>
    <t>Položení dřevěných podlah v obřadní síni a ostatních místnostech včetně materiálu
Repase původních profilovaných kazetových dveří z masivu včetně kování
Oprava elektroinstalace v celém přízemí
Výměna svítidel na chodbě a v kancelářích</t>
  </si>
  <si>
    <t>Oprava místní komunikace p.č. 99/3 je realizována z důvodu jejího havarijního stavu a po realizaci nového připojení hloubkové kanalizace ke stavebním parcelám. Zastupitelstvo obce Buková se snaží vytvořit podmínky pro stavbu nových rodinných domů v souladu s místním programem obnovy vesnice na roky 2018-2022. Celková oprava přispěje k rozvoji obce a k zajištění bezpečnosti občanů.</t>
  </si>
  <si>
    <t>Účelem použití dotace je oprava místní komunikace v obci Budětsko, která je umístěna na pozemku par. č. 1422/1 v katastrálním území Budětsko o celkové ploše 800 m2.</t>
  </si>
  <si>
    <t>Vzhledem k plánovaným úpravám zastaralé distribuční sítě ze strany společnosti ČEZ Distribuce, je nutné stávající veřejné osvětlení rekonstruovat. V současné době se veřejné osvětlení nachází na podpěrných betonových a dřevěných sloupech a v některých místech je veřejné osvětlení umístěno na rodinných domech. Stávající betonové a dřevěné sloupy jsou v havarijním stavu. Proto je nutné vyměnit stávající sloupy za nové. Stávající veřejné osvětlení v obci je řešeno zastaralými typy svítidel (výbojkové), proto další provozování současného veřejného osvětlení je neekonomické a nehospodárné pro naší obec. Bylo tedy rozhodnuto zastupitelstvem obce, vybudovat kabelové vedení a osadit nové ocelové stožáry pro veřejné osvětlení a nahradit ledkovým moderním osvětlením. Vzhledem k finanční náročnosti stavby byly stožáry voleny jako 8mi metrové na hlavní ulici, ve vedlejších ulicích jako 6ti metrové.</t>
  </si>
  <si>
    <t>Projekt bude řešit opravu chodníku podél silnice III. třídy č. 43724 v obci Horní Nětčice včetně úpravy vjezdů. Chodník je trasován od pomníku ve směru na Býškovice až po sportovní areál, nachází se na parc. č. 730/1 a 1358 v k.ú. Horní Nětčice ve vlastnictví Ol. kraje. Samotný chodník je v majetku obce. Přikládáme smlouvu o právu provést stavbu s SSOK a další materiály dokládající majetkové
vztahy. Jelikož je celý úsek chodníku příliš dlouhý, a obec se chce chovat hospodárně, část povrchu bude předlážděna (stávající dlažbou) a na část bude použita dlažba nová (na ploše 185 m2). Chodník není na mnoha místech bezpečný pro pěší chůzi z důvodu nerovností, děr, tvoření kaluží. Není bezbariérový. Současnou úpravu tvoří povrch z dlažby. Akce je v souladu se schváleným POV obce. Přidanou hodnotu představuje zvýšení bezpečnosti chodců na chodníku, zkvalitnění obytného prostředí obce, zhodnocení majetku ve vlastnictví obce, bude podpořeno vnímání obce jako sídla s kvalitním urbánním prostředím. Nový kvalitní a rovný povrch ocení senioři i rodiče s kočárky. Předmětný chodník je ve špatném stavebně-technickém stavu, což omezuje pohyb všem uživatelům a ještě více tělesně postiženým, starým lidem a také např. maminkám s kočárky. Pohyb po něm je nebezpečný – zastupitelstvu obce již bylo hlášeno několik úrazů. Mnohdy obyvatelé přejdou z chodníku na cestu, aby se vyhnuli kaluži či nerovnosti, a dochází tak k nebezpečnému mísení pěší a automobilové dopravy na frekventovaném dopravním tahu. Nerovný povrch chodníků rovněž znesnadňuje údržbu – zametání a odklízení sněhu. Poptávka pro zlepšení podmínek pro pěší vyplývá i z vysoké frekvence využití chodníku (přesuny obyvatel do práce, do školy, za nákupy, k další občanské vybavenosti – chodník je lokalizován přímo u pohostinství, kulturního domu a obecního úřadu, vede ke sportovnímu areálu). Obec se snaží vytvořit podmínky pro udržení mladých lidí v obci, potřebuje se proto rozvíjet a zlepšovat svou infrastrukturu tak, aby odpovídala požadavkům obyvatel.</t>
  </si>
  <si>
    <t>Stavební výdaje potřebné k opravě chodníku od pomníku ve směru na Býškovice, konkrétně dojde k rozebrání stávající dlažby a obrub, odkop pod chodníkem, odvoz výkopků, uložení na skládku, podsyp pod dlažbou z drtí, osazení obrub do betonu, obruby z obou stran budou odstraněny a provedeny nové, část chodníku bude předlážděna stávající dlažbou včetně výměny všech podkladních vrstev, dodávka nové dlažby a obrubníků, pokládka nové dlažby, bude obnovena uliční vpusť a poklopy. Dosypávky zeminou a osetí travní směsí.</t>
  </si>
  <si>
    <t>Obec Jindřichov dlouhodobě usiluje o kvalitní zázemí pro děti v místní základní a mateřské škole, a to jak vybavením srovnatelným s velkými školami, tak i v kvalitě interiéru a exteriéru budovy a jejího okolí. Budova ZŠ a MŠ pochází ze 70. let minulého století. V posledních deseti letech obec jako zřizovatel postupně toto zařízení opravuje a vybavuje: v roce 2010 byla provedena oprava střechy a výměna střešní krytiny, v roce 2013 byla vyměněna okna a všechny vstupní dveře, v roce 2014 byla v části budovy - ZŠ provedena protiradonová opatření, vyměněny podlahy a topná tělesa. V roce 2015 byla opraveno sociální zařízení MŠ včetně rozvodů vody a odpadů a rovněž vyměněna topná tělesa. V letošním roce obec plánuje odstranění nepoužívaného a z bezpečnostních důvodů nevyhovujícího balkonu na budově MŠ a zateplení fasády celého objektu (bez soklu) základní a mateřské školy polystyrenem o síle 120 mm. Zateplení soklu bude provedeno v další etapě spolu s opravou chodníků okolo budovy.</t>
  </si>
  <si>
    <t>Dotace bude použita na opravu chodníků a místní komunikace které jsou v havarijním stavu.
Stavební práce: odstranění stávajících chodníků (obrubníky + dlažba) a podkladních vrstev (týká se i místní komunikace), odvoz a likvidace přebytečného a vybouranéhomateriálu, úprava zemní pláně, oprava dešťové kanalizace, oprava uliční vpustě, uložení a hutnění podkladních vrstev, osazení nových obrubníků, pokládka zámkové dlažby, zaasfaltování přilehlé komunikace podél obrubníků
Materiál: betonová zámková dlažba, betonové obrubníky, kamenivo, beton, KSC, asfaltový beton, potrubí KG, uliční vpusť, geotextilie.</t>
  </si>
  <si>
    <t>Rekonstrukce střechy včetně zateplení turistické ubytovny č.p. 85. Rekonstrukce střechy včetně zateplení střechy a výměny vchodových dveří na bytovém domě č.p. 177. Výměna ústředny veřejného rozhlasu.</t>
  </si>
  <si>
    <t>V projektu by došlo k celkové revitalizaci zanedbané zahrady a její přestavbu na "Zahradu odpočinku". Vybudováním zpevněné a zastřešené plochy s prostory pro uložení mobiliáře a bezbariérového sociálního zázemí, dojde k získání chybějících prostor pro příjemný a spokojený život všech věkových kategorií občanů. Vznikne prostor pro aktivity místních zájmových spolků a tímto se podpoří možnost prezentace obce v rámci regionu.</t>
  </si>
  <si>
    <t>Předpokládané uznatelné výdaje projektu budou investovány do výstavby zpevněné a zastřešené plochy s prostory pro uložení mobiliáře a bezbariérového sociálního zázemí a tím spojené práce - v rámci celého projektu "Zahrada odpočinku" (úprava povrchu, podlahy, konstrukce, základové práce a konstrukce klempířské, pokryvačské, truhlářské, tesařské).</t>
  </si>
  <si>
    <t>Výměna části oken a dveří na budově kulturního domu v Lešanech č.p. 60, parc. č. 52 v k.ú. Lešany u Prostějova z důvodu nevyhovující konstrukce, poruch a úniku tepla za nová, plastová.</t>
  </si>
  <si>
    <t>Záměrem akce je výměna části oken a dveří na budově kulturního domu v Lešanech č.p. 60, parc. č. 52 v k.ú. Lešany u Prostějova. Součástí prací bude demontáž stávajících oken, dveří  a parapetů včetně jejich likvidace. Dále dodávka a montáž nových plastových oken a dveří, zednické zapravení špalet, dodávka a montáž venkovních, vnitřních parapetů a interiérových žaluzií.</t>
  </si>
  <si>
    <t>V současné době je komunikace v části ulice Benedova v neutěšeném stavu. Oprava komunikace bude spočívat ve zpevnění břehu, který bezprostředně sousedí s komunikací. Vybudování výhyben, které přispějí ke zvýšení dopravní bezpečnosti na uvedené komunikaci. Veškeré práce budou probíhat v souladu se zpracovanou projektovou dokumentací Petrem Slezákem, č. autorizace: 1201265.</t>
  </si>
  <si>
    <t>Akce Dům služeb Křenovice navazuje na akci z loňského roku, a to na realizaci úprav prostor bývalé prodejny Jednota. V loňském roce byla realizována 1.etapa - Knihovna. V letošním roce bychom chtěli pokračovat 2. etapou Kadeřnictví - Pedikúra. Provozovna Kadeřnictví a pedikúry, stejně jako knihovna, byla původně v přízemí budovy mateřské školy, avšak z důvodu navýšení kapacity mateřské školy je toto přízemí využíváno opět jako třída pro předškolní vzdělávání. Knihovna již funguje v nových prostorách domu služeb. Služba kadeřnictví a pedikúry, která v obci citelně chybí, nemá prozatím vhodné zázemí. Záměrem je umístit provozovnu do objektu bývalé prodejny Jednota, načež s tímto záměrem je zpracovaná i projektová dokumentace na realizaci.</t>
  </si>
  <si>
    <t>Z dotace bude hrazena stavební realizace (stavební rozdělení místnosti na jednotlivé úseky - provozovna, sociální zázemí, dále se jedná o rozvody elektroinstalace včetně kompletace, rozvody vody a odpadů včetně kompletace, zabudování nových plastových oken a dveří, zhotovení podlah včetně povrchů, zhotovení obkladů v sociálním zázemí a osazení sanitárního vybavení).</t>
  </si>
  <si>
    <t>Cílem projektu je oprava mostu přes Opatovický potok na ulici Hlavní u č.p. 117 v Opatovicích. Vzhledem k rozpadajícím se opěrám z betonu prokládaného kamenem, korodujícím hlavním nosníkům a vypadávajícímu nekvalitnímu výplňovému betonu mostovky hrozí stávající mostní konstrukci při přejezdu nákladních vozidel nebo při zvýšené hladině Opatovického potoka zřícení.
Smyslem navrhované opravy mostu je tedy dosáhnout jeho dostatečné zatížitelnosti pro přejezd osobních a nákladních vozidel sloužících pro zásobování domu č.p. 117 ležícím na levém břehu Opatovického potoka. Opravený most dosáhne normální zatížitelnosti třínápravovým vozidlem 36 t.
Jedná se o jedinou přístupovou cestu k výše uvedenému rodinnému domu. Most přímo navazuje na ulici Hlavní, která je hlavním spojením mezi Ostravou a Zlínem. Realizace projektu je tak nezbytně nutná z hlediska zajištění bezpečnosti obyvatel a zlepšení kvality života občanů v jedné z obcí Olomouckého kraje.</t>
  </si>
  <si>
    <t>Akce „Oprava chodníku na p.č. 575" bude realizována v roce 2018 v obci Stará Ves u Přerova, která je vzdálena cca 10 km od města Přerova. Jedná se o provedení opravy chodníku, včetně vstupů a vjezdů přilehlých rodinných domů, spočívající ve výměně dlažby (výměra 207 m2)a všech obrubníků (silničních i chodníkových) v rozsahu 101m , včetně provedení souvisejících prací (např. úprava hydrantů a šoupat), zapravení po osazení silničních obrubníků asfaltobetonem, prořezání a prolití asfaltovou zálivkou. Úsek
chodníku nacházející se na parcele č. 575 byl vybrán k provedení opravy v letošním roce z důvodu jeho velmi špatného stavu a také s ohledem na to, že v této lokalitě bydlí osoba se sníženou mobilitou, která užívá invalidní vozík. Práce na opravě budou prováděny dodavatelským způsobem, na základě provedeného výběru dodavatele.</t>
  </si>
  <si>
    <t>Hlavním předmětem použití dotace je oprava chodníku na p.č. 575 v obci Stará Ves, která v sobě zahrnuje odstranění stávajících obrubníků, rozebrání stávající dlažby, dodání nové dlažby, obrubníků, štěrkodrtě na podklad, pokládku dlažby a osazení nových obrubníků.</t>
  </si>
  <si>
    <t>Účelem použití dotace je oprava místní komunikace v obci Přemyslovice, která je umístěna na pozemcích par. č. 2537 o výměře 333 m2, dále parc. č. 2538 o výměře 288 m2, dále parc. č. 2540/1 o výměře 773 m2 a parc. č. 2681/7 o výměře 170 m2, vše v katastrálním území Přemyslovice. Komunikace se nerozprostírá na celé výměře předmětných parcel, ale jenom na části. Dotace bude použita na opravu 240 m komunikace o šířce 2,2 - 3 m. Celkově bude opraveno 700 m2 komunikace.</t>
  </si>
  <si>
    <t>Cílem akce je kompletní výměna oken a dveří na budově obecního úřadu. Na budově jsou stará dřevěná okna, která jsou již ve velmi špatném technickém stavu. Některá se již nedají ani otevřít a u všech je již velká netěsnost mezi oknem a rámem - je tudy i vidět. Tento stav způsobuje velké tepelné ztráty budovy a tím i vysoké náklady na vytápění. Součástí budovy je i obecní byt, ve kterém jsou okna i dveře ve stejném stavu. Celkem budou vyměněny dvoje vchodové dveře včetně prahů, dvoje balkonové dveře a 19 oken včetně parapetů a kompletního zapravení.</t>
  </si>
  <si>
    <t>Jedná se o kompletní rekonstrukci přístupové komunikace k místnímu hřišti. V rámci rekonstrukce dojde k rozšíření komunikace a k zabezpečení svahu tak aby nedocházelo k jeho sesouvání na chodník. Nedílnou součástí akce bude svedení dešťové vody z povrchu komunikace do vsakovací jímky čímž se zabrání poškozování sousední nemovitosti. Celkově rekonstrukce přispěje k většínu komfortu a bezpečnosti všech uživatelů a návštěvníků sportovního areálu.</t>
  </si>
  <si>
    <t xml:space="preserve"> de minimis</t>
  </si>
  <si>
    <t>Předmětem prací je oprava rozvodů tepla vč. výměny stávajících radiátorů a plynových kotlů v budově č.p. 28, kde je pohostinství a prodejna potravin. Budova byla postavena v osmdesátých letech a již vyžaduje opravy a modernizaci. V roce 2014 byly na budově vyměněny původní nefunkční dveře a okna a opravena fasáda (realizováno z programu POV 2014), v roce 2016 bylo v pohostinství provedeno zateplení stropu finančně kryto z rozpočtu obce. Pohostinství je tvořeno 2 místnostmi – vstupní místností (výčepem) a salonkem. Salonek je využíván pro veřejná zasedání zastupitelstva obce, schůze organizací a spolků, rodinné oslavy a přednášky. V zimním období si nejen návštěvníci pohostinství, ale i ti, kteří používají salonek, stěžují na nedostatečně vytopené místnosti. Bohužel plynové kotle, instalované v r. 2001, které nahradily původní kotel na pevná paliva, nejsou schopné vytopit místnosti přes původní rozvody, které jsou vedeny v celém objektu i přes místnosti, kde nikdy radiátory nebyly. Proto se obec rozhodla provést celkovou opravu systému vytápění, tj. nové rozvody tepla, výměnu plynových kotlů a radiátorů, které budou nahrazeny moderními otopnými tělesy, která budou pracovat s nižší teplotou otopné vody a budou osazené termoventily.</t>
  </si>
  <si>
    <t>Rekonstrukce oplocení zahrady základní školy potřeba rekonstrukce oplocení školní zahrady vychází z dlouhodobého záměru vybudovat na části zahrady sportoviště (víceúčelové hřiště) a část osazenou herními prvky pro žáky základní školy. V budově školy je pouze malá tělocvična, je tedy potřebné vybudovat na části školní zahrady hřiště, které by bylo využíváno jak v hodinách tělocviku, tak i o přestávkách ve vyučování. Při samotné rekonstrukci bude odstraněna stávající cihelná zeď včetně základů po celém obvodu zahrady. Cihelná zeď bude nahrazena betonovým plotem z betonových prefabrikátů. V zadní části bude osazena kovová branka pro vstup ze zadní části. V přední části bude zahrada oddělena plotem od dvora školy. Nově rekonstruovaný plot bude osazen na stejném místě jako stávající. Rekonstrukce oplocení je nutná hlavně z důvodu havarijního stavu stávající zdi, která v některých místech ohrožuje bezpečnost osob, které se zde pohybují. Rekonstrukce oplocení je první etapa, bez tohoto není možné zahájit jakékoliv práce na zbudování víceůčelového hřiště.</t>
  </si>
  <si>
    <t>Z dotace budou hrazeny veškeré stavební práce, to je: odstranění stávající zdi včetně základů, ekologická likvidace stavební suti. Dále osazení betonovými sloupky a zabetonování těchto sloupků. Do  sloupků  budou zasunuty betonové plotové dílce. Součástí oplocení je vstupní branka v zadní části.</t>
  </si>
  <si>
    <t>Výměna okna a dveří, výmalba v objektu a fasády, zateplení stropu, výměna elektrických rozvodů k altánu, nové elektrické rozvody uvnitř altánu včetně nových světel, vypínačů a rozvaděčů, zednické práce pro zapravení.</t>
  </si>
  <si>
    <t>Projekt řeší obnovu dvou dětských hřišť, na nichž přes průběžnou údržbu herní prvky dožívají, neodpovídají současným bezpečnostním požadavkům a stárnou i „morálně“. Postupná výměna herních prvků „kus za kus“ není vhodná, protože většina stávajících prvků vykazuje vážné až kritické závady a musí být odstraněna. Cílem projektu je celková obnova dětského hřiště u železniční zastávky a dětského hřiště Nadymač tak, aby jejich chorakter a vybavení odpovídal současným bezpečnostním požadavkům a moderním trendům ve zpracování a členění jednotlivých herních prvků, které umožní všestranné pohybové a herní aktivity a budou současně i esteticky pozitivně působivé. Na dětském hřišti u železniční zastávky budou instalovány 4 nové herní prvky/sestavy, na dětském hřišti "Nadymač" bude instalováno 5 nových herních prvků/sestav včetně jedné lavičky. U všech prvků, které vzhledem k možné výšce pádu toto vyžadují, bude zhotovena pružná dopadová plocha s polyuretanovým povrchem, bezpečná, hygienicky nezávadná a snadno udržovatelná. Poněkud vyšší náklady na její pořízení jsou oproti jiným druhům povrchů (např. kačírek, mulčovací kúra apod.) mnohonásobně kompenzovány snadnou údržbou.</t>
  </si>
  <si>
    <t>Obec Moravičany zakoupila v roce 2017 pozemek vedle sídla obecního úřadu a započala s jeho úpravou na zřízení sběrného místa pro třídění odpadů z obce. Ze svých prostředků obec provedla odstranění stávající budovy, byly provedeny zemní práce a odvodnění, zřízeno oplocení a postaven plechový sklad a přístřešek včetně elktrické přípojky a osvětlení. Předmětem současného projektu je provedení asfaltového povrchu na ploše sběrného místa o rozloze 500 m2. Obec již dříve pořídila dostatečný počet nádob a kontejnerů a mechanizaci. Dokončením stavby sběrného místa bude umožněno občanům obce kdykoliv odevzdat jakýkoliv odpad k jeho dotřídění, aby se dal co nejvíce využít jako surovina nebo energeticky. Obec plánuje zajistit toto místo i personálně. Stavební část má vydané platné povolení od MěÚ Mohelnice.</t>
  </si>
  <si>
    <t>Energetická opatření v rámci úspor na veřejném osvětlení Obce Kolšov, spočívají v obnově stávajících výbojkových svítidel za nová úsporná svítidla LED. V roce 2017 byla z rozpočtu obce ukončena II. etapa výstavby akce" Chodník podél silnice III/3707, k.ú. Kolšov" jehož součástí bylo osvětlení nově vybodovaných chodníků a míst pro přecházení. Záměrem této akce je mimo úspory elektrické energie, sjednocení vzhledu obce a také ulehčení životnímu prostředí a snížení osvětlování planety.</t>
  </si>
  <si>
    <t>Kulturní dům v Tomíkovicíh byl postaven ve třicátých letech minulého století. Osada, místní část Tomíkovice patří pod správou města Žulová. Nemovitost (č.p. 336) je ve vlastnictví města Žulová. Přes stávající dřevěná okna uniká velké množství tepla a jsou ve špatném technickém stavu. Dále budou vyměněny vstupní dveře do budovy, sálu a pohostinství vše za plastová okna a plastové dveře bílé barvy. Střecha budovy je plechová (alukrit), zde je potřeba dvouvrstvého nátěru. Dále je třeba vyměnit většinu okapového systému (žlaby, kolena apod.). V neposlední řadě je potřeba opravit fasádu kulturního domu. Stávající vápenocementová omítka je místy opadaná a nátěr je zašlý.</t>
  </si>
  <si>
    <t>Střecha budovy obecního úřadu je v havarijním stavu. Střechou zatéká, trámy jsou z části strouchnivělé a napadené dřevomorkou. Střešní latě jsou popraskané a prohnuté, střešní krytina je propálená od slunce a místy i popraskaná. Okapové rýny a oplechování jsou vzhledem ke stáří značně zkorodované. Štítová zeď je od zatékající vody popraskaná.</t>
  </si>
  <si>
    <t>Návrh přidělené dotace při 39,5 mil Kč</t>
  </si>
  <si>
    <t>Návrh přidělené dotace náhradním žadatelům při 39,5 mil Kč</t>
  </si>
  <si>
    <t>Návrh přidělené dotace při 32 mil Kč</t>
  </si>
  <si>
    <t>Návrh přidělené dotace náhradním žadatelům při 32 mil Kč</t>
  </si>
  <si>
    <t>počet cizinců</t>
  </si>
  <si>
    <t>celkem</t>
  </si>
  <si>
    <t>Projekt je zaměřen na rekonstrukci střechy obecní budovy, v níž je umístěna hasičská zbrojnice SDH Čelechovice se zásahovým vozidlem. Střecha je již stará a do objektu zatéká. Část budovy je v současnosti používána jako garáž pro zásahové vozidlo jednotky sboru dobrovolných hasičů a druhá část je užívána jako skladové prostory obce. Obec má dále plány tento objekt rekonstruovat do podoby víceúčelové budovy obecního úřadu s knihovnou, společenskou místností, která by sloužila místním spolkům jako klubovna a sálem pro setkávání veřejnosti. Díky dotaci na opravu střešní krytiny by se rekonstrukce a následné využívání tohoto objektu výrazně uspíšily.</t>
  </si>
  <si>
    <t>Projekt je zaměřen na opravu místních komunikací. Obec Kopřivná je umístěna v podhorském terénu, který má opakovaně zásadní negativní vliv na stav komunikací v obci, především po zimním období.
Obec leží na spojnici města Šumperk a města Hanušovice, která znamená zátěž v dopravě při průjezdu centrem obce a zároveň se jedná o obec, která má zástavbu rozprostřenou v kopcovitém terénu - v této rozptýlené zástavbě a je nutné je udržovat propojené místními komunikaci s centrem obce. Území obce se nachází v zemědělské oblasti, v rámci obce se také pravidelně pohybuje těžká zemědělská technika, která má opět negativní vliv na stav místních komunikací. Obec má zpracovaný pasport místních komunikací z roku 2016, v němž jsou jednotlivé úseky vyznačeny včetně rozměrů a popisu stavu komunikací. Také v rozvojovém dokumentu obce je uvedena priorita obnova místních komunikací. Obec však hospodaří s rozpočtem v řádu cca 4.2 mil. Kč, tzn. možnosti financování oprav místních komunikací z vlastních zdrojů jsou velmi omezené. Obec tedy usiluje o získání dotačních prostředků na tuto aktivitu.
Vzhledem ke skutečnosti, že celková obnova komunikací v obci by byla příliš finančně nákladná - cca 3 mil. Kč, obec se rozhodla, realizovat obnovu komunikací ve 4 etapách.
V rámci projektu žádáme na spolufinancování obnovy části místních komunikací - 1.etapa:
20 c - kolonka 359 m2
9c Matýs 668 m2
8c roháček</t>
  </si>
  <si>
    <t>Záměr spočívá ve výstavbě památníku u příležitosti stého výročí vzniku Československé republiky, který bude symbolicky vyjadřovat výhled do dalšího století republiky. Přístup k památníku bude tvořen sto schody, z nichž samotná vyhlídka bude čítat 26 schodů jako
26 let samostatné České republiky. Celá stavba bude postavena na místě bývalé skládky komunálního odpadu a v okolí budou vysazeny keře a stromy dle zpracovaného projektu. V rámci přípravy stavby byla zpracována studie, jejíž kopii přikládám k žádosti a
geologický průzkum, jelikož, jak jsem uvedl, se jedná o bývalou skládku.</t>
  </si>
  <si>
    <t>Předmětem projektu je rozšíření stávající mateřské školy v Klenovicích na Hané o třídu pro 18 dětí včetně hygienického zázemí a výdeje stravy. Rozšíření bude provedeno formou přízemní nepodsklepené přístavby navazující stavebně i dispozičně na stávající budovu MŠ. Objekt MŠ se nachází ve dvorní části areálu budov Obecního úřadu v Klenovicích na Hané. Přístavba je řešena v místě po demolici původního nevyhovujícího dvorního objektu. Demolice objektu byla předmětem samostatné projektové dokumentace a v současné době je vydán demoliční výměr. Nákladově je demolice zahrnuta do nákladů stavby. Součástí stavby bude úprava zpevněných ploch nádvoří před budovou MŠ. Přípojky na média jsou stávající, není řešeno nové připojení na inženýrské sítě.</t>
  </si>
  <si>
    <t>Víceúčelový sál v Domě hasičů v Radslavicích je z důvodu havarijního stavu Kulturního domu v Radslavicích nejvýznamnějším kulturně - společenským prostorem v obci. Slouží nejen místním občanům (kulturní akce pro děti a mládež, setkávání seniorů, školení a technická příprava JSDH obce, schůze a akce spolků, oslavy, svatby) ale také k setkávání občanů v rámci regionu (DSO MR Pobečví, DSO Moravská brána, MAS Moravská brána). Již v roce 2015 při zpracovávání Programu rozvoje obce Radslavice na období 2016-2023 byla definována potřeba rekonstrukce tohoto prostoru. Proto byl zahrnut do Zásobníku projektových záměrů a Akčního plánu na rok 2016. Jednalo se především o energetická opatření, tedy výměnu starých dřevěných oken a nový zateplený kazetový strop v sálu a technickém zázemí. V roce 2017 však vedení obce dospělo k názoru, že stav sálu již nesplňuje požadavky občanů a rozhodlo se pro celkovou rekonstrukci víceúčelového sálu a přilehlého technického zázemí.</t>
  </si>
  <si>
    <t>Obec bude v letošním roce realizovat projekt v hodnotě cca 4 000 000 Kč. Při této akci dojde k výměně obrubníků, žlabů a opravě povrchů místních a krajských komunikací po vybudování kanalizace. Část týkající se výměny obrub kolem krajské komunikace není
předmětem této dotace.</t>
  </si>
  <si>
    <t>Jedná se o výměnu obrubníků a povrchů chodníků, které jsou zničené stářím a propadlé výstavbou plynofikace. Chodníky jsou nebezpečné pro seniory, děti, matky s kočárky, nebo invalidy. Opravou se zvýší bezpečnost a sníží riziko úrazu osob, kteří po
chodnících půjdou a v neposlední řadě i vzhled obce.</t>
  </si>
  <si>
    <t>Předmětem projektu je vybudování sociálního zařízení v obecní stodole. V současné době je k dispozici pouze TOI, což se jeví jako nedostačující. Hygienické zařízení bude vybudováno z části skladu a technické místnosti pro obecní techniku a uskladnění paliva do krbových kamen. Obecní stodola byla postupně rekonstruovaná, hygienické zařízení je však dosud nedostačující. Nově vybudované hygienické zařízení bude sloužit jednak sezónním pracovníkům při pracích v obci, tak i při konání společenských a sportovních akcích, mezi něž patří především setkávání seniorů, přednášky, výstavy, divadelní představení, zábavy, vítání občánků, mikulášské nadílky, rozsvěcení vánočního stromu, koncerty. Ze sportovních aktivit to jsou pravidelné závody pořádané sportovním klubem SALIX,
pořádání sportovních dnů pro děti, cvičení žen, pravidelné hraní stolního tenisu, pořádání turnajů ve stolním tenise. Vybudování sociálního zázemí za přispění dotace Olomouckého kraje přispěje ke zvyšení atraktivity toho jedinečného a zároveň i jediného objektu v obci, který slouží všem obyvatelům i návštěvníkům obce pro společenské, kulturní, sportovní a volnočasové aktivity.
Absence zázemí v současné době negativním způsobem ovlivňuje zájem veřejnosti o navštěvování pořádaných akcí. Vybudování sociálního zázemí přispěje velkou měrou ke zlepšení kvality života v obci Grymov.</t>
  </si>
  <si>
    <t>Projekt oprava budovy mateřské školy včetně oplocení venkovní zahrady zahrnuje vnější úpravy fasády, výměnu kovových vrat a tří oken na jižní straně budovy, úpravy podlah v přízemí budovy, výměna vnitřních dveří a dále vnější venkovní úpravy a oplocení přilehlé zahrady. Mateřská škola se nachází v původní budově základní školy, kterou obec postupně opravuje. V přízemí budovy jsou podlahy bez hydroizolace a to má za následek vlhké zdi a plesnivějící podlahové krytiny. Také venkovní fasáda, především obložený sokl budovy nepřispívá k vysychání budovy. Venkovní fasáda je za hranicí životnosti, částečně poškozená, po minulých stavebních úpravách je nejednotná (výměna oken a venkovních dveří). Kovová vrata do místnosti s hračkami jsou prorezivělá a pokřivená (původní sklad uhlí). Přilehlou zahrádku obec koupila v loňském roce, zatím je neupravená a neoplocená. Dlážděný dvorek je z poškozené dlažby a děti po něm přecházejí do školní zahrádky.</t>
  </si>
  <si>
    <t>Oprava plynových kotelen v budovách ZŠ a MŠ Cholina. Je potřeba nahradit dosloužilé a neopravitelné plynové kotle za rovnocenné, tedy tzv. kus za kus. Cílem je zachovat další funkčnost vytápění a ohřevu TUV všech tří objektů (mateřská škola, základní škola, školní jídelna) prostou náhradou kotlů za pomoci pouze nejnutnějších stavebních a technických úprav. Jelikož samotný otopný systém je po předchozích částečných rekonstrukcích v dobrém technickém stavu, není třeba jeho kompletní rekonstrukce. Naopak, kotle instalované při plynofikace obce v roce 1997 jsou již neopravitelné a jejich stávající provoz je na samotné hranici únosnosti. Dle vyjádření revizních techniků je provoz pro příští topnou sezónu a revizní období prakticky nemožný. Vzhledem k plánovaným investičním akcím, které jsou v běhu, je pro obec Cholina tato oprava značně zatěžující rozpočet, pro další fungování předškolního a primárního vzdělávání v obci však nezbytná.</t>
  </si>
  <si>
    <t>Předmětem projektu je rozšíření stávající místní komunikace, výstavba chodníků a dále také nová parkovací plocha s jedním stáním pro tělesně postižené. Současný stav místní komunikace je totiž nevyhovující, povrch komunikace je ve špatném stavu. Místní
komunikace má také nedostatečnou šířku a zcela zde chybí chodník. Také stávající parkovací plocha má nevyhovující povrch.
V rámci projektu proto bude provedena místní komunikace s asfaltovým povrchem v šířce 3,5 m a chodník ze zámkové dlažby v šířce
1,5 m. Současně bude provedena také přeložka sloupu veřejného osvětlení, který nyní zasahuje do projektované výhybny. V neposlední řadě bude provedeno parkoviště ze zatravňovacích tvárnic. Navrženo je 10 parkovacích stání, z toho jedno pro tělesně postižené.</t>
  </si>
  <si>
    <t>Místní komunikace č. 6c K Myslivně na pozemcích parc. č. 2174/3, 2178/1, 2180/7, 2859/2, které jsou ve vlastnictví obce, leží v zastavěném území obce. Je jedinou přístupovou komunikací k obydleným rodinným domům a také třem pozemkům určeným k zastavění pro rodinné bydlení venkovského typu a navazuje na krajskou silnici III/44020.
Oprava místní komunikace č. 6c bude zahrnovat provedení zářezu a zabourání stávajících místních komunikací v místě napojení na veřejné komunikaci, kterou je silnice III/44020 případně v místech napojení na vjezdy k jednotlivým přilehlým nemovitostem pro zachování požadované nivelety vozovky, výškovou úpravu poklopů uzávěrů na vodovodních řadech a výškovou úpravu kanalizačních šachet. Dále bude doplněno kamenivo podkladních vrstev, proveden spojovací postřik živičnou emulzí a strojně nanesena vrstva asfalt betonu v tl. 70 mm a osazeny tři příčné pásové vpusti s napojením na stávající kanalizaci povrchových vod.</t>
  </si>
  <si>
    <t>Předmětem projektu je rekonstrukce autobusových zastávek v obci Jívová a vytvoření podmínek pro bezpečný pohyb chodců v centru obce Jívová. První zastávka se nachází v centru obce u obecního úřadu a prodejny potravin. Součástí stavebních úprav v této lokalitě je i úprava navazující křižovatky se silnicí III/44443 a doplnění veřejného osvětlení v řešeném širším prostoru zastávky u Obecního úřadu, zejména k nasvětlení nově zřízeného přechodu pro chodce dvěma asymetrickými svítidly pro osvětlování přechodů, instalovanými na nově osazených stožárech. Druhou zastávkou je novostavba výstupní autobusové zastávky ze směru od Olomouce na dolním konci obce Jívové. Výstavba nových zastávek zejména zkvalitní cestování autobusem seniorům, kteří budou mít pohodlnější nastupování a vystupování z autobusu díky zvýšeným nástupním hranám obou zastávkových nástupišť.
Stavební úpravy veřejných prostranství v obou lokalitách mají velký význam k vytvoření bezpečného prostoru pro pohyb chodců v bezprostřední blízkosti průtažné silnice III. třídy. Hlavním důvodem pro realizaci tohoto projektu je fakt, že stávající situace v okolí zastávky autobusu nezaručuje bezpečnost pohybu chodců. Od autobusové zastávky u OU bude vybudován nový přechod pro chodce, který významně zvýší bezpečnost přecházení dětí, které dojíždí do místní školy autobusem. U zastávky na dolním konci obce bude vybudováno nové místo pro přecházení. Sekundárním cílem je provedení celkové revitalizace veřejného prostranství v obou lokalitách a tím přispění k navýšení estetické a architektonické hodnoty prostranství, které je vizitkou Jívové a prvním místem, s nímž se návštěvníci obce po příjezdu autobusem setkají. Moderní urbanistické řešení těchto prostor přispěje k celkovému navýšení kvality bydlení a života v obci.</t>
  </si>
  <si>
    <t>Výměna betonových schodů do sportovního areálu v Zábeštní Lhotě na parcele č. 227/22 k.ú. Zábeštní Lhota, která je ve vlastnictví obce.
Jedna přístupová cesta do sportovního areálu v naší obci je příjezdová cesta a druhá jsou schody na příkrém břehu. Tyto schody jsou nevyhovující, jsou popraskané, rozjíždějí se a zábradlí je jen z jedné strany. Nejsou ani vcelku, mění svůj tvar a nejsou hlavně bezpečné. Chtěli bychom do sportovního areálu udělat bezpečné schody, slouží pro všechny návštěvníky sportovního areálu. V tomto areálu pořádá obec různé sportovní a kulturní akce a to hlavně v letních měsících. Je tam fotbalové hřiště, hřiště malé na nohejbal a odbíjenou. Dále jsou tam umístěny houpačky pro děti a kolotoč. Budova na hřišti slouží obci k pořádání různých akcí i pro děti a dále k pronájmu pro občany a občany okolních obcí k rodinným a firemním posezením a oslavám.</t>
  </si>
  <si>
    <t>Záměrem akce je oprava povrchu místní komunikace vč. opravy kanálových vpustí, silničních obrubníků s přídlažbou. Ze stávající komunikace bude odstraněna vrchní vrstva, která bude přemleta a po penetraci uložena zpět. Na závěr bude položen nový živičný povrch. Okraje komunikace budou oboustranně zpevněny obrubníky s přídlažbou. V horní části komunikace bude vybudován odvodňovací žlab s mříží k odvádění vody z přilehlé komunikace a z polí mimo obec.</t>
  </si>
  <si>
    <t>Místní komunikace na pozemcích parc. č.1166/12 a parc. č. 401/2 vykazují značné opotřebení. Defekty na tělese vozovky vznikly jednak působením povětrnostních vlivů a rovněž délkou a intenzitou používání dotčených úseků místních komunikací. Opravou bude dotčena místní komunikace obslužného charakteru, která se v celé své délce cca 170,0 m nachází na parcele č. 1166/12 ve vlastnictví obce Pavlov. Komunikace a dotčené prostory vedou kolem místního obecního úřadu a MŠ a je na obou koncích ohraničena silnicí III/37324.
Oprava MK bude probíhat pouze na pozemcích ve vlastnictví investora akce obce Pavlov, v místě křižovatek / napojení na okolní komunikační síť, bude provedena úprava těchto křižovatek / napojení, ale vždy jen v rozsahu na parcelách investora akce, do okolních parcel, které nejsou ve vlastnictví obce Pavlov nebude stavbou zasaženo. Druhý úsek dotčený záměrem předkládaným v žádosti je místní komunikace v části obce nazývaná Lechovice. Pozemky pod komunikací jsou ve výhradním vlastnictví obce Pavlov. Jedná se o část křižovatky na parcele 401/2 poblíž místního rybníka. Oprava zmíněných úseků má pozitivní vliv na kvalitu života místních obyvatel obce, neboť realizací opatření dojde k výraznému snížení prašnosti, snížení hlučnosti a v neposlední řadě i ke zvýšení bezpečnosti při užívání komunikací chodci, cyklisty a motorovými vozidly.</t>
  </si>
  <si>
    <t>Realizací projektu se uskuteční další etapa oprav významného kulturního objektu města Vidnavy. Tento sloužil jako kino, také pro divadelní představení jako kulturní dům a jako knihovna. Z důvodu špatného technického stavu uvnitř budovy bylo nutné přistoupit k rekonstrukci - opravy probíhají již od roku 2016 a město potřebuje další finanční prostředky pro dokončení oprav a znovuzprovoznění tohoto objektu infrastruktury města. Po kompletním dokončení oprav by měl objekt sloužit znovu jako kino a multifunkční kulturní dům. Ten ve městě v současné době citelně chybí. Město nemá jiné volné, dostatečně velké prostory ke svým kulturním aktivitám. Město Vidnava v posledních dvou letech realizovalo ve vlastní režii ze svého rozpočtu první tři etapy oprav této budovy: 1. kompletní
výměna oken a dveří za plastová, 2. výměna tepelných zdrojů (kotlů) v kotelně budovy, 3. rekonstrukce sociálních zařízení a částečná výměna elektroinstalace v prostorách opravovaných sociálních zařízení. Vynaložilo již na tyto etapy více než 0,5 milionu Kč.
Projekt předkládá realizaci další, 4. ETAPY OPRAV (za celkem 903.000,- Kč vč. DPH), které by měly zahrnovat: výměnu topných těles v budově (radiátory), oprava vnitřních omítek v hlavní části - velkém sále budovy, oprava a pokládka podlah v sále budovy (parkety). Multifunkční sál tak bude opět reprezentativním prostorem města. Tím by se výrazně urychlil termín uvedení kulturního domu města znovu do provozu. Město by ve vlastní režii a příp. dalších zdrojů zajistilo opravu předsálí a vestibulu s vybavením bufetu a digitalizaci kina.</t>
  </si>
  <si>
    <t>Jde o opravu místní komunikace v obci Skorošice (Šmíro). Komunikace je v nevyhovujícím stavu, obzvláště po deštích, kdy z důvodu nezpevněného povrchu je velmi obtížná sjízdnost a schůdnost. Z tohoto důvodu je bezpodmínečné řešit její opravu. Zmíněná komunikace je vesměs v příčném profilu v šířce cca 3 m a navrhovaný způsob opravy vychází z Technických podmínek TP 170 pro navrhování vozovek a pozemních komunikací. Svým charakterem bude po opravě tato komunikace zařazena do kategorie D2-N-5.</t>
  </si>
  <si>
    <t>Hlavním cílem projektu je zlepšení kvality života ve venkovských oblastech, zlepšení její dostupnosti a atraktivity obce. Výstupem projektu je rekonstrukce infrastruktury obecního majetku.
Obec v roce 2009 realizovala dvě etapy úpravy návsi. Předmětem předkládané dotace je III., IV,. a V. etapa. Konkrétně se bude jednat o rekonstrukci třech chodníků:
•III. etapa – rekonstrukce chodníku na parc. č. 1272/1 a 10/2, k.ú. Rouské o celkové ploše 131,6 m2
•IV. etapa - rekonstrukce chodníku na parc. č. 1272/1, k.ú. Rouské o celkové ploše 107,8 m2
•V. etapa - rekonstrukce chodníku na parc. č. 56 a 1272/2, k.ú. Rouské o celkové ploše 96,2 m2
Jedná se o chodníky přímo v centru obce, bezprostředně navazující na náves. Stávající dlažba z dlaždic, která je zvětralá, rozpadlá a rozlámaná, bude rozebrána a nahrazena zámkovou dlažbou (celková plocha 335,6 m2) včetně osazení obrubníky. Jedná se o velmi frekventovanou a využívanou část obce vedoucí k základní občanské vybavenosti. Projekt přispěje významnou měrou ke zvýšení bezpečnosti občanů i návštěvníků obce stejně jako k ochraně životního prostředí díky obnově veřejných prostranství. Dále bude zvýšena atraktivita obce, což povede k přílivu nových občanů a udržení stávajících obyvatel. Výsledků realizace projektu je několik: 1. Obnova dopravní infrastruktury 2. Obnova obecní infrastruktury 3. Zvýšení bezpečnosti občanů 4. Úprava veřejných prostranství a vzhledu obce 5. Zlepšení životního prostředí snížením prašnosti 6. Modernizace obecní infrastruktury 7. Zvýšení atraktivity obce. Projekt navazuje na předchozí aktivity obce a na něj budou opět navázány i aktivity budoucí.</t>
  </si>
  <si>
    <t>Předmětem projektu je rekonstrukce místní komunikace v obci Lipová. Jedná se o místní komunikace v intravilánu obce. Jde o zajištění dopravní obslužnosti pro zástavbu rodinných domů. Stávající místní komunikace je jednopruhová obousměrná. Na komunikaci jsou napojeny sjezdy k přilehlým nemovitostem a zahradám. Rekonstrukce zahrnuje opravu výtluků, penetraci a nastříkání asfaltového koberce. Podél hran komunikace budou provedeny nezpevněné krajnice. V současné době je stav místní komunikace již nevyhovující. Po instalaci plynového, vodovodního a odpadního potrubí je vrchní část vozovky silně narušena.</t>
  </si>
  <si>
    <t>Předmetem projektu je výstavba nového chodníku pro pěší v obcí Říkovice ze středu obce směrem k místnímu hřbitovu. Součástí projektu je také vybudování sjezdů od přilehlých pozemků nové zástavby na krajskou silnici na obecních pozemcích. Nový chodník, který se bude napojovat na stávající chodník, povede kolem nových rodinných domů směrem k místními hřbitovu, který se tak pro pěší stane přístupnějším. V lokalitě u hřbitova budou pro návštěvníky vybudována 4 nová odstavná stání. V současné době se v této lokalitě žádný chodník nenachází a obyvatelé nových rodinných domů a návštěvníci místního hřibitova musí pro pohyb využívat krajskou silnici, což je z hlediska bezpečnosti silničního provozu velmi nebezpečné. Součástí způsobilých výdajů projektu bude také
výsadba doprovodné zeleně. Jako nezpůsobilý výdaj bude součástí realizace vybudování nového vodovodu, který bude zásobovat místní hřbitov. Část chodníku v délce 22,5 m bude nezpůsobilý výdaj - chodník vede po soukromém majetku.</t>
  </si>
  <si>
    <t>Sbor dobrovolných hasičů Lobodice byl založen 18. března 1923, hasičská zbrojnice se vybudovala v roce 1928, v 70. letech minulého století sousedila s budovou hasičské zbrojnice stodola, ve které tehdejší JZD Tovačov skladovalo hnojiva. Tato hnojiva byla volně uložena a nahrnuta ke zdi hasičské zbrojnice do které se hnojiva vsákla díky vzlínající vlhkosti, která je způsobena nedostatečnou izolací této štítové zdi. Zasažena je i sousední zeď věže, která slouží k sušení hadic. Zhruba před 20- lety provedla obec sanaci této zdi pomocí chemických prostředků a sanačních omítek. Tento pokus byl však neúspěšný a nebezpečné látky dále ohrožují zdraví našich hasičů. Protože je hasičská zbrojnice užívaná pravidelně a často, zejména dětmi ve věku od tří do 15 let. Jako členové Mladých hasičů zde mají klubovnu v 2. NP budovy, kde se kromě každotýdenních schůzek konají i větší akce jako např. valné hromady, schůze, školení hasičů, ale i znalostní soutěže pro další sbory MHJ, je velké nebezpečí zdravotní z výparů a pozůstatků dusíkatých hnojiv, ale také úrazu, protože původní schodiště je strmé, protože nebylo vybudováno pro menší děti a starší občany ani pro tak časté využívání.
Záměrem projektu je vyměnit zdivo ve štítové zdi, protože jedině odstranění zasažené části umožní další užívání. Současně bude zbudováno nové vhodnější schodiště a vzhledem k častému užívání bychom chtěli tuto budovu částečně zateplit, abychom dosáhli úspory energií.</t>
  </si>
  <si>
    <t>Jedná se o rekonstrukci chodníku v ulici gen. Svobody v Nezamyslicích - na pozemku p.č. 982/2 v k.ú. Nezamyslice nad Hanou.
Projekt navazuje na rekonstrukci chodníku v ulici Tjabinova vedoucí kolem Úřadu městyse, který byl rekonstruován v roce 2016.
Záměrem je výměna staré dlažby za novou, zámkovou. Součástí rekonstrukce chodníku je i rekonstrukce podloží dlažby. Tím vznikne nový, kvalitní a hlavně rovný chodník zajišťující větší bezpečnost chodců, kteří tento chodník využívají.
Tento chodník využívají zejména občané ulic gen. Svobody, Švermova a ulice Trávníky jako hlavní přístup do centra obce.</t>
  </si>
  <si>
    <t>Tento projekt navazuje na postupné opravy budovy OÚ Radkovy, která slouží občanům nejen ke komunikaci s úřadem, ale také jako centrum kulturního a společenského setkávání. V budově je kulturní sál s kuchyňkou, sídlí zde i Místní knihovna. Budova pochází z konce 19. století a postupně v ní obec z vlastních i poskytnutých prostředků zrealizovala odvlhčení, opravu střechy, modernizaci knihovny, modernizaci vybavení a opravu sálu, rekonstrukci kuchyňky a výměnu oken a vstupních dveří. V budově je také zázemí pro tréninky místního sportovního klubu stolního tenisu.
Fasáda je po dílčích opravách ze sedmdesátých let, kdy došlo k jejímu částečnému zjednodušení při adaptaci budovy bývalé školy na kanceláře a obchod. Naštěstí máme kopie dobových fotografií a tak bychom chtěli fasádu budovy obnovit do stavu blízkého původnímu. Budova OÚ je situována naproti kaple v centru obce. Obec vynaložila značné úsilí a prostředky na revitalizaci návsi - došlo k opravám všech chodníků, vytvoření nových prostor veřejné okrasné zeleně, dosazení vhodného mobiliáře a opravě fasády kaple. Park v okolí OÚ slouží k setkávání občanů při rozsvěcování vánočního stromku i k relaxaci. Obec by opravou fasády této budovy získala upravenější a reprezentativnější vzhled. Občané ocení změnu k lepšímu stavu obecního majetku, protože budova je poslední částí návsi, která není opravena. Vzhledem k pořádání různých společenských akcí bude opravená fasáda velmi dobře hodnocena a propagována. Budova je dominantou centrálního prostoru návsi a zaslouží si reprezentativní vzhled.</t>
  </si>
  <si>
    <t>Veřejné osvětlení Svébohov - I. etapa
Jedná se o výměnu 30 ks svítidel veřejného osvětlení v obci Svébohov z celkových 80 ks. Stávající zastaralá svítidla budou nahrazena novými LED svítidly. Dále budou vyměněny 3 sloupy veřejného osvětlení. Výměna veřejného osvětlení bude probíhat podél silnice II/368 a III/31532 a také na místních komunikací. Výměna svítidel veřejného osvětlení je důležitá pro zvýšení bezpečnosti silničního provozu, s důrazem na pohyb chodců po komunikaci. Použitím LED technologie také dojde ke snížení energetické náročnosti veřejného osvětlení.</t>
  </si>
  <si>
    <t>Chodník v obci Dzbel bychom chtěli vybudovat pro bezpečnost občanů a navazoval by na stávající chodník, který je již velmi využívaný. Vedl by k autobusové zastávce, kde se udělá vyvýšené nástupiště pro lepší nástup občanů do autobusu. V obci se nachází
krajská silnice II/366. Dzbel se nachází v okrajové části Olomouckého kraje a pokračuje kraj Pardubický. Projíždí zde mnoho nákladních automobilů, které jedou do Moravské Třebové.</t>
  </si>
  <si>
    <t>Účelem této dotace je rekonstrukce stávajícího a zcela nevyhovujícího chodníku v ulici Náves v celkové délce 327,8 m (severní část ulice). Chodník v tomto úseku vykazuje známky značného mechanického poškození a koroze betonu, dochází k propadání podložních vrstev, okolo chodníku místy již úplně chybí betonová obruba a tím dochází k zanášení nečistot (bahna, trávy) ze strany zeleného pásu na povrch chodníku a tím dochází k jeho kluzkosti a hrozí nebezpečí upadnutí především nejstarším obyvatelům obce, kteří mají problémy absolvovat trasu za svým cílem po těchto chodnících v havarijním stavu. Rekonstrukce ctí v celé své délce trasy stávajícího
chodníku, včetně směrového i výškového uspořádání. Stavba bude sloužit pro napojení nemovitostí rezidentů a pro provoz pěších. Smyslem řešení této rekonstrukce je celkové zlepšení bezpečnosti silničního provozu, zkulturnění daného území a také vytvoření podmínek bezbariérové přístupnosti pro osoby s omezenou schopností pohybu či orientace. Tato rekonstrukce chodníku okolo místní
komunikace bude navazovat na plánované rekonstrukce chodníků okolo silnice I. třídy, které by se měly realizovat během letošního a příštího roku za finanční podpory SFDI.</t>
  </si>
  <si>
    <t>Jedná se o opravu povrchu stávající komunikace situované v obci Újezd, místní části Rybníček, na pozemku parc. č. 1241 v k.ú. Újezd u Uničova, kdy stávající komunikace je tvořena vrstvou kameniva frakce 32 - 63 prolitou na povrchu dehtem s posypem. Povrch je narušen a v současné době vykazuje značné nerovnosti, ve kterých zůstává dešťová voda, která dále způsobuje další rozrušování povrchu a zvodnění aktivní zóny. Zamyšlená oprava komunikace spočívá v odtěžení stávajících vrstev do hloubky 500 mm od stávající nivelety a nahrazení novým souvrstvím s povrchem asfaltobetonu. Odvodnění je navrženo příčným spádem, do okolních zelených ploch ke vsaku. Obrubníky nejsou navrženy. V rámci terénních úprav bude provedeno vyčištění a prohloubení stávajících příkopů. Zastavěná plocha komunikace je 624 m2, délka komunikace 165 m a šířka komunikace 4 m.</t>
  </si>
  <si>
    <t>Záměrem obce je rekonstrukce pódia a betonového parketu na Výletišti Sokolka v Miloticích nad Bečvou, kterým bude dokončena celková rekonstrukce tohoto areálu, který se nachází v centru obce a bude tak sloužit k plnému využití dětí, občanů, návštěvníků a spolků na kulturní, vzdělávací a sportovní akce.
V roce 2017 bylo na výletišti vybudováno víceúčelové hřiště pro 11 druhů sportů a dětské hřiště. Staré pódium a parket, kde jsou pořádány různá vystoupení pro děti, občany i širokou veřejnoust, již nevyhovuje svým stavem bezpečnosti a současným potřebám obce a je nutná jeho celková rekonstrukce. Areál byl vybudován v 70. letech minulého století a je celoročně využíván občany obce, spolky i návštěvníky, když v těsné blízkosti vede cyklostezka Bečva a i tito toto výletiště navštěvují. Víceúčelové hřiště je v zimním období používáno jako kluziště.</t>
  </si>
  <si>
    <t>Obnova asfaltového povrchu areálu sokolovny, tanečního parketu využívaného při letních venkovních akcích, schody při vstupu do budovy, obnova plotu kolem areálu, zbudování kontejnerového stání.
Zdůvodnění: asfaltový povrch je popraskaný a rozbitý po různých překopech, taneční parket je z betonových dílů, které se drolí a jsou nerovné, schody jsou betonové, taktéž plot je z betonových dílů, které je nutné rozebrat při vybudování kontejnerového stání.</t>
  </si>
  <si>
    <t>Záměrem obce je opravit prostranství na návsi před Sokolovnou. První část řeší zvýšení bezpečnosti pomocí výměny nevyhovujícího chodníku, který je v havarijním stavu. Druhá část řeší oplocení prostor vedle Sokolovny z důvodu ochrany proti vandalům a vytvoření odděleného prostoru pro konání společenských a kulturních akcí probíhající v sále budovy a na venkovním prostranství. S tím také souvisí úprava zpevněných ploch vedle sokolovny a srovnání terénu pomocí nízkých opěrných zídek. V prostranství před Sokolovnou se nachází také pomníky světových válek, které má obec v záměru opravit ve spolupráci s ministerstvem obrany. Jedná se o zapsané Válečné hroby. Akce je plně v souladu s koncepcí rozvoje obce do roku 2018, kdy navazuje na opravu návsi v roce 2011, vybudování obecního obchodu na návsi v roce 2015, vybudování obecních bytů na návsi v roce 2016, opravu MŠ a ZŠ na návsi v roce 2015, vytvoření oživlé zahrady na faře v roce 2016. Realizací akce bude vytvořen prostor pro bezpečné setkávání občanů všech generací, místo pro konání důstojných pietních připomínek světových válek, pro pořádání sjezdů rodáků, a pořádání kulturních, sportovních a společenských událostí. Po opravě pomníku (Válečného hrobu) II. světové války budou na pomníku doplněna jména padlých (major Vasil Nikiforovič Valov, Eroul Truntas Mircea Toader, Josef Sziroluyak Honvéd, serz.Boboj Ivan Petrovic (1914), voj.Gajevskij T.J. (1895), voj.Grinik Klim Petrovic a čtyři neznámí vojínové). Pomník se tak stane mezinárodním válečným hrobem. Proto je územní působnost akce mezinárodní.</t>
  </si>
  <si>
    <t>V rámci akce „Rekonstrukce chodníků a místní komunikace v obci Postřelmůvek“ bude provedena oprava chodníků na třech místech v obci a jedné místní komunikace u Lidového domu, kde se zároveň nachází Pivnice pod Homolou. Stávající chodníky jsou v havarijním stavu a znemožňují bezpečnou chůzi obyvatel. Současný stav nedovoluje obecním zaměstnancům udržovat chodníky schůdné v zimních měsících. Nové chodníky budou provedeny z betonové zámkové dlažby uložené na štěrkovém podkladu. Ze strany od místní komunikace budou osazeny betonové silniční obrubníky. Štěrková místní komunikace je rovněž ve špatném stavu, protože jsou zde nedostatečné podkladní vrstvy. Kamenivo je rozježděno a zatlačeno do rostlého terénu. V období dešťů je cesta bahnitá a téměř nesjízdná.</t>
  </si>
  <si>
    <t>Akce Oprava fasád, podezdívek a výměna vrat na bývalé škole přímo navazuje na projekty z roku 2016 Oprava střechy bývalé školy a projekt z roku 2017 Výměna oken v bývalé škole. Oba projekty byly podpořeny Krajským úřadem Olomouckého kraje. Stávající fasády jsou v havarijním stavu, stejně tak i podezdívka z pískovce. Fasáda byla opravena v 70.letem minulého století. Celá zamýšlená akce pak zapadá do koncepce obnovy návsi, kterou obec zamýšlí provést v dalších letech.
Budovu školy využívají ke svým aktivitám občané obce – je zde zkušebna místních kapel, herna pro stolní tenis. Družstvo stolního tenisu hraje soutěž a tak jsou zde hrány i zápasy soutěžní s účastí týmů z jiných regionů než je Mohelnicko. Je zde i nájemní byt spravovaný obcí.</t>
  </si>
  <si>
    <t>Stávající dům s hospodářskou částí je opuštěn a vzhledem ke značnému poškození neobyvatelný, je na zastavěném pozemku ve Vlčicích, na parcele č. 208, č.p.4.
Památková zóna - rezervace se nevyskytuje v dotčeném území.
Pozemek se nenachází v oblasti chráněného ložiskového území, ani v poddolovaném území (dle portal.gov.cz). Stavba nezasahuje do chráněných území z hlediska ochrany ŽP – evropsky významných lokalit, ptačí oblasti, přírodní parky, ochranná pásma vodních zdrojů, rezervace UNESCO, chráněna území, chráněné oblasti přirozené akumulace vod, soustavy NATURA 2000, přírodních parků, NP, CHKO (dle portal.gov.cz/mapy) Dotčena oblast patři do povodí Odry. Nejblíže místu stavby se nachází potok Studená Voda pro-tékající obci a je vzdálená cca 10 m jihovýchodně od stavby. Dle Povodňové mapy Olomouckého kraje (Q100) se stavba nenachází na pozemku určeném pro rozliv povodňové vody. Veškeré dešťové vody ze stavby likvidovány na pozemku stavebníka. Navrhovaná stavba nezhorší od-tokové poměry. Záměr stavby je v souladu s platným územním plánem obce Vlčice. Ve výše zmíněném Územním plánu obce jsou dotčené pozemky zahrnuty do plochy – smíšená. Ve smyslu umístění a velikosti stavby záměr dodržuje podmínky obecných požadavků na využití území. V rámci stavby nejsou požadovány žádné výjimky na požadavky vyhlášek. Nejsou nutné žádné související a podmiňující investice. Katastrální území: Vlčice okres Jeseník (658880) Seznam dotčených pozemků. Jedná se o změnu využití části stavby. Účelem stavby je vytvoření zázemí pro terénní pracovníky obce a jejich techniku.</t>
  </si>
  <si>
    <t>Záměrem je oprava stávající neudržované lesní cesty v úseku podél potoku Krkavec v délce 1275 m, která se nachází na k.ú. Teplice nad Bečvou a je v jejím majetku. Cesta vede z Mariánského údolí do obce a v lázeňském území má víceúčelovou funkci:
- rozšíření testovacích rehabilitačních tras o okruh od kolonády LD Bečva k LD Moravan přes lesopark do obce Teplice nad Bečvou
- spojení obcí Teplice nad Bečvou, Ústí a Opatovice po udržovaných a bezpečných trasách v lesích zvláštního určení
- zlepšení stavu využívané cesty, která je značená též jako turistická trasa Hranice - Helfštýn
- obsluha (doprava) lesních pozemků a vyloučení dopravy dřeva mimo vnitřní lázeňské území
Celkově akce přispěje ke zkvalitnění životních podmínek v obci a lázních. V návaznosti na další opatření výrazně zvýší atraktivnost obce, konkurenceschopnost lázeňského místa. Cestu budou využívat především obyvatelé obce, pro které je velmi oblíbené relaxační místo v obci, tzv. Výslunní. Toto je prakticky výchozím místem na upravovanou cestu. Její oprava tak mimo výše uvedené přispěje k rozšíření relaxačních zón v obci.</t>
  </si>
  <si>
    <t>Základním problémem budovy obecního úřadu je vstup do budovy, který je za rohem, ze dvorku. Za vstupními dveřmi je miniaturní nevyhovující chodbička, která slouží pro vstup do kanceláří obecního úřadu, do čekárny praktického lékaře, do skladu, na WC, do sklepa a pro vstup - schodiště do prvního patra. Proto je navržena malá přístavba, která tento vstup rozšiřuje.
Dalším problémem je přístup do 1. patra, který vede po původním příkrém dřevěném schodišti. Schodišťové stupně - nášlapy jsou široké cca 28 cm, problémem je jejich nevyhovující výška ve výši cca 24 cm na jeden schod. Projektant upravil schodišťový prostor tak, aby se snížila výška schodu tak, aby vyhovoval normě. Toto bude vyžadovat vybudovat nové schodiště a celou vstupní část přebudovat tak, aby byla bezbariérová, včetně sociálního zařízení. Součástí prací jsou následující práce: zemní práce, zakládání, svislé a kompletní konstrukce, vodorovné konstrukce, úpravy povrchů,
podlahy a osazování výplní, podlahy a podlahové konstrukce, osazování výplní otvorů, lešení, různé dokončovací konstrukce, bourání, přesuny sutí a hmot, izolace proti vodě, konstrukce tesařské, montované, klempířské, pokrývačské, truhlářské, nové podlahy a obklady, různé dokončovací práce, kompletní zdravoinstalace, kompletní vytápění a částečně nová elektroinstalace (část již byla vyměněna před několika lety). Vzhledem k tomu, že se jedná o starý venkovský dům, je třeba udělat na objektu výměnu střechy – nové laťování, nové tašky, klempířské prvky apod. Dále navrhujeme v přízemí budovy (obecní úřad, ordinace lékaře, vstupní prostory, chodby) vyměnit topení a okna. Objekt je v současné době plynofikován, zůstaly však původní rozvody vody a topení, vč. starých radiátorů. Okna jsou kastlová, dřevěná. Jejich výměnou za okna Euro či plastová dojde k významnému šetření energií.</t>
  </si>
  <si>
    <t>Střešní krytina je na budově obecního úřadu a mateřské školy více jak 50 roků stará, je zhotovena z osinkocementové šablony, silně zvětralá a vykazující otvory, kterými začalo do prostoru půdy zatékat. Záměrem je obnovení střešního pláště novou plechovou
krytinou. Tyto práce je nutné provést brzy, pokud je konstrukce střechy zdravá a nevykazující poškození.</t>
  </si>
  <si>
    <t>Záměr obce Ochoz na výstavbu místní komunikace spojující obce Ochoz a Budětsko souvisí s dokončenou Komplexní pozemkovou úpravou k. ú. Ochoz u Konice (rok 2015) a je v souladu s Plánem společných zařízení a také s potřebou obnovit historické spojení obcí. V roce 2016 byla realizována 1. etapa výstavby, v roce 2017 obec pokračovala 2. etapou a předmětem aktuálního projektu je závěrečná 3. etapa. V 3. etapě bude vybudována zpevněná zatravněná komunikace - šířka 3,5 m, délka 446 m. V části komunikace o délce 370 m je dle projektové dokumentace a provedeného geologického průzkumu neúnosné podloží a v bude třeba provést doplňkovou sanaci výměnou za vhodné kamenivo - navýšení skladby komunikace. Dále bude provedeno odvodnění komunikace -
násyp z hrubého štěrku a drenážní roura 446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</si>
</sst>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0"/>
      <name val="Arial"/>
      <family val="2"/>
      <charset val="238"/>
    </font>
    <font>
      <sz val="9"/>
      <name val="Tahoma"/>
      <family val="2"/>
      <charset val="238"/>
    </font>
    <font>
      <b/>
      <sz val="9"/>
      <name val="Tahoma"/>
      <family val="2"/>
      <charset val="238"/>
    </font>
    <font>
      <sz val="9"/>
      <color theme="1"/>
      <name val="Tahoma"/>
      <family val="2"/>
      <charset val="238"/>
    </font>
    <font>
      <b/>
      <sz val="10"/>
      <name val="Tahoma"/>
      <family val="2"/>
      <charset val="238"/>
    </font>
    <font>
      <sz val="11"/>
      <color rgb="FFFF0000"/>
      <name val="Calibri"/>
      <family val="2"/>
      <charset val="238"/>
      <scheme val="minor"/>
    </font>
    <font>
      <b/>
      <sz val="8"/>
      <color rgb="FFFF0000"/>
      <name val="Tahoma"/>
      <family val="2"/>
      <charset val="238"/>
    </font>
    <font>
      <sz val="8"/>
      <color rgb="FFFF0000"/>
      <name val="Tahoma"/>
      <family val="2"/>
      <charset val="238"/>
    </font>
  </fonts>
  <fills count="2">
    <fill>
      <patternFill patternType="none"/>
    </fill>
    <fill>
      <patternFill patternType="gray125"/>
    </fill>
  </fills>
  <borders count="5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48">
    <xf numFmtId="0" fontId="0" fillId="0" borderId="0" xfId="0"/>
    <xf numFmtId="0" fontId="0" fillId="0" borderId="0" xfId="0" applyAlignment="1">
      <alignment vertical="center"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vertical="center" wrapText="1"/>
    </xf>
    <xf numFmtId="0" fontId="1" fillId="0" borderId="0" xfId="0" applyFont="1" applyAlignment="1">
      <alignment horizontal="center" vertic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4"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4" fontId="1" fillId="0" borderId="0" xfId="0" applyNumberFormat="1" applyFont="1" applyFill="1" applyAlignment="1"/>
    <xf numFmtId="4" fontId="1" fillId="0" borderId="3" xfId="0" applyNumberFormat="1" applyFont="1" applyFill="1" applyBorder="1" applyAlignment="1">
      <alignment horizontal="centerContinuous" wrapText="1"/>
    </xf>
    <xf numFmtId="4" fontId="1" fillId="0" borderId="5" xfId="0" applyNumberFormat="1" applyFont="1" applyFill="1" applyBorder="1" applyAlignment="1">
      <alignment horizontal="centerContinuous" wrapText="1"/>
    </xf>
    <xf numFmtId="4" fontId="1" fillId="0" borderId="9" xfId="0" applyNumberFormat="1" applyFont="1" applyFill="1" applyBorder="1" applyAlignment="1">
      <alignment wrapText="1"/>
    </xf>
    <xf numFmtId="4" fontId="1" fillId="0" borderId="8" xfId="0" applyNumberFormat="1" applyFont="1" applyFill="1" applyBorder="1" applyAlignment="1">
      <alignment wrapText="1"/>
    </xf>
    <xf numFmtId="4" fontId="1" fillId="0" borderId="13" xfId="0" applyNumberFormat="1" applyFont="1" applyFill="1" applyBorder="1" applyAlignment="1">
      <alignment wrapText="1"/>
    </xf>
    <xf numFmtId="4" fontId="1" fillId="0" borderId="12" xfId="0" applyNumberFormat="1" applyFont="1" applyFill="1" applyBorder="1" applyAlignment="1">
      <alignment wrapText="1"/>
    </xf>
    <xf numFmtId="4" fontId="3" fillId="0" borderId="0" xfId="0" applyNumberFormat="1" applyFont="1"/>
    <xf numFmtId="4" fontId="0" fillId="0" borderId="0" xfId="0" applyNumberFormat="1"/>
    <xf numFmtId="0" fontId="1" fillId="0" borderId="0" xfId="0" applyFont="1" applyFill="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49" fontId="5" fillId="0" borderId="6" xfId="0" applyNumberFormat="1" applyFont="1" applyBorder="1" applyAlignment="1">
      <alignment horizontal="left" vertical="top" wrapText="1"/>
    </xf>
    <xf numFmtId="49" fontId="5" fillId="0" borderId="6" xfId="0" applyNumberFormat="1" applyFont="1" applyFill="1" applyBorder="1" applyAlignment="1">
      <alignment horizontal="left" vertical="top" wrapText="1"/>
    </xf>
    <xf numFmtId="49" fontId="5" fillId="0" borderId="6" xfId="0" applyNumberFormat="1" applyFont="1" applyBorder="1" applyAlignment="1">
      <alignment horizontal="right" vertical="top" wrapText="1"/>
    </xf>
    <xf numFmtId="0" fontId="5" fillId="0" borderId="6" xfId="0" applyFont="1" applyBorder="1" applyAlignment="1">
      <alignment horizontal="left" vertical="top" wrapText="1"/>
    </xf>
    <xf numFmtId="4" fontId="5" fillId="0" borderId="6" xfId="0" applyNumberFormat="1" applyFont="1" applyBorder="1" applyAlignment="1">
      <alignment horizontal="right" vertical="center"/>
    </xf>
    <xf numFmtId="3" fontId="5" fillId="0" borderId="25" xfId="0" applyNumberFormat="1" applyFont="1" applyBorder="1" applyAlignment="1">
      <alignment horizontal="center" vertical="center" wrapText="1"/>
    </xf>
    <xf numFmtId="0" fontId="5" fillId="0" borderId="0" xfId="0" applyFont="1" applyAlignment="1">
      <alignment horizontal="center" vertical="top"/>
    </xf>
    <xf numFmtId="3" fontId="5" fillId="0" borderId="21" xfId="0" applyNumberFormat="1" applyFont="1" applyBorder="1" applyAlignment="1">
      <alignment horizontal="center" vertical="center" wrapText="1"/>
    </xf>
    <xf numFmtId="0" fontId="5" fillId="0" borderId="6" xfId="0" applyFont="1" applyBorder="1" applyAlignment="1">
      <alignment horizontal="center" vertical="center"/>
    </xf>
    <xf numFmtId="0" fontId="1" fillId="0" borderId="0" xfId="0" applyFont="1"/>
    <xf numFmtId="0" fontId="3" fillId="0" borderId="0" xfId="0" applyFont="1" applyAlignment="1">
      <alignment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right" vertical="center"/>
    </xf>
    <xf numFmtId="49" fontId="5" fillId="0" borderId="6" xfId="0" applyNumberFormat="1" applyFont="1" applyBorder="1" applyAlignment="1">
      <alignment horizontal="right" vertical="center" wrapText="1"/>
    </xf>
    <xf numFmtId="0" fontId="5" fillId="0" borderId="22" xfId="0" applyFont="1" applyBorder="1" applyAlignment="1">
      <alignment horizontal="center" vertical="center" wrapText="1"/>
    </xf>
    <xf numFmtId="0" fontId="5" fillId="0" borderId="14" xfId="0" applyFont="1" applyBorder="1" applyAlignment="1">
      <alignment horizontal="center" vertical="top"/>
    </xf>
    <xf numFmtId="0" fontId="1" fillId="0" borderId="29" xfId="0" applyFont="1" applyFill="1" applyBorder="1" applyAlignment="1">
      <alignment vertical="center" wrapText="1"/>
    </xf>
    <xf numFmtId="0" fontId="1" fillId="0" borderId="29" xfId="0" applyFont="1" applyFill="1" applyBorder="1" applyAlignment="1"/>
    <xf numFmtId="4" fontId="5" fillId="0" borderId="21" xfId="0" applyNumberFormat="1" applyFont="1" applyBorder="1" applyAlignment="1">
      <alignment horizontal="right" vertical="center"/>
    </xf>
    <xf numFmtId="4" fontId="5" fillId="0" borderId="25" xfId="0" applyNumberFormat="1" applyFont="1" applyBorder="1" applyAlignment="1">
      <alignment horizontal="right" vertical="center"/>
    </xf>
    <xf numFmtId="49" fontId="5" fillId="0" borderId="22" xfId="0" applyNumberFormat="1" applyFont="1" applyBorder="1" applyAlignment="1">
      <alignment horizontal="left" vertical="top" wrapText="1"/>
    </xf>
    <xf numFmtId="49" fontId="5" fillId="0" borderId="22" xfId="0" applyNumberFormat="1" applyFont="1" applyBorder="1" applyAlignment="1">
      <alignment horizontal="right" vertical="top" wrapText="1"/>
    </xf>
    <xf numFmtId="0" fontId="5" fillId="0" borderId="22" xfId="0" applyFont="1" applyBorder="1" applyAlignment="1">
      <alignment horizontal="left" vertical="top" wrapText="1"/>
    </xf>
    <xf numFmtId="4" fontId="5" fillId="0" borderId="22" xfId="0" applyNumberFormat="1" applyFont="1" applyBorder="1" applyAlignment="1">
      <alignment horizontal="right" vertical="center"/>
    </xf>
    <xf numFmtId="49" fontId="5" fillId="0" borderId="22" xfId="0" applyNumberFormat="1" applyFont="1" applyBorder="1" applyAlignment="1">
      <alignment horizontal="right" vertical="center"/>
    </xf>
    <xf numFmtId="3" fontId="5" fillId="0" borderId="6" xfId="0" applyNumberFormat="1" applyFont="1" applyBorder="1" applyAlignment="1">
      <alignment horizontal="center" vertical="center"/>
    </xf>
    <xf numFmtId="0" fontId="5" fillId="0" borderId="0" xfId="0" applyFont="1" applyBorder="1"/>
    <xf numFmtId="49" fontId="5" fillId="0" borderId="7" xfId="0" applyNumberFormat="1" applyFont="1" applyBorder="1" applyAlignment="1">
      <alignment horizontal="left" vertical="top" wrapText="1"/>
    </xf>
    <xf numFmtId="49" fontId="5" fillId="0" borderId="7" xfId="0" applyNumberFormat="1" applyFont="1" applyFill="1" applyBorder="1" applyAlignment="1">
      <alignment horizontal="left" vertical="top" wrapText="1"/>
    </xf>
    <xf numFmtId="49" fontId="5" fillId="0" borderId="7" xfId="0" applyNumberFormat="1" applyFont="1" applyBorder="1" applyAlignment="1">
      <alignment horizontal="right" vertical="top" wrapText="1"/>
    </xf>
    <xf numFmtId="0" fontId="5" fillId="0" borderId="7" xfId="0" applyFont="1" applyBorder="1" applyAlignment="1">
      <alignment horizontal="left" vertical="top" wrapText="1"/>
    </xf>
    <xf numFmtId="4" fontId="5" fillId="0" borderId="7" xfId="0" applyNumberFormat="1" applyFont="1" applyBorder="1" applyAlignment="1">
      <alignment horizontal="right" vertical="center"/>
    </xf>
    <xf numFmtId="49" fontId="5" fillId="0" borderId="7" xfId="0" applyNumberFormat="1" applyFont="1" applyBorder="1" applyAlignment="1">
      <alignment horizontal="right" vertical="center"/>
    </xf>
    <xf numFmtId="3" fontId="5" fillId="0" borderId="7" xfId="0" applyNumberFormat="1" applyFont="1" applyBorder="1" applyAlignment="1">
      <alignment horizontal="center" vertical="center"/>
    </xf>
    <xf numFmtId="4" fontId="5" fillId="0" borderId="30" xfId="0" applyNumberFormat="1" applyFont="1" applyBorder="1" applyAlignment="1">
      <alignment horizontal="right" vertical="center"/>
    </xf>
    <xf numFmtId="3" fontId="5" fillId="0" borderId="30" xfId="0" applyNumberFormat="1" applyFont="1" applyBorder="1" applyAlignment="1">
      <alignment horizontal="center" vertical="center" wrapText="1"/>
    </xf>
    <xf numFmtId="0" fontId="5" fillId="0" borderId="7" xfId="0" applyFont="1" applyBorder="1" applyAlignment="1">
      <alignment horizontal="center" vertical="center" wrapText="1"/>
    </xf>
    <xf numFmtId="49" fontId="8" fillId="0" borderId="6" xfId="0" applyNumberFormat="1" applyFont="1" applyBorder="1" applyAlignment="1">
      <alignment horizontal="left" vertical="top" wrapText="1"/>
    </xf>
    <xf numFmtId="49" fontId="8" fillId="0" borderId="7" xfId="0" applyNumberFormat="1" applyFont="1" applyBorder="1" applyAlignment="1">
      <alignment horizontal="left" vertical="top" wrapText="1"/>
    </xf>
    <xf numFmtId="4" fontId="6" fillId="0" borderId="6" xfId="0" applyNumberFormat="1" applyFont="1" applyBorder="1" applyAlignment="1">
      <alignment horizontal="right" vertical="center"/>
    </xf>
    <xf numFmtId="4" fontId="7" fillId="0" borderId="6" xfId="0" applyNumberFormat="1" applyFont="1" applyBorder="1" applyAlignment="1">
      <alignment horizontal="right" vertical="center"/>
    </xf>
    <xf numFmtId="0" fontId="7" fillId="0" borderId="6" xfId="0" applyFont="1" applyBorder="1" applyAlignment="1">
      <alignment horizontal="right" vertical="center"/>
    </xf>
    <xf numFmtId="4" fontId="5" fillId="0" borderId="37" xfId="0" applyNumberFormat="1" applyFont="1" applyBorder="1" applyAlignment="1">
      <alignment horizontal="right" vertical="center"/>
    </xf>
    <xf numFmtId="4" fontId="5" fillId="0" borderId="38" xfId="0" applyNumberFormat="1" applyFont="1" applyBorder="1" applyAlignment="1">
      <alignment horizontal="right" vertical="center"/>
    </xf>
    <xf numFmtId="4" fontId="5" fillId="0" borderId="39" xfId="0" applyNumberFormat="1" applyFont="1" applyBorder="1" applyAlignment="1">
      <alignment horizontal="right" vertical="center"/>
    </xf>
    <xf numFmtId="0" fontId="5" fillId="0" borderId="40" xfId="0" applyFont="1" applyBorder="1" applyAlignment="1">
      <alignment horizontal="center" vertical="top"/>
    </xf>
    <xf numFmtId="49" fontId="8" fillId="0" borderId="22" xfId="0" applyNumberFormat="1" applyFont="1" applyBorder="1" applyAlignment="1">
      <alignment horizontal="left" vertical="top" wrapText="1"/>
    </xf>
    <xf numFmtId="49" fontId="5" fillId="0" borderId="22" xfId="0" applyNumberFormat="1" applyFont="1" applyFill="1" applyBorder="1" applyAlignment="1">
      <alignment horizontal="left" vertical="top" wrapText="1"/>
    </xf>
    <xf numFmtId="49" fontId="5" fillId="0" borderId="22" xfId="0" applyNumberFormat="1" applyFont="1" applyBorder="1" applyAlignment="1">
      <alignment horizontal="right" vertical="center" wrapText="1"/>
    </xf>
    <xf numFmtId="3" fontId="5" fillId="0" borderId="22" xfId="0" applyNumberFormat="1" applyFont="1" applyBorder="1" applyAlignment="1">
      <alignment horizontal="center" vertical="center"/>
    </xf>
    <xf numFmtId="0" fontId="5" fillId="0" borderId="27" xfId="0" applyFont="1" applyBorder="1" applyAlignment="1">
      <alignment horizontal="center" vertical="top"/>
    </xf>
    <xf numFmtId="49" fontId="8" fillId="0" borderId="28" xfId="0" applyNumberFormat="1" applyFont="1" applyBorder="1" applyAlignment="1">
      <alignment horizontal="left" vertical="top" wrapText="1"/>
    </xf>
    <xf numFmtId="49" fontId="5" fillId="0" borderId="28" xfId="0" applyNumberFormat="1" applyFont="1" applyBorder="1" applyAlignment="1">
      <alignment horizontal="left" vertical="top" wrapText="1"/>
    </xf>
    <xf numFmtId="49" fontId="5" fillId="0" borderId="28" xfId="0" applyNumberFormat="1" applyFont="1" applyFill="1" applyBorder="1" applyAlignment="1">
      <alignment horizontal="left" vertical="top" wrapText="1"/>
    </xf>
    <xf numFmtId="49" fontId="5" fillId="0" borderId="28" xfId="0" applyNumberFormat="1" applyFont="1" applyBorder="1" applyAlignment="1">
      <alignment horizontal="right" vertical="top" wrapText="1"/>
    </xf>
    <xf numFmtId="0" fontId="5" fillId="0" borderId="28" xfId="0" applyFont="1" applyBorder="1" applyAlignment="1">
      <alignment horizontal="left" vertical="top" wrapText="1"/>
    </xf>
    <xf numFmtId="4" fontId="5" fillId="0" borderId="28" xfId="0" applyNumberFormat="1" applyFont="1" applyBorder="1" applyAlignment="1">
      <alignment horizontal="right" vertical="center"/>
    </xf>
    <xf numFmtId="49" fontId="5" fillId="0" borderId="28" xfId="0" applyNumberFormat="1" applyFont="1" applyBorder="1" applyAlignment="1">
      <alignment horizontal="right" vertical="center" wrapText="1"/>
    </xf>
    <xf numFmtId="3" fontId="5" fillId="0" borderId="28" xfId="0" applyNumberFormat="1" applyFont="1" applyBorder="1" applyAlignment="1">
      <alignment horizontal="center" vertical="center"/>
    </xf>
    <xf numFmtId="4" fontId="5" fillId="0" borderId="42" xfId="0" applyNumberFormat="1" applyFont="1" applyBorder="1" applyAlignment="1">
      <alignment horizontal="right" vertical="center"/>
    </xf>
    <xf numFmtId="4" fontId="5" fillId="0" borderId="43" xfId="0" applyNumberFormat="1" applyFont="1" applyBorder="1" applyAlignment="1">
      <alignment horizontal="right" vertical="center"/>
    </xf>
    <xf numFmtId="3" fontId="5" fillId="0" borderId="42" xfId="0" applyNumberFormat="1" applyFont="1" applyBorder="1" applyAlignment="1">
      <alignment horizontal="center" vertical="center" wrapText="1"/>
    </xf>
    <xf numFmtId="0" fontId="5" fillId="0" borderId="28" xfId="0" applyFont="1" applyBorder="1" applyAlignment="1">
      <alignment horizontal="center" vertical="center" wrapText="1"/>
    </xf>
    <xf numFmtId="3" fontId="5" fillId="0" borderId="22" xfId="0" applyNumberFormat="1" applyFont="1" applyBorder="1" applyAlignment="1">
      <alignment horizontal="center" vertical="center" wrapText="1"/>
    </xf>
    <xf numFmtId="49" fontId="5" fillId="0" borderId="28" xfId="0" applyNumberFormat="1" applyFont="1" applyBorder="1" applyAlignment="1">
      <alignment horizontal="right" vertical="center"/>
    </xf>
    <xf numFmtId="0" fontId="10" fillId="0" borderId="0" xfId="0" applyFont="1" applyFill="1" applyAlignment="1"/>
    <xf numFmtId="0" fontId="11" fillId="0" borderId="0" xfId="0" applyFont="1"/>
    <xf numFmtId="4" fontId="11" fillId="0" borderId="0" xfId="0" applyNumberFormat="1" applyFont="1"/>
    <xf numFmtId="0" fontId="9" fillId="0" borderId="0" xfId="0" applyFont="1"/>
    <xf numFmtId="0" fontId="1" fillId="0" borderId="0" xfId="0" applyFont="1" applyFill="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5" fillId="0" borderId="22" xfId="0" applyFont="1" applyBorder="1" applyAlignment="1">
      <alignment horizontal="center" vertical="center"/>
    </xf>
    <xf numFmtId="0" fontId="5" fillId="0" borderId="6" xfId="0" applyFont="1" applyBorder="1" applyAlignment="1">
      <alignment horizontal="left" vertical="center"/>
    </xf>
    <xf numFmtId="0" fontId="7" fillId="0" borderId="6" xfId="0" applyFont="1" applyBorder="1" applyAlignment="1">
      <alignment horizontal="right" vertical="center"/>
    </xf>
    <xf numFmtId="0" fontId="5"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xf>
    <xf numFmtId="4" fontId="1" fillId="0" borderId="1"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3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4" fontId="5" fillId="0" borderId="31" xfId="0" applyNumberFormat="1" applyFont="1" applyBorder="1" applyAlignment="1">
      <alignment horizontal="right" vertical="center"/>
    </xf>
    <xf numFmtId="4" fontId="5" fillId="0" borderId="44" xfId="0" applyNumberFormat="1" applyFont="1" applyBorder="1" applyAlignment="1">
      <alignment horizontal="right" vertical="center"/>
    </xf>
    <xf numFmtId="4" fontId="5" fillId="0" borderId="45" xfId="0" applyNumberFormat="1" applyFont="1" applyBorder="1" applyAlignment="1">
      <alignment horizontal="right" vertical="center"/>
    </xf>
    <xf numFmtId="4" fontId="5" fillId="0" borderId="41" xfId="0" applyNumberFormat="1" applyFont="1" applyBorder="1" applyAlignment="1">
      <alignment horizontal="right" vertical="center"/>
    </xf>
    <xf numFmtId="4" fontId="5" fillId="0" borderId="32" xfId="0" applyNumberFormat="1" applyFont="1" applyBorder="1" applyAlignment="1">
      <alignment horizontal="right" vertical="center"/>
    </xf>
    <xf numFmtId="4" fontId="5" fillId="0" borderId="33" xfId="0" applyNumberFormat="1" applyFont="1" applyBorder="1" applyAlignment="1">
      <alignment horizontal="right" vertical="center"/>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8"/>
  <sheetViews>
    <sheetView tabSelected="1" topLeftCell="M1" zoomScale="80" zoomScaleNormal="80" workbookViewId="0">
      <selection activeCell="X6" sqref="X6"/>
    </sheetView>
  </sheetViews>
  <sheetFormatPr defaultColWidth="8.42578125" defaultRowHeight="15" x14ac:dyDescent="0.25"/>
  <cols>
    <col min="1" max="1" width="6.5703125" customWidth="1"/>
    <col min="2" max="2" width="13.7109375" customWidth="1"/>
    <col min="3" max="3" width="12.140625" customWidth="1"/>
    <col min="4" max="4" width="14.42578125" customWidth="1"/>
    <col min="5" max="5" width="9.85546875" customWidth="1"/>
    <col min="6" max="6" width="10.5703125" customWidth="1"/>
    <col min="7" max="7" width="14.42578125" hidden="1" customWidth="1"/>
    <col min="8" max="8" width="10.5703125" customWidth="1"/>
    <col min="9" max="9" width="14.42578125" customWidth="1"/>
    <col min="10" max="10" width="14.42578125" hidden="1" customWidth="1"/>
    <col min="11" max="11" width="14.42578125" customWidth="1"/>
    <col min="12" max="12" width="75.42578125" customWidth="1"/>
    <col min="13" max="13" width="30.140625" customWidth="1"/>
    <col min="14" max="14" width="15.140625" style="25" customWidth="1"/>
    <col min="15" max="15" width="14.42578125" style="25" hidden="1" customWidth="1"/>
    <col min="16" max="16" width="0.7109375" style="25" hidden="1" customWidth="1"/>
    <col min="17" max="17" width="13.28515625" style="25" customWidth="1"/>
    <col min="18" max="18" width="8.42578125" hidden="1" customWidth="1"/>
    <col min="19" max="22" width="8.42578125" customWidth="1"/>
    <col min="23" max="24" width="13.85546875" customWidth="1"/>
    <col min="25" max="25" width="13.85546875" style="97" customWidth="1"/>
    <col min="26" max="26" width="13.140625" style="97" customWidth="1"/>
    <col min="27" max="27" width="6.28515625" style="28" customWidth="1"/>
    <col min="28" max="28" width="8.42578125" style="1"/>
    <col min="29" max="29" width="8.42578125" hidden="1" customWidth="1"/>
    <col min="30" max="30" width="0" style="102" hidden="1" customWidth="1"/>
    <col min="31" max="31" width="0" hidden="1" customWidth="1"/>
  </cols>
  <sheetData>
    <row r="1" spans="1:34" s="2" customFormat="1" ht="18" customHeight="1" thickBot="1" x14ac:dyDescent="0.2">
      <c r="N1" s="17"/>
      <c r="O1" s="17"/>
      <c r="P1" s="17"/>
      <c r="Q1" s="17"/>
      <c r="Y1" s="94"/>
      <c r="Z1" s="94"/>
      <c r="AA1" s="26"/>
      <c r="AB1" s="45"/>
      <c r="AC1" s="46"/>
      <c r="AD1" s="98"/>
    </row>
    <row r="2" spans="1:34" s="5" customFormat="1" ht="53.25" customHeight="1" thickBot="1" x14ac:dyDescent="0.2">
      <c r="A2" s="115" t="s">
        <v>0</v>
      </c>
      <c r="B2" s="16" t="s">
        <v>1</v>
      </c>
      <c r="C2" s="3"/>
      <c r="D2" s="3"/>
      <c r="E2" s="3"/>
      <c r="F2" s="3"/>
      <c r="G2" s="3"/>
      <c r="H2" s="3"/>
      <c r="I2" s="3"/>
      <c r="J2" s="4"/>
      <c r="K2" s="115" t="s">
        <v>2</v>
      </c>
      <c r="L2" s="115" t="s">
        <v>3</v>
      </c>
      <c r="M2" s="115" t="s">
        <v>4</v>
      </c>
      <c r="N2" s="130" t="s">
        <v>5</v>
      </c>
      <c r="O2" s="18" t="s">
        <v>6</v>
      </c>
      <c r="P2" s="19"/>
      <c r="Q2" s="130" t="s">
        <v>7</v>
      </c>
      <c r="R2" s="115" t="s">
        <v>8</v>
      </c>
      <c r="S2" s="14" t="s">
        <v>9</v>
      </c>
      <c r="T2" s="15"/>
      <c r="U2" s="15"/>
      <c r="V2" s="13"/>
      <c r="W2" s="115" t="s">
        <v>1425</v>
      </c>
      <c r="X2" s="136" t="s">
        <v>1426</v>
      </c>
      <c r="Y2" s="139" t="s">
        <v>1423</v>
      </c>
      <c r="Z2" s="115" t="s">
        <v>1424</v>
      </c>
      <c r="AA2" s="133" t="s">
        <v>1175</v>
      </c>
      <c r="AB2" s="110" t="s">
        <v>1234</v>
      </c>
      <c r="AC2" s="107" t="s">
        <v>1312</v>
      </c>
      <c r="AD2" s="122" t="s">
        <v>1427</v>
      </c>
      <c r="AE2" s="125" t="s">
        <v>1428</v>
      </c>
    </row>
    <row r="3" spans="1:34" s="5" customFormat="1" ht="13.5" customHeight="1" x14ac:dyDescent="0.15">
      <c r="A3" s="116"/>
      <c r="B3" s="113" t="s">
        <v>14</v>
      </c>
      <c r="C3" s="118" t="s">
        <v>15</v>
      </c>
      <c r="D3" s="118" t="s">
        <v>16</v>
      </c>
      <c r="E3" s="118" t="s">
        <v>17</v>
      </c>
      <c r="F3" s="118" t="s">
        <v>18</v>
      </c>
      <c r="G3" s="120" t="s">
        <v>19</v>
      </c>
      <c r="H3" s="118" t="s">
        <v>20</v>
      </c>
      <c r="I3" s="120" t="s">
        <v>21</v>
      </c>
      <c r="J3" s="128" t="s">
        <v>22</v>
      </c>
      <c r="K3" s="116"/>
      <c r="L3" s="116"/>
      <c r="M3" s="116"/>
      <c r="N3" s="131"/>
      <c r="O3" s="20"/>
      <c r="P3" s="21"/>
      <c r="Q3" s="131"/>
      <c r="R3" s="116"/>
      <c r="S3" s="115" t="s">
        <v>10</v>
      </c>
      <c r="T3" s="115" t="s">
        <v>11</v>
      </c>
      <c r="U3" s="115" t="s">
        <v>12</v>
      </c>
      <c r="V3" s="115" t="s">
        <v>13</v>
      </c>
      <c r="W3" s="116"/>
      <c r="X3" s="137"/>
      <c r="Y3" s="140"/>
      <c r="Z3" s="116"/>
      <c r="AA3" s="134"/>
      <c r="AB3" s="111"/>
      <c r="AC3" s="108"/>
      <c r="AD3" s="123"/>
      <c r="AE3" s="126"/>
    </row>
    <row r="4" spans="1:34" s="5" customFormat="1" ht="27.6" customHeight="1" thickBot="1" x14ac:dyDescent="0.2">
      <c r="A4" s="117"/>
      <c r="B4" s="114"/>
      <c r="C4" s="119"/>
      <c r="D4" s="119"/>
      <c r="E4" s="119"/>
      <c r="F4" s="119"/>
      <c r="G4" s="121"/>
      <c r="H4" s="119"/>
      <c r="I4" s="121"/>
      <c r="J4" s="129"/>
      <c r="K4" s="117"/>
      <c r="L4" s="117"/>
      <c r="M4" s="117"/>
      <c r="N4" s="132"/>
      <c r="O4" s="22" t="s">
        <v>23</v>
      </c>
      <c r="P4" s="23" t="s">
        <v>24</v>
      </c>
      <c r="Q4" s="132"/>
      <c r="R4" s="117"/>
      <c r="S4" s="117"/>
      <c r="T4" s="117"/>
      <c r="U4" s="117"/>
      <c r="V4" s="117"/>
      <c r="W4" s="117"/>
      <c r="X4" s="138"/>
      <c r="Y4" s="141"/>
      <c r="Z4" s="117"/>
      <c r="AA4" s="135"/>
      <c r="AB4" s="112"/>
      <c r="AC4" s="109"/>
      <c r="AD4" s="124"/>
      <c r="AE4" s="127"/>
    </row>
    <row r="5" spans="1:34" s="6" customFormat="1" ht="118.5" customHeight="1" x14ac:dyDescent="0.25">
      <c r="A5" s="44">
        <v>1</v>
      </c>
      <c r="B5" s="66" t="s">
        <v>839</v>
      </c>
      <c r="C5" s="29" t="s">
        <v>840</v>
      </c>
      <c r="D5" s="30" t="s">
        <v>841</v>
      </c>
      <c r="E5" s="31" t="s">
        <v>329</v>
      </c>
      <c r="F5" s="29" t="s">
        <v>40</v>
      </c>
      <c r="G5" s="29" t="s">
        <v>30</v>
      </c>
      <c r="H5" s="31" t="s">
        <v>842</v>
      </c>
      <c r="I5" s="31" t="s">
        <v>843</v>
      </c>
      <c r="J5" s="31"/>
      <c r="K5" s="32" t="s">
        <v>844</v>
      </c>
      <c r="L5" s="32" t="s">
        <v>1429</v>
      </c>
      <c r="M5" s="32" t="s">
        <v>845</v>
      </c>
      <c r="N5" s="33">
        <v>800000</v>
      </c>
      <c r="O5" s="33" t="s">
        <v>34</v>
      </c>
      <c r="P5" s="33" t="s">
        <v>45</v>
      </c>
      <c r="Q5" s="33">
        <v>400000</v>
      </c>
      <c r="R5" s="42" t="s">
        <v>45</v>
      </c>
      <c r="S5" s="54">
        <v>200</v>
      </c>
      <c r="T5" s="54">
        <v>170</v>
      </c>
      <c r="U5" s="54">
        <v>185</v>
      </c>
      <c r="V5" s="54">
        <f t="shared" ref="V5:V36" si="0">SUM(S5:U5)</f>
        <v>555</v>
      </c>
      <c r="W5" s="47">
        <v>400000</v>
      </c>
      <c r="X5" s="71">
        <v>0</v>
      </c>
      <c r="Y5" s="142">
        <v>400000</v>
      </c>
      <c r="Z5" s="48">
        <v>0</v>
      </c>
      <c r="AA5" s="34" t="s">
        <v>1179</v>
      </c>
      <c r="AB5" s="43" t="s">
        <v>1236</v>
      </c>
      <c r="AC5" s="103" t="s">
        <v>903</v>
      </c>
      <c r="AD5" s="103">
        <v>0</v>
      </c>
      <c r="AE5" s="103">
        <f>AC5+AD5</f>
        <v>121</v>
      </c>
      <c r="AF5" s="35"/>
      <c r="AG5" s="35"/>
      <c r="AH5" s="35"/>
    </row>
    <row r="6" spans="1:34" s="6" customFormat="1" ht="252.75" customHeight="1" x14ac:dyDescent="0.25">
      <c r="A6" s="44">
        <v>2</v>
      </c>
      <c r="B6" s="66" t="s">
        <v>1050</v>
      </c>
      <c r="C6" s="29" t="s">
        <v>1051</v>
      </c>
      <c r="D6" s="30" t="s">
        <v>1052</v>
      </c>
      <c r="E6" s="31" t="s">
        <v>1053</v>
      </c>
      <c r="F6" s="29" t="s">
        <v>29</v>
      </c>
      <c r="G6" s="29" t="s">
        <v>30</v>
      </c>
      <c r="H6" s="31" t="s">
        <v>1054</v>
      </c>
      <c r="I6" s="31" t="s">
        <v>1055</v>
      </c>
      <c r="J6" s="31"/>
      <c r="K6" s="32" t="s">
        <v>1220</v>
      </c>
      <c r="L6" s="32" t="s">
        <v>1430</v>
      </c>
      <c r="M6" s="32" t="s">
        <v>1056</v>
      </c>
      <c r="N6" s="33">
        <v>450000</v>
      </c>
      <c r="O6" s="33" t="s">
        <v>64</v>
      </c>
      <c r="P6" s="33" t="s">
        <v>35</v>
      </c>
      <c r="Q6" s="33">
        <v>225000</v>
      </c>
      <c r="R6" s="41" t="s">
        <v>45</v>
      </c>
      <c r="S6" s="54">
        <v>200</v>
      </c>
      <c r="T6" s="54">
        <v>200</v>
      </c>
      <c r="U6" s="54">
        <v>155</v>
      </c>
      <c r="V6" s="54">
        <f t="shared" si="0"/>
        <v>555</v>
      </c>
      <c r="W6" s="47">
        <v>225000</v>
      </c>
      <c r="X6" s="72">
        <v>0</v>
      </c>
      <c r="Y6" s="142">
        <v>225000</v>
      </c>
      <c r="Z6" s="47">
        <v>0</v>
      </c>
      <c r="AA6" s="36" t="s">
        <v>1181</v>
      </c>
      <c r="AB6" s="40" t="s">
        <v>1236</v>
      </c>
      <c r="AC6" s="37" t="s">
        <v>1302</v>
      </c>
      <c r="AD6" s="37">
        <v>3</v>
      </c>
      <c r="AE6" s="37">
        <f>AC6+AD6</f>
        <v>281</v>
      </c>
      <c r="AF6" s="35"/>
      <c r="AG6" s="35"/>
      <c r="AH6" s="35"/>
    </row>
    <row r="7" spans="1:34" s="6" customFormat="1" ht="130.5" customHeight="1" x14ac:dyDescent="0.25">
      <c r="A7" s="44">
        <v>3</v>
      </c>
      <c r="B7" s="66" t="s">
        <v>1138</v>
      </c>
      <c r="C7" s="29" t="s">
        <v>1139</v>
      </c>
      <c r="D7" s="30" t="s">
        <v>1140</v>
      </c>
      <c r="E7" s="31" t="s">
        <v>149</v>
      </c>
      <c r="F7" s="29" t="s">
        <v>59</v>
      </c>
      <c r="G7" s="29" t="s">
        <v>30</v>
      </c>
      <c r="H7" s="31" t="s">
        <v>1141</v>
      </c>
      <c r="I7" s="31" t="s">
        <v>1142</v>
      </c>
      <c r="J7" s="31"/>
      <c r="K7" s="32" t="s">
        <v>1143</v>
      </c>
      <c r="L7" s="32" t="s">
        <v>1431</v>
      </c>
      <c r="M7" s="32" t="s">
        <v>1144</v>
      </c>
      <c r="N7" s="33">
        <v>1559860</v>
      </c>
      <c r="O7" s="33" t="s">
        <v>112</v>
      </c>
      <c r="P7" s="33" t="s">
        <v>65</v>
      </c>
      <c r="Q7" s="33">
        <v>500000</v>
      </c>
      <c r="R7" s="41" t="s">
        <v>45</v>
      </c>
      <c r="S7" s="54">
        <v>160</v>
      </c>
      <c r="T7" s="54">
        <v>200</v>
      </c>
      <c r="U7" s="54">
        <v>165</v>
      </c>
      <c r="V7" s="54">
        <f t="shared" si="0"/>
        <v>525</v>
      </c>
      <c r="W7" s="47">
        <v>500000</v>
      </c>
      <c r="X7" s="72">
        <v>0</v>
      </c>
      <c r="Y7" s="142">
        <v>500000</v>
      </c>
      <c r="Z7" s="47">
        <v>0</v>
      </c>
      <c r="AA7" s="36" t="s">
        <v>1179</v>
      </c>
      <c r="AB7" s="40" t="s">
        <v>1236</v>
      </c>
      <c r="AC7" s="37">
        <v>342</v>
      </c>
      <c r="AD7" s="37">
        <v>3</v>
      </c>
      <c r="AE7" s="37">
        <f>AC7+AD7</f>
        <v>345</v>
      </c>
      <c r="AF7" s="35"/>
      <c r="AG7" s="35"/>
      <c r="AH7" s="35"/>
    </row>
    <row r="8" spans="1:34" s="6" customFormat="1" ht="103.5" customHeight="1" x14ac:dyDescent="0.25">
      <c r="A8" s="44">
        <v>4</v>
      </c>
      <c r="B8" s="66" t="s">
        <v>785</v>
      </c>
      <c r="C8" s="29" t="s">
        <v>786</v>
      </c>
      <c r="D8" s="30" t="s">
        <v>535</v>
      </c>
      <c r="E8" s="31" t="s">
        <v>125</v>
      </c>
      <c r="F8" s="29" t="s">
        <v>59</v>
      </c>
      <c r="G8" s="29" t="s">
        <v>30</v>
      </c>
      <c r="H8" s="31" t="s">
        <v>787</v>
      </c>
      <c r="I8" s="31" t="s">
        <v>788</v>
      </c>
      <c r="J8" s="31"/>
      <c r="K8" s="32" t="s">
        <v>789</v>
      </c>
      <c r="L8" s="32" t="s">
        <v>1313</v>
      </c>
      <c r="M8" s="32" t="s">
        <v>790</v>
      </c>
      <c r="N8" s="33">
        <v>320000</v>
      </c>
      <c r="O8" s="33" t="s">
        <v>64</v>
      </c>
      <c r="P8" s="33" t="s">
        <v>121</v>
      </c>
      <c r="Q8" s="33">
        <v>160000</v>
      </c>
      <c r="R8" s="42" t="s">
        <v>45</v>
      </c>
      <c r="S8" s="54">
        <v>180</v>
      </c>
      <c r="T8" s="54">
        <v>190</v>
      </c>
      <c r="U8" s="54">
        <v>151</v>
      </c>
      <c r="V8" s="54">
        <f t="shared" si="0"/>
        <v>521</v>
      </c>
      <c r="W8" s="47">
        <v>160000</v>
      </c>
      <c r="X8" s="72">
        <v>0</v>
      </c>
      <c r="Y8" s="142">
        <v>160000</v>
      </c>
      <c r="Z8" s="47">
        <v>0</v>
      </c>
      <c r="AA8" s="36" t="s">
        <v>1179</v>
      </c>
      <c r="AB8" s="40" t="s">
        <v>1236</v>
      </c>
      <c r="AC8" s="37" t="s">
        <v>1109</v>
      </c>
      <c r="AD8" s="37">
        <v>1</v>
      </c>
      <c r="AE8" s="37">
        <f t="shared" ref="AE8:AE71" si="1">AC8+AD8</f>
        <v>150</v>
      </c>
      <c r="AF8" s="35"/>
      <c r="AG8" s="35"/>
      <c r="AH8" s="35"/>
    </row>
    <row r="9" spans="1:34" s="6" customFormat="1" ht="278.25" customHeight="1" x14ac:dyDescent="0.25">
      <c r="A9" s="44">
        <v>5</v>
      </c>
      <c r="B9" s="66" t="s">
        <v>791</v>
      </c>
      <c r="C9" s="29" t="s">
        <v>792</v>
      </c>
      <c r="D9" s="30" t="s">
        <v>793</v>
      </c>
      <c r="E9" s="31" t="s">
        <v>794</v>
      </c>
      <c r="F9" s="29" t="s">
        <v>40</v>
      </c>
      <c r="G9" s="29" t="s">
        <v>30</v>
      </c>
      <c r="H9" s="31" t="s">
        <v>795</v>
      </c>
      <c r="I9" s="31" t="s">
        <v>796</v>
      </c>
      <c r="J9" s="31"/>
      <c r="K9" s="32" t="s">
        <v>797</v>
      </c>
      <c r="L9" s="32" t="s">
        <v>1341</v>
      </c>
      <c r="M9" s="32" t="s">
        <v>798</v>
      </c>
      <c r="N9" s="33">
        <v>851942</v>
      </c>
      <c r="O9" s="33" t="s">
        <v>44</v>
      </c>
      <c r="P9" s="33" t="s">
        <v>35</v>
      </c>
      <c r="Q9" s="33">
        <v>425971</v>
      </c>
      <c r="R9" s="41" t="s">
        <v>45</v>
      </c>
      <c r="S9" s="54">
        <v>160</v>
      </c>
      <c r="T9" s="54">
        <v>190</v>
      </c>
      <c r="U9" s="54">
        <v>170</v>
      </c>
      <c r="V9" s="54">
        <f t="shared" si="0"/>
        <v>520</v>
      </c>
      <c r="W9" s="47">
        <v>425971</v>
      </c>
      <c r="X9" s="72">
        <v>0</v>
      </c>
      <c r="Y9" s="142">
        <v>425971</v>
      </c>
      <c r="Z9" s="47">
        <v>0</v>
      </c>
      <c r="AA9" s="36" t="s">
        <v>1179</v>
      </c>
      <c r="AB9" s="40" t="s">
        <v>1236</v>
      </c>
      <c r="AC9" s="37" t="s">
        <v>1281</v>
      </c>
      <c r="AD9" s="37">
        <v>4</v>
      </c>
      <c r="AE9" s="37">
        <f t="shared" si="1"/>
        <v>845</v>
      </c>
      <c r="AF9" s="35"/>
      <c r="AG9" s="35"/>
      <c r="AH9" s="35"/>
    </row>
    <row r="10" spans="1:34" s="6" customFormat="1" ht="127.5" customHeight="1" x14ac:dyDescent="0.25">
      <c r="A10" s="44">
        <v>6</v>
      </c>
      <c r="B10" s="66" t="s">
        <v>262</v>
      </c>
      <c r="C10" s="29" t="s">
        <v>263</v>
      </c>
      <c r="D10" s="30" t="s">
        <v>264</v>
      </c>
      <c r="E10" s="31" t="s">
        <v>77</v>
      </c>
      <c r="F10" s="29" t="s">
        <v>59</v>
      </c>
      <c r="G10" s="29" t="s">
        <v>30</v>
      </c>
      <c r="H10" s="31" t="s">
        <v>265</v>
      </c>
      <c r="I10" s="31" t="s">
        <v>266</v>
      </c>
      <c r="J10" s="31"/>
      <c r="K10" s="32" t="s">
        <v>267</v>
      </c>
      <c r="L10" s="32" t="s">
        <v>1432</v>
      </c>
      <c r="M10" s="32" t="s">
        <v>268</v>
      </c>
      <c r="N10" s="33">
        <v>8392000</v>
      </c>
      <c r="O10" s="33" t="s">
        <v>153</v>
      </c>
      <c r="P10" s="33" t="s">
        <v>65</v>
      </c>
      <c r="Q10" s="33">
        <v>500000</v>
      </c>
      <c r="R10" s="41" t="s">
        <v>45</v>
      </c>
      <c r="S10" s="54">
        <v>160</v>
      </c>
      <c r="T10" s="54">
        <v>200</v>
      </c>
      <c r="U10" s="54">
        <v>155</v>
      </c>
      <c r="V10" s="54">
        <f t="shared" si="0"/>
        <v>515</v>
      </c>
      <c r="W10" s="47">
        <v>500000</v>
      </c>
      <c r="X10" s="72">
        <v>0</v>
      </c>
      <c r="Y10" s="142">
        <v>500000</v>
      </c>
      <c r="Z10" s="47">
        <v>0</v>
      </c>
      <c r="AA10" s="36" t="s">
        <v>1179</v>
      </c>
      <c r="AB10" s="40" t="s">
        <v>1236</v>
      </c>
      <c r="AC10" s="37" t="s">
        <v>1245</v>
      </c>
      <c r="AD10" s="37">
        <v>12</v>
      </c>
      <c r="AE10" s="37">
        <f t="shared" si="1"/>
        <v>892</v>
      </c>
      <c r="AF10" s="35"/>
      <c r="AG10" s="35"/>
      <c r="AH10" s="35"/>
    </row>
    <row r="11" spans="1:34" s="6" customFormat="1" ht="147.75" customHeight="1" x14ac:dyDescent="0.25">
      <c r="A11" s="44">
        <v>7</v>
      </c>
      <c r="B11" s="66" t="s">
        <v>1131</v>
      </c>
      <c r="C11" s="29" t="s">
        <v>1132</v>
      </c>
      <c r="D11" s="30" t="s">
        <v>1133</v>
      </c>
      <c r="E11" s="31" t="s">
        <v>1134</v>
      </c>
      <c r="F11" s="29" t="s">
        <v>40</v>
      </c>
      <c r="G11" s="29" t="s">
        <v>30</v>
      </c>
      <c r="H11" s="31" t="s">
        <v>1135</v>
      </c>
      <c r="I11" s="31" t="s">
        <v>1136</v>
      </c>
      <c r="J11" s="31"/>
      <c r="K11" s="32" t="s">
        <v>1137</v>
      </c>
      <c r="L11" s="32" t="s">
        <v>1433</v>
      </c>
      <c r="M11" s="32" t="s">
        <v>1345</v>
      </c>
      <c r="N11" s="33">
        <v>505000</v>
      </c>
      <c r="O11" s="33" t="s">
        <v>153</v>
      </c>
      <c r="P11" s="33" t="s">
        <v>65</v>
      </c>
      <c r="Q11" s="33">
        <v>252500</v>
      </c>
      <c r="R11" s="42" t="s">
        <v>45</v>
      </c>
      <c r="S11" s="54">
        <v>140</v>
      </c>
      <c r="T11" s="54">
        <v>200</v>
      </c>
      <c r="U11" s="54">
        <v>170</v>
      </c>
      <c r="V11" s="54">
        <f t="shared" si="0"/>
        <v>510</v>
      </c>
      <c r="W11" s="47">
        <v>252500</v>
      </c>
      <c r="X11" s="72">
        <v>0</v>
      </c>
      <c r="Y11" s="142">
        <v>252500</v>
      </c>
      <c r="Z11" s="47">
        <v>0</v>
      </c>
      <c r="AA11" s="36" t="s">
        <v>1223</v>
      </c>
      <c r="AB11" s="40" t="s">
        <v>1236</v>
      </c>
      <c r="AC11" s="37" t="s">
        <v>1309</v>
      </c>
      <c r="AD11" s="37">
        <v>12</v>
      </c>
      <c r="AE11" s="37">
        <f t="shared" si="1"/>
        <v>1154</v>
      </c>
      <c r="AF11" s="35"/>
      <c r="AG11" s="35"/>
      <c r="AH11" s="35"/>
    </row>
    <row r="12" spans="1:34" s="6" customFormat="1" ht="99" customHeight="1" x14ac:dyDescent="0.25">
      <c r="A12" s="44">
        <v>8</v>
      </c>
      <c r="B12" s="66" t="s">
        <v>234</v>
      </c>
      <c r="C12" s="29" t="s">
        <v>235</v>
      </c>
      <c r="D12" s="30" t="s">
        <v>236</v>
      </c>
      <c r="E12" s="31" t="s">
        <v>237</v>
      </c>
      <c r="F12" s="29" t="s">
        <v>50</v>
      </c>
      <c r="G12" s="29" t="s">
        <v>30</v>
      </c>
      <c r="H12" s="31" t="s">
        <v>238</v>
      </c>
      <c r="I12" s="31" t="s">
        <v>239</v>
      </c>
      <c r="J12" s="31"/>
      <c r="K12" s="32" t="s">
        <v>240</v>
      </c>
      <c r="L12" s="32" t="s">
        <v>1346</v>
      </c>
      <c r="M12" s="32" t="s">
        <v>241</v>
      </c>
      <c r="N12" s="33">
        <v>1500000</v>
      </c>
      <c r="O12" s="33" t="s">
        <v>34</v>
      </c>
      <c r="P12" s="33" t="s">
        <v>45</v>
      </c>
      <c r="Q12" s="33">
        <v>500000</v>
      </c>
      <c r="R12" s="41" t="s">
        <v>45</v>
      </c>
      <c r="S12" s="54">
        <v>180</v>
      </c>
      <c r="T12" s="54">
        <v>135</v>
      </c>
      <c r="U12" s="54">
        <v>190</v>
      </c>
      <c r="V12" s="54">
        <f t="shared" si="0"/>
        <v>505</v>
      </c>
      <c r="W12" s="47">
        <v>500000</v>
      </c>
      <c r="X12" s="72">
        <v>0</v>
      </c>
      <c r="Y12" s="142">
        <v>500000</v>
      </c>
      <c r="Z12" s="47">
        <v>0</v>
      </c>
      <c r="AA12" s="36" t="s">
        <v>1179</v>
      </c>
      <c r="AB12" s="40" t="s">
        <v>1236</v>
      </c>
      <c r="AC12" s="37">
        <v>390</v>
      </c>
      <c r="AD12" s="37">
        <v>4</v>
      </c>
      <c r="AE12" s="37">
        <f t="shared" si="1"/>
        <v>394</v>
      </c>
      <c r="AF12" s="35"/>
      <c r="AG12" s="35"/>
      <c r="AH12" s="35"/>
    </row>
    <row r="13" spans="1:34" s="6" customFormat="1" ht="288" customHeight="1" x14ac:dyDescent="0.25">
      <c r="A13" s="44">
        <v>9</v>
      </c>
      <c r="B13" s="66" t="s">
        <v>363</v>
      </c>
      <c r="C13" s="29" t="s">
        <v>364</v>
      </c>
      <c r="D13" s="30" t="s">
        <v>365</v>
      </c>
      <c r="E13" s="31" t="s">
        <v>366</v>
      </c>
      <c r="F13" s="29" t="s">
        <v>40</v>
      </c>
      <c r="G13" s="29" t="s">
        <v>30</v>
      </c>
      <c r="H13" s="31" t="s">
        <v>367</v>
      </c>
      <c r="I13" s="31" t="s">
        <v>368</v>
      </c>
      <c r="J13" s="31"/>
      <c r="K13" s="32" t="s">
        <v>369</v>
      </c>
      <c r="L13" s="32" t="s">
        <v>1348</v>
      </c>
      <c r="M13" s="32" t="s">
        <v>1347</v>
      </c>
      <c r="N13" s="33">
        <v>1944834</v>
      </c>
      <c r="O13" s="33" t="s">
        <v>44</v>
      </c>
      <c r="P13" s="33" t="s">
        <v>45</v>
      </c>
      <c r="Q13" s="33">
        <v>500000</v>
      </c>
      <c r="R13" s="41" t="s">
        <v>45</v>
      </c>
      <c r="S13" s="54">
        <v>180</v>
      </c>
      <c r="T13" s="54">
        <v>160</v>
      </c>
      <c r="U13" s="54">
        <v>165</v>
      </c>
      <c r="V13" s="54">
        <f t="shared" si="0"/>
        <v>505</v>
      </c>
      <c r="W13" s="47">
        <v>500000</v>
      </c>
      <c r="X13" s="72">
        <v>0</v>
      </c>
      <c r="Y13" s="142">
        <v>500000</v>
      </c>
      <c r="Z13" s="47">
        <v>0</v>
      </c>
      <c r="AA13" s="36" t="s">
        <v>1179</v>
      </c>
      <c r="AB13" s="40" t="s">
        <v>1236</v>
      </c>
      <c r="AC13" s="37" t="s">
        <v>1255</v>
      </c>
      <c r="AD13" s="37">
        <v>10</v>
      </c>
      <c r="AE13" s="37">
        <f t="shared" si="1"/>
        <v>539</v>
      </c>
      <c r="AF13" s="35"/>
      <c r="AG13" s="35"/>
      <c r="AH13" s="35"/>
    </row>
    <row r="14" spans="1:34" s="6" customFormat="1" ht="235.5" customHeight="1" x14ac:dyDescent="0.25">
      <c r="A14" s="44">
        <v>10</v>
      </c>
      <c r="B14" s="66" t="s">
        <v>1124</v>
      </c>
      <c r="C14" s="29" t="s">
        <v>1125</v>
      </c>
      <c r="D14" s="30" t="s">
        <v>1126</v>
      </c>
      <c r="E14" s="31" t="s">
        <v>558</v>
      </c>
      <c r="F14" s="29" t="s">
        <v>40</v>
      </c>
      <c r="G14" s="29" t="s">
        <v>30</v>
      </c>
      <c r="H14" s="31" t="s">
        <v>1127</v>
      </c>
      <c r="I14" s="31" t="s">
        <v>1128</v>
      </c>
      <c r="J14" s="31"/>
      <c r="K14" s="32" t="s">
        <v>1129</v>
      </c>
      <c r="L14" s="32" t="s">
        <v>1314</v>
      </c>
      <c r="M14" s="32" t="s">
        <v>1130</v>
      </c>
      <c r="N14" s="33">
        <v>1022062</v>
      </c>
      <c r="O14" s="33" t="s">
        <v>193</v>
      </c>
      <c r="P14" s="33" t="s">
        <v>35</v>
      </c>
      <c r="Q14" s="33">
        <v>500000</v>
      </c>
      <c r="R14" s="41" t="s">
        <v>45</v>
      </c>
      <c r="S14" s="54">
        <v>160</v>
      </c>
      <c r="T14" s="54">
        <v>180</v>
      </c>
      <c r="U14" s="54">
        <v>160</v>
      </c>
      <c r="V14" s="54">
        <f t="shared" si="0"/>
        <v>500</v>
      </c>
      <c r="W14" s="47">
        <v>500000</v>
      </c>
      <c r="X14" s="72">
        <v>0</v>
      </c>
      <c r="Y14" s="142">
        <v>500000</v>
      </c>
      <c r="Z14" s="47">
        <v>0</v>
      </c>
      <c r="AA14" s="36" t="s">
        <v>1179</v>
      </c>
      <c r="AB14" s="40" t="s">
        <v>1236</v>
      </c>
      <c r="AC14" s="37">
        <v>410</v>
      </c>
      <c r="AD14" s="37">
        <v>1</v>
      </c>
      <c r="AE14" s="37">
        <f t="shared" si="1"/>
        <v>411</v>
      </c>
      <c r="AF14" s="35"/>
      <c r="AG14" s="35"/>
      <c r="AH14" s="35"/>
    </row>
    <row r="15" spans="1:34" s="6" customFormat="1" ht="119.25" customHeight="1" x14ac:dyDescent="0.25">
      <c r="A15" s="44">
        <v>11</v>
      </c>
      <c r="B15" s="66" t="s">
        <v>904</v>
      </c>
      <c r="C15" s="29" t="s">
        <v>905</v>
      </c>
      <c r="D15" s="30" t="s">
        <v>906</v>
      </c>
      <c r="E15" s="31" t="s">
        <v>907</v>
      </c>
      <c r="F15" s="29" t="s">
        <v>40</v>
      </c>
      <c r="G15" s="29" t="s">
        <v>30</v>
      </c>
      <c r="H15" s="31" t="s">
        <v>908</v>
      </c>
      <c r="I15" s="31" t="s">
        <v>909</v>
      </c>
      <c r="J15" s="31"/>
      <c r="K15" s="32" t="s">
        <v>910</v>
      </c>
      <c r="L15" s="32" t="s">
        <v>911</v>
      </c>
      <c r="M15" s="32" t="s">
        <v>912</v>
      </c>
      <c r="N15" s="33">
        <v>320000</v>
      </c>
      <c r="O15" s="33" t="s">
        <v>193</v>
      </c>
      <c r="P15" s="33" t="s">
        <v>45</v>
      </c>
      <c r="Q15" s="33">
        <v>160000</v>
      </c>
      <c r="R15" s="41" t="s">
        <v>45</v>
      </c>
      <c r="S15" s="54">
        <v>180</v>
      </c>
      <c r="T15" s="54">
        <v>185</v>
      </c>
      <c r="U15" s="54">
        <v>130</v>
      </c>
      <c r="V15" s="54">
        <f t="shared" si="0"/>
        <v>495</v>
      </c>
      <c r="W15" s="47">
        <v>160000</v>
      </c>
      <c r="X15" s="72">
        <v>0</v>
      </c>
      <c r="Y15" s="142">
        <v>160000</v>
      </c>
      <c r="Z15" s="47">
        <v>0</v>
      </c>
      <c r="AA15" s="36" t="s">
        <v>1179</v>
      </c>
      <c r="AB15" s="40" t="s">
        <v>1236</v>
      </c>
      <c r="AC15" s="37">
        <v>67</v>
      </c>
      <c r="AD15" s="37">
        <v>1</v>
      </c>
      <c r="AE15" s="37">
        <f t="shared" si="1"/>
        <v>68</v>
      </c>
      <c r="AF15" s="35"/>
      <c r="AG15" s="35"/>
      <c r="AH15" s="35"/>
    </row>
    <row r="16" spans="1:34" s="6" customFormat="1" ht="97.5" customHeight="1" x14ac:dyDescent="0.25">
      <c r="A16" s="44">
        <v>12</v>
      </c>
      <c r="B16" s="66" t="s">
        <v>653</v>
      </c>
      <c r="C16" s="29" t="s">
        <v>654</v>
      </c>
      <c r="D16" s="30" t="s">
        <v>655</v>
      </c>
      <c r="E16" s="31" t="s">
        <v>656</v>
      </c>
      <c r="F16" s="29" t="s">
        <v>59</v>
      </c>
      <c r="G16" s="29" t="s">
        <v>30</v>
      </c>
      <c r="H16" s="31" t="s">
        <v>657</v>
      </c>
      <c r="I16" s="31" t="s">
        <v>658</v>
      </c>
      <c r="J16" s="31"/>
      <c r="K16" s="32" t="s">
        <v>659</v>
      </c>
      <c r="L16" s="32" t="s">
        <v>1349</v>
      </c>
      <c r="M16" s="32" t="s">
        <v>660</v>
      </c>
      <c r="N16" s="33">
        <v>1200000</v>
      </c>
      <c r="O16" s="33" t="s">
        <v>64</v>
      </c>
      <c r="P16" s="33" t="s">
        <v>35</v>
      </c>
      <c r="Q16" s="33">
        <v>500000</v>
      </c>
      <c r="R16" s="42" t="s">
        <v>45</v>
      </c>
      <c r="S16" s="54">
        <v>180</v>
      </c>
      <c r="T16" s="54">
        <v>160</v>
      </c>
      <c r="U16" s="54">
        <v>151</v>
      </c>
      <c r="V16" s="54">
        <f t="shared" si="0"/>
        <v>491</v>
      </c>
      <c r="W16" s="47">
        <v>500000</v>
      </c>
      <c r="X16" s="72">
        <v>0</v>
      </c>
      <c r="Y16" s="142">
        <v>500000</v>
      </c>
      <c r="Z16" s="47">
        <v>0</v>
      </c>
      <c r="AA16" s="36" t="s">
        <v>1181</v>
      </c>
      <c r="AB16" s="40" t="s">
        <v>1236</v>
      </c>
      <c r="AC16" s="37">
        <v>579</v>
      </c>
      <c r="AD16" s="37">
        <v>8</v>
      </c>
      <c r="AE16" s="37">
        <f t="shared" si="1"/>
        <v>587</v>
      </c>
      <c r="AF16" s="35"/>
      <c r="AG16" s="35"/>
      <c r="AH16" s="35"/>
    </row>
    <row r="17" spans="1:34" s="6" customFormat="1" ht="124.5" customHeight="1" x14ac:dyDescent="0.25">
      <c r="A17" s="44">
        <v>13</v>
      </c>
      <c r="B17" s="66" t="s">
        <v>813</v>
      </c>
      <c r="C17" s="29" t="s">
        <v>814</v>
      </c>
      <c r="D17" s="30" t="s">
        <v>815</v>
      </c>
      <c r="E17" s="31" t="s">
        <v>329</v>
      </c>
      <c r="F17" s="29" t="s">
        <v>40</v>
      </c>
      <c r="G17" s="29" t="s">
        <v>30</v>
      </c>
      <c r="H17" s="31" t="s">
        <v>816</v>
      </c>
      <c r="I17" s="31" t="s">
        <v>817</v>
      </c>
      <c r="J17" s="31"/>
      <c r="K17" s="32" t="s">
        <v>818</v>
      </c>
      <c r="L17" s="32" t="s">
        <v>1350</v>
      </c>
      <c r="M17" s="32" t="s">
        <v>1351</v>
      </c>
      <c r="N17" s="33">
        <v>167827</v>
      </c>
      <c r="O17" s="33" t="s">
        <v>426</v>
      </c>
      <c r="P17" s="33" t="s">
        <v>44</v>
      </c>
      <c r="Q17" s="33">
        <v>83913</v>
      </c>
      <c r="R17" s="42" t="s">
        <v>45</v>
      </c>
      <c r="S17" s="54">
        <v>200</v>
      </c>
      <c r="T17" s="54">
        <v>190</v>
      </c>
      <c r="U17" s="54">
        <v>100</v>
      </c>
      <c r="V17" s="54">
        <f t="shared" si="0"/>
        <v>490</v>
      </c>
      <c r="W17" s="47">
        <v>83913</v>
      </c>
      <c r="X17" s="72">
        <v>0</v>
      </c>
      <c r="Y17" s="142">
        <v>83913</v>
      </c>
      <c r="Z17" s="47">
        <v>0</v>
      </c>
      <c r="AA17" s="36" t="s">
        <v>1181</v>
      </c>
      <c r="AB17" s="40" t="s">
        <v>1236</v>
      </c>
      <c r="AC17" s="37">
        <v>192</v>
      </c>
      <c r="AD17" s="37">
        <v>9</v>
      </c>
      <c r="AE17" s="37">
        <f t="shared" si="1"/>
        <v>201</v>
      </c>
      <c r="AF17" s="35"/>
      <c r="AG17" s="35"/>
      <c r="AH17" s="35"/>
    </row>
    <row r="18" spans="1:34" s="6" customFormat="1" ht="167.25" customHeight="1" x14ac:dyDescent="0.25">
      <c r="A18" s="44">
        <v>14</v>
      </c>
      <c r="B18" s="66" t="s">
        <v>1315</v>
      </c>
      <c r="C18" s="29" t="s">
        <v>834</v>
      </c>
      <c r="D18" s="30" t="s">
        <v>591</v>
      </c>
      <c r="E18" s="31" t="s">
        <v>835</v>
      </c>
      <c r="F18" s="29" t="s">
        <v>59</v>
      </c>
      <c r="G18" s="29" t="s">
        <v>30</v>
      </c>
      <c r="H18" s="31" t="s">
        <v>836</v>
      </c>
      <c r="I18" s="31" t="s">
        <v>837</v>
      </c>
      <c r="J18" s="31"/>
      <c r="K18" s="32" t="s">
        <v>838</v>
      </c>
      <c r="L18" s="32" t="s">
        <v>1352</v>
      </c>
      <c r="M18" s="32" t="s">
        <v>1219</v>
      </c>
      <c r="N18" s="33">
        <v>800000</v>
      </c>
      <c r="O18" s="33" t="s">
        <v>44</v>
      </c>
      <c r="P18" s="33" t="s">
        <v>35</v>
      </c>
      <c r="Q18" s="33">
        <v>400000</v>
      </c>
      <c r="R18" s="41" t="s">
        <v>45</v>
      </c>
      <c r="S18" s="54">
        <v>160</v>
      </c>
      <c r="T18" s="54">
        <v>160</v>
      </c>
      <c r="U18" s="54">
        <v>170</v>
      </c>
      <c r="V18" s="54">
        <f t="shared" si="0"/>
        <v>490</v>
      </c>
      <c r="W18" s="47">
        <v>400000</v>
      </c>
      <c r="X18" s="72">
        <v>0</v>
      </c>
      <c r="Y18" s="142">
        <v>400000</v>
      </c>
      <c r="Z18" s="47">
        <v>0</v>
      </c>
      <c r="AA18" s="36" t="s">
        <v>1218</v>
      </c>
      <c r="AB18" s="40" t="s">
        <v>1236</v>
      </c>
      <c r="AC18" s="37" t="s">
        <v>1285</v>
      </c>
      <c r="AD18" s="37">
        <v>2</v>
      </c>
      <c r="AE18" s="37">
        <f t="shared" si="1"/>
        <v>448</v>
      </c>
      <c r="AF18" s="35"/>
      <c r="AG18" s="35"/>
      <c r="AH18" s="35"/>
    </row>
    <row r="19" spans="1:34" s="6" customFormat="1" ht="117.75" customHeight="1" x14ac:dyDescent="0.25">
      <c r="A19" s="44">
        <v>15</v>
      </c>
      <c r="B19" s="66" t="s">
        <v>46</v>
      </c>
      <c r="C19" s="29" t="s">
        <v>47</v>
      </c>
      <c r="D19" s="30" t="s">
        <v>48</v>
      </c>
      <c r="E19" s="31" t="s">
        <v>49</v>
      </c>
      <c r="F19" s="29" t="s">
        <v>50</v>
      </c>
      <c r="G19" s="29" t="s">
        <v>30</v>
      </c>
      <c r="H19" s="31" t="s">
        <v>51</v>
      </c>
      <c r="I19" s="31" t="s">
        <v>52</v>
      </c>
      <c r="J19" s="31"/>
      <c r="K19" s="32" t="s">
        <v>53</v>
      </c>
      <c r="L19" s="32" t="s">
        <v>1180</v>
      </c>
      <c r="M19" s="32" t="s">
        <v>54</v>
      </c>
      <c r="N19" s="33">
        <v>1585205</v>
      </c>
      <c r="O19" s="33" t="s">
        <v>44</v>
      </c>
      <c r="P19" s="33" t="s">
        <v>35</v>
      </c>
      <c r="Q19" s="33">
        <v>500000</v>
      </c>
      <c r="R19" s="42" t="s">
        <v>45</v>
      </c>
      <c r="S19" s="54">
        <v>180</v>
      </c>
      <c r="T19" s="54">
        <v>145</v>
      </c>
      <c r="U19" s="54">
        <v>160</v>
      </c>
      <c r="V19" s="54">
        <f t="shared" si="0"/>
        <v>485</v>
      </c>
      <c r="W19" s="47">
        <v>500000</v>
      </c>
      <c r="X19" s="72">
        <v>0</v>
      </c>
      <c r="Y19" s="142">
        <v>500000</v>
      </c>
      <c r="Z19" s="47">
        <v>0</v>
      </c>
      <c r="AA19" s="36" t="s">
        <v>1181</v>
      </c>
      <c r="AB19" s="40" t="s">
        <v>1236</v>
      </c>
      <c r="AC19" s="37">
        <v>232</v>
      </c>
      <c r="AD19" s="37">
        <v>3</v>
      </c>
      <c r="AE19" s="37">
        <f t="shared" si="1"/>
        <v>235</v>
      </c>
      <c r="AF19" s="35"/>
      <c r="AG19" s="35"/>
      <c r="AH19" s="35"/>
    </row>
    <row r="20" spans="1:34" s="6" customFormat="1" ht="87.75" customHeight="1" x14ac:dyDescent="0.25">
      <c r="A20" s="44">
        <v>16</v>
      </c>
      <c r="B20" s="66" t="s">
        <v>957</v>
      </c>
      <c r="C20" s="29" t="s">
        <v>958</v>
      </c>
      <c r="D20" s="30" t="s">
        <v>959</v>
      </c>
      <c r="E20" s="31" t="s">
        <v>404</v>
      </c>
      <c r="F20" s="29" t="s">
        <v>29</v>
      </c>
      <c r="G20" s="29" t="s">
        <v>30</v>
      </c>
      <c r="H20" s="31" t="s">
        <v>960</v>
      </c>
      <c r="I20" s="31" t="s">
        <v>961</v>
      </c>
      <c r="J20" s="31"/>
      <c r="K20" s="32" t="s">
        <v>962</v>
      </c>
      <c r="L20" s="32" t="s">
        <v>1434</v>
      </c>
      <c r="M20" s="32" t="s">
        <v>963</v>
      </c>
      <c r="N20" s="33">
        <v>3300000</v>
      </c>
      <c r="O20" s="33" t="s">
        <v>153</v>
      </c>
      <c r="P20" s="33" t="s">
        <v>65</v>
      </c>
      <c r="Q20" s="33">
        <v>500000</v>
      </c>
      <c r="R20" s="42" t="s">
        <v>45</v>
      </c>
      <c r="S20" s="54">
        <v>160</v>
      </c>
      <c r="T20" s="54">
        <v>180</v>
      </c>
      <c r="U20" s="54">
        <v>145</v>
      </c>
      <c r="V20" s="54">
        <f t="shared" si="0"/>
        <v>485</v>
      </c>
      <c r="W20" s="47">
        <v>500000</v>
      </c>
      <c r="X20" s="72">
        <v>0</v>
      </c>
      <c r="Y20" s="142">
        <v>500000</v>
      </c>
      <c r="Z20" s="47">
        <v>0</v>
      </c>
      <c r="AA20" s="36" t="s">
        <v>1181</v>
      </c>
      <c r="AB20" s="40" t="s">
        <v>1236</v>
      </c>
      <c r="AC20" s="37" t="s">
        <v>1293</v>
      </c>
      <c r="AD20" s="37">
        <v>4</v>
      </c>
      <c r="AE20" s="37">
        <f t="shared" si="1"/>
        <v>652</v>
      </c>
      <c r="AF20" s="35"/>
      <c r="AG20" s="35"/>
      <c r="AH20" s="35"/>
    </row>
    <row r="21" spans="1:34" s="6" customFormat="1" ht="151.5" customHeight="1" x14ac:dyDescent="0.25">
      <c r="A21" s="44">
        <v>17</v>
      </c>
      <c r="B21" s="66" t="s">
        <v>1153</v>
      </c>
      <c r="C21" s="29" t="s">
        <v>1154</v>
      </c>
      <c r="D21" s="30" t="s">
        <v>251</v>
      </c>
      <c r="E21" s="31" t="s">
        <v>39</v>
      </c>
      <c r="F21" s="29" t="s">
        <v>40</v>
      </c>
      <c r="G21" s="29" t="s">
        <v>30</v>
      </c>
      <c r="H21" s="31" t="s">
        <v>1155</v>
      </c>
      <c r="I21" s="31" t="s">
        <v>1156</v>
      </c>
      <c r="J21" s="31"/>
      <c r="K21" s="32" t="s">
        <v>1353</v>
      </c>
      <c r="L21" s="32" t="s">
        <v>1316</v>
      </c>
      <c r="M21" s="32" t="s">
        <v>1157</v>
      </c>
      <c r="N21" s="33">
        <v>513896</v>
      </c>
      <c r="O21" s="33" t="s">
        <v>153</v>
      </c>
      <c r="P21" s="33" t="s">
        <v>35</v>
      </c>
      <c r="Q21" s="33">
        <v>256948</v>
      </c>
      <c r="R21" s="41" t="s">
        <v>45</v>
      </c>
      <c r="S21" s="54">
        <v>140</v>
      </c>
      <c r="T21" s="54">
        <v>190</v>
      </c>
      <c r="U21" s="54">
        <v>155</v>
      </c>
      <c r="V21" s="54">
        <f t="shared" si="0"/>
        <v>485</v>
      </c>
      <c r="W21" s="47">
        <v>256948</v>
      </c>
      <c r="X21" s="72">
        <v>0</v>
      </c>
      <c r="Y21" s="142">
        <v>256948</v>
      </c>
      <c r="Z21" s="47">
        <v>0</v>
      </c>
      <c r="AA21" s="36" t="s">
        <v>1179</v>
      </c>
      <c r="AB21" s="40" t="s">
        <v>1236</v>
      </c>
      <c r="AC21" s="37">
        <v>815</v>
      </c>
      <c r="AD21" s="37">
        <v>15</v>
      </c>
      <c r="AE21" s="37">
        <f t="shared" si="1"/>
        <v>830</v>
      </c>
      <c r="AF21" s="35"/>
      <c r="AG21" s="35"/>
      <c r="AH21" s="35"/>
    </row>
    <row r="22" spans="1:34" s="6" customFormat="1" ht="110.25" customHeight="1" x14ac:dyDescent="0.25">
      <c r="A22" s="44">
        <v>18</v>
      </c>
      <c r="B22" s="66" t="s">
        <v>1035</v>
      </c>
      <c r="C22" s="29" t="s">
        <v>1036</v>
      </c>
      <c r="D22" s="30" t="s">
        <v>1037</v>
      </c>
      <c r="E22" s="31" t="s">
        <v>77</v>
      </c>
      <c r="F22" s="29" t="s">
        <v>59</v>
      </c>
      <c r="G22" s="29" t="s">
        <v>30</v>
      </c>
      <c r="H22" s="31" t="s">
        <v>1038</v>
      </c>
      <c r="I22" s="31" t="s">
        <v>1039</v>
      </c>
      <c r="J22" s="31"/>
      <c r="K22" s="32" t="s">
        <v>1040</v>
      </c>
      <c r="L22" s="32" t="s">
        <v>1435</v>
      </c>
      <c r="M22" s="32" t="s">
        <v>1041</v>
      </c>
      <c r="N22" s="33">
        <v>1010000</v>
      </c>
      <c r="O22" s="33" t="s">
        <v>34</v>
      </c>
      <c r="P22" s="33" t="s">
        <v>35</v>
      </c>
      <c r="Q22" s="33">
        <v>500000</v>
      </c>
      <c r="R22" s="41" t="s">
        <v>45</v>
      </c>
      <c r="S22" s="54">
        <v>180</v>
      </c>
      <c r="T22" s="54">
        <v>150</v>
      </c>
      <c r="U22" s="54">
        <v>151</v>
      </c>
      <c r="V22" s="54">
        <f t="shared" si="0"/>
        <v>481</v>
      </c>
      <c r="W22" s="47">
        <v>500000</v>
      </c>
      <c r="X22" s="72">
        <v>0</v>
      </c>
      <c r="Y22" s="142">
        <v>500000</v>
      </c>
      <c r="Z22" s="47">
        <v>0</v>
      </c>
      <c r="AA22" s="36" t="s">
        <v>1181</v>
      </c>
      <c r="AB22" s="40" t="s">
        <v>1236</v>
      </c>
      <c r="AC22" s="37" t="s">
        <v>1300</v>
      </c>
      <c r="AD22" s="37">
        <v>7</v>
      </c>
      <c r="AE22" s="37">
        <f t="shared" si="1"/>
        <v>522</v>
      </c>
      <c r="AF22" s="35"/>
      <c r="AG22" s="35"/>
      <c r="AH22" s="35"/>
    </row>
    <row r="23" spans="1:34" s="6" customFormat="1" ht="233.25" customHeight="1" x14ac:dyDescent="0.25">
      <c r="A23" s="44">
        <v>19</v>
      </c>
      <c r="B23" s="66" t="s">
        <v>999</v>
      </c>
      <c r="C23" s="29" t="s">
        <v>1000</v>
      </c>
      <c r="D23" s="30" t="s">
        <v>1001</v>
      </c>
      <c r="E23" s="31" t="s">
        <v>39</v>
      </c>
      <c r="F23" s="29" t="s">
        <v>40</v>
      </c>
      <c r="G23" s="29" t="s">
        <v>30</v>
      </c>
      <c r="H23" s="31" t="s">
        <v>1002</v>
      </c>
      <c r="I23" s="31" t="s">
        <v>1003</v>
      </c>
      <c r="J23" s="31"/>
      <c r="K23" s="32" t="s">
        <v>1004</v>
      </c>
      <c r="L23" s="32" t="s">
        <v>1436</v>
      </c>
      <c r="M23" s="32" t="s">
        <v>1005</v>
      </c>
      <c r="N23" s="33">
        <v>700830</v>
      </c>
      <c r="O23" s="33" t="s">
        <v>426</v>
      </c>
      <c r="P23" s="33" t="s">
        <v>35</v>
      </c>
      <c r="Q23" s="33">
        <v>350415</v>
      </c>
      <c r="R23" s="42" t="s">
        <v>45</v>
      </c>
      <c r="S23" s="54">
        <v>180</v>
      </c>
      <c r="T23" s="54">
        <v>130</v>
      </c>
      <c r="U23" s="54">
        <v>170</v>
      </c>
      <c r="V23" s="54">
        <f t="shared" si="0"/>
        <v>480</v>
      </c>
      <c r="W23" s="47">
        <v>350415</v>
      </c>
      <c r="X23" s="72">
        <v>0</v>
      </c>
      <c r="Y23" s="142">
        <v>350415</v>
      </c>
      <c r="Z23" s="47">
        <v>0</v>
      </c>
      <c r="AA23" s="36" t="s">
        <v>1179</v>
      </c>
      <c r="AB23" s="40" t="s">
        <v>1236</v>
      </c>
      <c r="AC23" s="37" t="s">
        <v>1297</v>
      </c>
      <c r="AD23" s="37">
        <v>1</v>
      </c>
      <c r="AE23" s="37">
        <f t="shared" si="1"/>
        <v>170</v>
      </c>
      <c r="AF23" s="35"/>
      <c r="AG23" s="35"/>
      <c r="AH23" s="35"/>
    </row>
    <row r="24" spans="1:34" s="6" customFormat="1" ht="357.75" customHeight="1" x14ac:dyDescent="0.25">
      <c r="A24" s="44">
        <v>20</v>
      </c>
      <c r="B24" s="66" t="s">
        <v>1087</v>
      </c>
      <c r="C24" s="29" t="s">
        <v>1088</v>
      </c>
      <c r="D24" s="30" t="s">
        <v>1089</v>
      </c>
      <c r="E24" s="31" t="s">
        <v>1090</v>
      </c>
      <c r="F24" s="29" t="s">
        <v>50</v>
      </c>
      <c r="G24" s="29" t="s">
        <v>30</v>
      </c>
      <c r="H24" s="31" t="s">
        <v>1091</v>
      </c>
      <c r="I24" s="31" t="s">
        <v>1092</v>
      </c>
      <c r="J24" s="31"/>
      <c r="K24" s="32" t="s">
        <v>1093</v>
      </c>
      <c r="L24" s="32" t="s">
        <v>1437</v>
      </c>
      <c r="M24" s="32" t="s">
        <v>1221</v>
      </c>
      <c r="N24" s="33">
        <v>1120000</v>
      </c>
      <c r="O24" s="33" t="s">
        <v>44</v>
      </c>
      <c r="P24" s="33" t="s">
        <v>45</v>
      </c>
      <c r="Q24" s="33">
        <v>500000</v>
      </c>
      <c r="R24" s="42" t="s">
        <v>45</v>
      </c>
      <c r="S24" s="54">
        <v>130</v>
      </c>
      <c r="T24" s="54">
        <v>180</v>
      </c>
      <c r="U24" s="54">
        <v>170</v>
      </c>
      <c r="V24" s="54">
        <f t="shared" si="0"/>
        <v>480</v>
      </c>
      <c r="W24" s="47">
        <v>500000</v>
      </c>
      <c r="X24" s="72">
        <v>0</v>
      </c>
      <c r="Y24" s="142">
        <v>500000</v>
      </c>
      <c r="Z24" s="47">
        <v>0</v>
      </c>
      <c r="AA24" s="36" t="s">
        <v>1222</v>
      </c>
      <c r="AB24" s="40" t="s">
        <v>1236</v>
      </c>
      <c r="AC24" s="37" t="s">
        <v>1306</v>
      </c>
      <c r="AD24" s="37">
        <v>1</v>
      </c>
      <c r="AE24" s="37">
        <f t="shared" si="1"/>
        <v>185</v>
      </c>
      <c r="AF24" s="35"/>
      <c r="AG24" s="35"/>
      <c r="AH24" s="35"/>
    </row>
    <row r="25" spans="1:34" s="6" customFormat="1" ht="117" customHeight="1" x14ac:dyDescent="0.25">
      <c r="A25" s="44">
        <v>21</v>
      </c>
      <c r="B25" s="66" t="s">
        <v>853</v>
      </c>
      <c r="C25" s="29" t="s">
        <v>854</v>
      </c>
      <c r="D25" s="30" t="s">
        <v>855</v>
      </c>
      <c r="E25" s="31" t="s">
        <v>237</v>
      </c>
      <c r="F25" s="29" t="s">
        <v>50</v>
      </c>
      <c r="G25" s="29" t="s">
        <v>30</v>
      </c>
      <c r="H25" s="31" t="s">
        <v>856</v>
      </c>
      <c r="I25" s="31" t="s">
        <v>857</v>
      </c>
      <c r="J25" s="31"/>
      <c r="K25" s="32" t="s">
        <v>858</v>
      </c>
      <c r="L25" s="32" t="s">
        <v>1317</v>
      </c>
      <c r="M25" s="32" t="s">
        <v>859</v>
      </c>
      <c r="N25" s="33">
        <v>247000</v>
      </c>
      <c r="O25" s="33" t="s">
        <v>64</v>
      </c>
      <c r="P25" s="33" t="s">
        <v>121</v>
      </c>
      <c r="Q25" s="33">
        <v>123500</v>
      </c>
      <c r="R25" s="42" t="s">
        <v>45</v>
      </c>
      <c r="S25" s="54">
        <v>180</v>
      </c>
      <c r="T25" s="54">
        <v>170</v>
      </c>
      <c r="U25" s="54">
        <v>130</v>
      </c>
      <c r="V25" s="54">
        <f t="shared" si="0"/>
        <v>480</v>
      </c>
      <c r="W25" s="47">
        <v>123500</v>
      </c>
      <c r="X25" s="72">
        <v>0</v>
      </c>
      <c r="Y25" s="142">
        <v>123500</v>
      </c>
      <c r="Z25" s="47">
        <v>0</v>
      </c>
      <c r="AA25" s="36" t="s">
        <v>1179</v>
      </c>
      <c r="AB25" s="40" t="s">
        <v>1236</v>
      </c>
      <c r="AC25" s="37" t="s">
        <v>1286</v>
      </c>
      <c r="AD25" s="37">
        <v>0</v>
      </c>
      <c r="AE25" s="37">
        <f t="shared" si="1"/>
        <v>202</v>
      </c>
      <c r="AF25" s="35"/>
      <c r="AG25" s="35"/>
      <c r="AH25" s="35"/>
    </row>
    <row r="26" spans="1:34" s="6" customFormat="1" ht="111" customHeight="1" x14ac:dyDescent="0.25">
      <c r="A26" s="44">
        <v>22</v>
      </c>
      <c r="B26" s="66" t="s">
        <v>1028</v>
      </c>
      <c r="C26" s="29" t="s">
        <v>1029</v>
      </c>
      <c r="D26" s="30" t="s">
        <v>1030</v>
      </c>
      <c r="E26" s="31" t="s">
        <v>404</v>
      </c>
      <c r="F26" s="29" t="s">
        <v>29</v>
      </c>
      <c r="G26" s="29" t="s">
        <v>30</v>
      </c>
      <c r="H26" s="31" t="s">
        <v>1031</v>
      </c>
      <c r="I26" s="31" t="s">
        <v>1032</v>
      </c>
      <c r="J26" s="31"/>
      <c r="K26" s="32" t="s">
        <v>1033</v>
      </c>
      <c r="L26" s="32" t="s">
        <v>1034</v>
      </c>
      <c r="M26" s="32" t="s">
        <v>1208</v>
      </c>
      <c r="N26" s="33">
        <v>1235000</v>
      </c>
      <c r="O26" s="33" t="s">
        <v>34</v>
      </c>
      <c r="P26" s="33" t="s">
        <v>45</v>
      </c>
      <c r="Q26" s="33">
        <v>500000</v>
      </c>
      <c r="R26" s="42" t="s">
        <v>45</v>
      </c>
      <c r="S26" s="54">
        <v>140</v>
      </c>
      <c r="T26" s="54">
        <v>180</v>
      </c>
      <c r="U26" s="54">
        <v>160</v>
      </c>
      <c r="V26" s="54">
        <f t="shared" si="0"/>
        <v>480</v>
      </c>
      <c r="W26" s="47">
        <v>500000</v>
      </c>
      <c r="X26" s="72">
        <v>0</v>
      </c>
      <c r="Y26" s="142">
        <v>500000</v>
      </c>
      <c r="Z26" s="47">
        <v>0</v>
      </c>
      <c r="AA26" s="36" t="s">
        <v>1179</v>
      </c>
      <c r="AB26" s="40" t="s">
        <v>1236</v>
      </c>
      <c r="AC26" s="37" t="s">
        <v>1299</v>
      </c>
      <c r="AD26" s="37">
        <v>4</v>
      </c>
      <c r="AE26" s="37">
        <f t="shared" si="1"/>
        <v>663</v>
      </c>
      <c r="AF26" s="35"/>
      <c r="AG26" s="35"/>
      <c r="AH26" s="35"/>
    </row>
    <row r="27" spans="1:34" s="6" customFormat="1" ht="157.5" customHeight="1" x14ac:dyDescent="0.25">
      <c r="A27" s="44">
        <v>23</v>
      </c>
      <c r="B27" s="66" t="s">
        <v>1117</v>
      </c>
      <c r="C27" s="29" t="s">
        <v>1118</v>
      </c>
      <c r="D27" s="30" t="s">
        <v>1119</v>
      </c>
      <c r="E27" s="31" t="s">
        <v>221</v>
      </c>
      <c r="F27" s="29" t="s">
        <v>50</v>
      </c>
      <c r="G27" s="29" t="s">
        <v>30</v>
      </c>
      <c r="H27" s="31" t="s">
        <v>1120</v>
      </c>
      <c r="I27" s="31" t="s">
        <v>1121</v>
      </c>
      <c r="J27" s="31"/>
      <c r="K27" s="32" t="s">
        <v>1122</v>
      </c>
      <c r="L27" s="32" t="s">
        <v>1438</v>
      </c>
      <c r="M27" s="32" t="s">
        <v>1123</v>
      </c>
      <c r="N27" s="33">
        <v>800000</v>
      </c>
      <c r="O27" s="41" t="s">
        <v>193</v>
      </c>
      <c r="P27" s="41" t="s">
        <v>45</v>
      </c>
      <c r="Q27" s="33">
        <v>400000</v>
      </c>
      <c r="R27" s="42" t="s">
        <v>45</v>
      </c>
      <c r="S27" s="54">
        <v>90</v>
      </c>
      <c r="T27" s="54">
        <v>200</v>
      </c>
      <c r="U27" s="54">
        <v>190</v>
      </c>
      <c r="V27" s="54">
        <f t="shared" si="0"/>
        <v>480</v>
      </c>
      <c r="W27" s="47">
        <v>400000</v>
      </c>
      <c r="X27" s="72">
        <v>0</v>
      </c>
      <c r="Y27" s="142">
        <v>400000</v>
      </c>
      <c r="Z27" s="47">
        <v>0</v>
      </c>
      <c r="AA27" s="36" t="s">
        <v>1181</v>
      </c>
      <c r="AB27" s="40" t="s">
        <v>1236</v>
      </c>
      <c r="AC27" s="37">
        <v>721</v>
      </c>
      <c r="AD27" s="37">
        <v>11</v>
      </c>
      <c r="AE27" s="37">
        <f t="shared" si="1"/>
        <v>732</v>
      </c>
      <c r="AF27" s="35"/>
      <c r="AG27" s="35"/>
      <c r="AH27" s="35"/>
    </row>
    <row r="28" spans="1:34" s="6" customFormat="1" ht="214.5" customHeight="1" x14ac:dyDescent="0.25">
      <c r="A28" s="44">
        <v>24</v>
      </c>
      <c r="B28" s="66" t="s">
        <v>1158</v>
      </c>
      <c r="C28" s="29" t="s">
        <v>1159</v>
      </c>
      <c r="D28" s="30" t="s">
        <v>1160</v>
      </c>
      <c r="E28" s="31" t="s">
        <v>1161</v>
      </c>
      <c r="F28" s="29" t="s">
        <v>117</v>
      </c>
      <c r="G28" s="29" t="s">
        <v>30</v>
      </c>
      <c r="H28" s="31" t="s">
        <v>1162</v>
      </c>
      <c r="I28" s="31" t="s">
        <v>1163</v>
      </c>
      <c r="J28" s="31"/>
      <c r="K28" s="32" t="s">
        <v>1164</v>
      </c>
      <c r="L28" s="32" t="s">
        <v>1342</v>
      </c>
      <c r="M28" s="32" t="s">
        <v>1354</v>
      </c>
      <c r="N28" s="33">
        <v>1028395</v>
      </c>
      <c r="O28" s="33" t="s">
        <v>112</v>
      </c>
      <c r="P28" s="33" t="s">
        <v>35</v>
      </c>
      <c r="Q28" s="33">
        <v>500000</v>
      </c>
      <c r="R28" s="42" t="s">
        <v>45</v>
      </c>
      <c r="S28" s="54">
        <v>120</v>
      </c>
      <c r="T28" s="54">
        <v>200</v>
      </c>
      <c r="U28" s="54">
        <v>160</v>
      </c>
      <c r="V28" s="54">
        <f t="shared" si="0"/>
        <v>480</v>
      </c>
      <c r="W28" s="47">
        <v>500000</v>
      </c>
      <c r="X28" s="72">
        <v>0</v>
      </c>
      <c r="Y28" s="142">
        <v>500000</v>
      </c>
      <c r="Z28" s="47">
        <v>0</v>
      </c>
      <c r="AA28" s="36" t="s">
        <v>1179</v>
      </c>
      <c r="AB28" s="40" t="s">
        <v>1236</v>
      </c>
      <c r="AC28" s="37" t="s">
        <v>1310</v>
      </c>
      <c r="AD28" s="37">
        <v>14</v>
      </c>
      <c r="AE28" s="37">
        <f t="shared" si="1"/>
        <v>995</v>
      </c>
      <c r="AF28" s="35"/>
      <c r="AG28" s="35"/>
      <c r="AH28" s="35"/>
    </row>
    <row r="29" spans="1:34" s="6" customFormat="1" ht="93" customHeight="1" x14ac:dyDescent="0.25">
      <c r="A29" s="44">
        <v>25</v>
      </c>
      <c r="B29" s="66" t="s">
        <v>25</v>
      </c>
      <c r="C29" s="29" t="s">
        <v>26</v>
      </c>
      <c r="D29" s="30" t="s">
        <v>27</v>
      </c>
      <c r="E29" s="31" t="s">
        <v>28</v>
      </c>
      <c r="F29" s="29" t="s">
        <v>29</v>
      </c>
      <c r="G29" s="29" t="s">
        <v>30</v>
      </c>
      <c r="H29" s="31" t="s">
        <v>31</v>
      </c>
      <c r="I29" s="31" t="s">
        <v>32</v>
      </c>
      <c r="J29" s="31"/>
      <c r="K29" s="32" t="s">
        <v>1173</v>
      </c>
      <c r="L29" s="32" t="s">
        <v>1174</v>
      </c>
      <c r="M29" s="32" t="s">
        <v>33</v>
      </c>
      <c r="N29" s="33">
        <v>4500000</v>
      </c>
      <c r="O29" s="33" t="s">
        <v>34</v>
      </c>
      <c r="P29" s="33" t="s">
        <v>35</v>
      </c>
      <c r="Q29" s="33">
        <v>500000</v>
      </c>
      <c r="R29" s="42" t="s">
        <v>45</v>
      </c>
      <c r="S29" s="54">
        <v>140</v>
      </c>
      <c r="T29" s="54">
        <v>152</v>
      </c>
      <c r="U29" s="54">
        <v>185</v>
      </c>
      <c r="V29" s="54">
        <f t="shared" si="0"/>
        <v>477</v>
      </c>
      <c r="W29" s="47">
        <v>500000</v>
      </c>
      <c r="X29" s="72">
        <v>0</v>
      </c>
      <c r="Y29" s="142">
        <v>500000</v>
      </c>
      <c r="Z29" s="47">
        <v>0</v>
      </c>
      <c r="AA29" s="36" t="s">
        <v>1176</v>
      </c>
      <c r="AB29" s="40" t="s">
        <v>1236</v>
      </c>
      <c r="AC29" s="37">
        <v>1176</v>
      </c>
      <c r="AD29" s="37">
        <v>8</v>
      </c>
      <c r="AE29" s="37">
        <f t="shared" si="1"/>
        <v>1184</v>
      </c>
      <c r="AF29" s="35"/>
      <c r="AG29" s="35"/>
      <c r="AH29" s="35"/>
    </row>
    <row r="30" spans="1:34" s="6" customFormat="1" ht="272.25" customHeight="1" x14ac:dyDescent="0.25">
      <c r="A30" s="44">
        <v>26</v>
      </c>
      <c r="B30" s="66" t="s">
        <v>296</v>
      </c>
      <c r="C30" s="29" t="s">
        <v>297</v>
      </c>
      <c r="D30" s="30" t="s">
        <v>298</v>
      </c>
      <c r="E30" s="31" t="s">
        <v>299</v>
      </c>
      <c r="F30" s="29" t="s">
        <v>50</v>
      </c>
      <c r="G30" s="29" t="s">
        <v>30</v>
      </c>
      <c r="H30" s="31" t="s">
        <v>300</v>
      </c>
      <c r="I30" s="31" t="s">
        <v>301</v>
      </c>
      <c r="J30" s="31"/>
      <c r="K30" s="32" t="s">
        <v>302</v>
      </c>
      <c r="L30" s="32" t="s">
        <v>1355</v>
      </c>
      <c r="M30" s="32" t="s">
        <v>303</v>
      </c>
      <c r="N30" s="33">
        <v>4712645</v>
      </c>
      <c r="O30" s="33" t="s">
        <v>64</v>
      </c>
      <c r="P30" s="33" t="s">
        <v>35</v>
      </c>
      <c r="Q30" s="33">
        <v>500000</v>
      </c>
      <c r="R30" s="42" t="s">
        <v>45</v>
      </c>
      <c r="S30" s="54">
        <v>140</v>
      </c>
      <c r="T30" s="54">
        <v>170</v>
      </c>
      <c r="U30" s="54">
        <v>166</v>
      </c>
      <c r="V30" s="54">
        <f t="shared" si="0"/>
        <v>476</v>
      </c>
      <c r="W30" s="47">
        <v>500000</v>
      </c>
      <c r="X30" s="72">
        <v>0</v>
      </c>
      <c r="Y30" s="142">
        <v>500000</v>
      </c>
      <c r="Z30" s="47">
        <v>0</v>
      </c>
      <c r="AA30" s="36" t="s">
        <v>1179</v>
      </c>
      <c r="AB30" s="40" t="s">
        <v>1236</v>
      </c>
      <c r="AC30" s="37" t="s">
        <v>1249</v>
      </c>
      <c r="AD30" s="37">
        <v>7</v>
      </c>
      <c r="AE30" s="37">
        <f t="shared" si="1"/>
        <v>818</v>
      </c>
      <c r="AF30" s="35"/>
      <c r="AG30" s="35"/>
      <c r="AH30" s="35"/>
    </row>
    <row r="31" spans="1:34" s="6" customFormat="1" ht="159.75" customHeight="1" x14ac:dyDescent="0.25">
      <c r="A31" s="44">
        <v>27</v>
      </c>
      <c r="B31" s="66" t="s">
        <v>964</v>
      </c>
      <c r="C31" s="29" t="s">
        <v>965</v>
      </c>
      <c r="D31" s="30" t="s">
        <v>966</v>
      </c>
      <c r="E31" s="31" t="s">
        <v>967</v>
      </c>
      <c r="F31" s="29" t="s">
        <v>50</v>
      </c>
      <c r="G31" s="29" t="s">
        <v>30</v>
      </c>
      <c r="H31" s="31" t="s">
        <v>968</v>
      </c>
      <c r="I31" s="31" t="s">
        <v>969</v>
      </c>
      <c r="J31" s="31"/>
      <c r="K31" s="32" t="s">
        <v>970</v>
      </c>
      <c r="L31" s="32" t="s">
        <v>1439</v>
      </c>
      <c r="M31" s="32" t="s">
        <v>971</v>
      </c>
      <c r="N31" s="33">
        <v>2826360.83</v>
      </c>
      <c r="O31" s="33" t="s">
        <v>44</v>
      </c>
      <c r="P31" s="33" t="s">
        <v>96</v>
      </c>
      <c r="Q31" s="33">
        <v>500000</v>
      </c>
      <c r="R31" s="41" t="s">
        <v>45</v>
      </c>
      <c r="S31" s="54">
        <v>160</v>
      </c>
      <c r="T31" s="54">
        <v>170</v>
      </c>
      <c r="U31" s="54">
        <v>145</v>
      </c>
      <c r="V31" s="54">
        <f t="shared" si="0"/>
        <v>475</v>
      </c>
      <c r="W31" s="47">
        <v>500000</v>
      </c>
      <c r="X31" s="72">
        <v>0</v>
      </c>
      <c r="Y31" s="142">
        <v>500000</v>
      </c>
      <c r="Z31" s="47">
        <v>0</v>
      </c>
      <c r="AA31" s="36" t="s">
        <v>1179</v>
      </c>
      <c r="AB31" s="40" t="s">
        <v>1236</v>
      </c>
      <c r="AC31" s="37" t="s">
        <v>1294</v>
      </c>
      <c r="AD31" s="37">
        <v>3</v>
      </c>
      <c r="AE31" s="37">
        <f t="shared" si="1"/>
        <v>360</v>
      </c>
      <c r="AF31" s="35"/>
      <c r="AG31" s="35"/>
      <c r="AH31" s="35"/>
    </row>
    <row r="32" spans="1:34" s="6" customFormat="1" ht="162" customHeight="1" x14ac:dyDescent="0.25">
      <c r="A32" s="44">
        <v>28</v>
      </c>
      <c r="B32" s="66" t="s">
        <v>479</v>
      </c>
      <c r="C32" s="29" t="s">
        <v>480</v>
      </c>
      <c r="D32" s="30" t="s">
        <v>481</v>
      </c>
      <c r="E32" s="31" t="s">
        <v>482</v>
      </c>
      <c r="F32" s="29" t="s">
        <v>117</v>
      </c>
      <c r="G32" s="29" t="s">
        <v>30</v>
      </c>
      <c r="H32" s="31" t="s">
        <v>483</v>
      </c>
      <c r="I32" s="31" t="s">
        <v>484</v>
      </c>
      <c r="J32" s="31"/>
      <c r="K32" s="32" t="s">
        <v>485</v>
      </c>
      <c r="L32" s="32" t="s">
        <v>1356</v>
      </c>
      <c r="M32" s="32" t="s">
        <v>1233</v>
      </c>
      <c r="N32" s="33">
        <v>717145</v>
      </c>
      <c r="O32" s="33" t="s">
        <v>64</v>
      </c>
      <c r="P32" s="33" t="s">
        <v>121</v>
      </c>
      <c r="Q32" s="33">
        <v>340000</v>
      </c>
      <c r="R32" s="42" t="s">
        <v>45</v>
      </c>
      <c r="S32" s="54">
        <v>180</v>
      </c>
      <c r="T32" s="54">
        <v>140</v>
      </c>
      <c r="U32" s="54">
        <v>155</v>
      </c>
      <c r="V32" s="54">
        <f t="shared" si="0"/>
        <v>475</v>
      </c>
      <c r="W32" s="47">
        <v>340000</v>
      </c>
      <c r="X32" s="72">
        <v>0</v>
      </c>
      <c r="Y32" s="142">
        <v>340000</v>
      </c>
      <c r="Z32" s="47">
        <v>0</v>
      </c>
      <c r="AA32" s="36" t="s">
        <v>1181</v>
      </c>
      <c r="AB32" s="40" t="s">
        <v>1236</v>
      </c>
      <c r="AC32" s="37">
        <v>479</v>
      </c>
      <c r="AD32" s="37">
        <v>5</v>
      </c>
      <c r="AE32" s="37">
        <f t="shared" si="1"/>
        <v>484</v>
      </c>
      <c r="AF32" s="35"/>
      <c r="AG32" s="35"/>
      <c r="AH32" s="35"/>
    </row>
    <row r="33" spans="1:34" s="6" customFormat="1" ht="169.5" customHeight="1" x14ac:dyDescent="0.25">
      <c r="A33" s="44">
        <v>29</v>
      </c>
      <c r="B33" s="66" t="s">
        <v>949</v>
      </c>
      <c r="C33" s="29" t="s">
        <v>950</v>
      </c>
      <c r="D33" s="30" t="s">
        <v>951</v>
      </c>
      <c r="E33" s="31" t="s">
        <v>952</v>
      </c>
      <c r="F33" s="29" t="s">
        <v>40</v>
      </c>
      <c r="G33" s="29" t="s">
        <v>30</v>
      </c>
      <c r="H33" s="31" t="s">
        <v>953</v>
      </c>
      <c r="I33" s="31" t="s">
        <v>954</v>
      </c>
      <c r="J33" s="31"/>
      <c r="K33" s="32" t="s">
        <v>955</v>
      </c>
      <c r="L33" s="32" t="s">
        <v>1440</v>
      </c>
      <c r="M33" s="32" t="s">
        <v>956</v>
      </c>
      <c r="N33" s="33">
        <v>807000</v>
      </c>
      <c r="O33" s="33" t="s">
        <v>153</v>
      </c>
      <c r="P33" s="33" t="s">
        <v>65</v>
      </c>
      <c r="Q33" s="33">
        <v>400000</v>
      </c>
      <c r="R33" s="41" t="s">
        <v>45</v>
      </c>
      <c r="S33" s="54">
        <v>140</v>
      </c>
      <c r="T33" s="54">
        <v>180</v>
      </c>
      <c r="U33" s="54">
        <v>155</v>
      </c>
      <c r="V33" s="54">
        <f t="shared" si="0"/>
        <v>475</v>
      </c>
      <c r="W33" s="47">
        <v>400000</v>
      </c>
      <c r="X33" s="72">
        <v>0</v>
      </c>
      <c r="Y33" s="142">
        <v>400000</v>
      </c>
      <c r="Z33" s="47">
        <v>0</v>
      </c>
      <c r="AA33" s="36" t="s">
        <v>1181</v>
      </c>
      <c r="AB33" s="40" t="s">
        <v>1235</v>
      </c>
      <c r="AC33" s="37" t="s">
        <v>1292</v>
      </c>
      <c r="AD33" s="37">
        <v>8</v>
      </c>
      <c r="AE33" s="37">
        <f t="shared" si="1"/>
        <v>825</v>
      </c>
      <c r="AF33" s="35"/>
      <c r="AG33" s="35"/>
      <c r="AH33" s="35"/>
    </row>
    <row r="34" spans="1:34" s="6" customFormat="1" ht="279.75" customHeight="1" x14ac:dyDescent="0.25">
      <c r="A34" s="44">
        <v>30</v>
      </c>
      <c r="B34" s="66" t="s">
        <v>713</v>
      </c>
      <c r="C34" s="29" t="s">
        <v>714</v>
      </c>
      <c r="D34" s="30" t="s">
        <v>715</v>
      </c>
      <c r="E34" s="31" t="s">
        <v>716</v>
      </c>
      <c r="F34" s="29" t="s">
        <v>50</v>
      </c>
      <c r="G34" s="29" t="s">
        <v>30</v>
      </c>
      <c r="H34" s="31" t="s">
        <v>717</v>
      </c>
      <c r="I34" s="31" t="s">
        <v>718</v>
      </c>
      <c r="J34" s="31"/>
      <c r="K34" s="32" t="s">
        <v>719</v>
      </c>
      <c r="L34" s="32" t="s">
        <v>1441</v>
      </c>
      <c r="M34" s="32" t="s">
        <v>720</v>
      </c>
      <c r="N34" s="33">
        <v>4141995</v>
      </c>
      <c r="O34" s="33" t="s">
        <v>112</v>
      </c>
      <c r="P34" s="33" t="s">
        <v>45</v>
      </c>
      <c r="Q34" s="33">
        <v>500000</v>
      </c>
      <c r="R34" s="42" t="s">
        <v>45</v>
      </c>
      <c r="S34" s="54">
        <v>160</v>
      </c>
      <c r="T34" s="54">
        <v>160</v>
      </c>
      <c r="U34" s="54">
        <v>151</v>
      </c>
      <c r="V34" s="54">
        <f t="shared" si="0"/>
        <v>471</v>
      </c>
      <c r="W34" s="47">
        <v>500000</v>
      </c>
      <c r="X34" s="72">
        <v>0</v>
      </c>
      <c r="Y34" s="142">
        <v>500000</v>
      </c>
      <c r="Z34" s="47">
        <v>0</v>
      </c>
      <c r="AA34" s="36" t="s">
        <v>1179</v>
      </c>
      <c r="AB34" s="40" t="s">
        <v>1235</v>
      </c>
      <c r="AC34" s="37">
        <v>588</v>
      </c>
      <c r="AD34" s="37">
        <v>5</v>
      </c>
      <c r="AE34" s="37">
        <f t="shared" si="1"/>
        <v>593</v>
      </c>
      <c r="AF34" s="35"/>
      <c r="AG34" s="35"/>
      <c r="AH34" s="35"/>
    </row>
    <row r="35" spans="1:34" s="6" customFormat="1" ht="294.75" customHeight="1" x14ac:dyDescent="0.25">
      <c r="A35" s="44">
        <v>31</v>
      </c>
      <c r="B35" s="66" t="s">
        <v>1094</v>
      </c>
      <c r="C35" s="29" t="s">
        <v>1095</v>
      </c>
      <c r="D35" s="30" t="s">
        <v>1096</v>
      </c>
      <c r="E35" s="31" t="s">
        <v>794</v>
      </c>
      <c r="F35" s="29" t="s">
        <v>40</v>
      </c>
      <c r="G35" s="29" t="s">
        <v>30</v>
      </c>
      <c r="H35" s="31" t="s">
        <v>1097</v>
      </c>
      <c r="I35" s="31" t="s">
        <v>1098</v>
      </c>
      <c r="J35" s="31"/>
      <c r="K35" s="32" t="s">
        <v>1099</v>
      </c>
      <c r="L35" s="32" t="s">
        <v>1318</v>
      </c>
      <c r="M35" s="32" t="s">
        <v>1100</v>
      </c>
      <c r="N35" s="33">
        <v>633000</v>
      </c>
      <c r="O35" s="33" t="s">
        <v>44</v>
      </c>
      <c r="P35" s="33" t="s">
        <v>96</v>
      </c>
      <c r="Q35" s="33">
        <v>300000</v>
      </c>
      <c r="R35" s="41" t="s">
        <v>45</v>
      </c>
      <c r="S35" s="54">
        <v>110</v>
      </c>
      <c r="T35" s="54">
        <v>200</v>
      </c>
      <c r="U35" s="54">
        <v>160</v>
      </c>
      <c r="V35" s="54">
        <f t="shared" si="0"/>
        <v>470</v>
      </c>
      <c r="W35" s="47">
        <v>300000</v>
      </c>
      <c r="X35" s="72">
        <v>0</v>
      </c>
      <c r="Y35" s="142">
        <v>300000</v>
      </c>
      <c r="Z35" s="47">
        <v>0</v>
      </c>
      <c r="AA35" s="36" t="s">
        <v>1179</v>
      </c>
      <c r="AB35" s="40" t="s">
        <v>1236</v>
      </c>
      <c r="AC35" s="37" t="s">
        <v>1307</v>
      </c>
      <c r="AD35" s="37">
        <v>4</v>
      </c>
      <c r="AE35" s="37">
        <f t="shared" si="1"/>
        <v>668</v>
      </c>
      <c r="AF35" s="35"/>
      <c r="AG35" s="35"/>
      <c r="AH35" s="35"/>
    </row>
    <row r="36" spans="1:34" s="6" customFormat="1" ht="148.5" customHeight="1" x14ac:dyDescent="0.25">
      <c r="A36" s="44">
        <v>32</v>
      </c>
      <c r="B36" s="66" t="s">
        <v>881</v>
      </c>
      <c r="C36" s="29" t="s">
        <v>882</v>
      </c>
      <c r="D36" s="30" t="s">
        <v>883</v>
      </c>
      <c r="E36" s="31" t="s">
        <v>884</v>
      </c>
      <c r="F36" s="29" t="s">
        <v>40</v>
      </c>
      <c r="G36" s="29" t="s">
        <v>30</v>
      </c>
      <c r="H36" s="31" t="s">
        <v>885</v>
      </c>
      <c r="I36" s="31" t="s">
        <v>886</v>
      </c>
      <c r="J36" s="31"/>
      <c r="K36" s="32" t="s">
        <v>887</v>
      </c>
      <c r="L36" s="32" t="s">
        <v>1442</v>
      </c>
      <c r="M36" s="32" t="s">
        <v>888</v>
      </c>
      <c r="N36" s="33">
        <v>300000</v>
      </c>
      <c r="O36" s="33" t="s">
        <v>112</v>
      </c>
      <c r="P36" s="33" t="s">
        <v>65</v>
      </c>
      <c r="Q36" s="33">
        <v>150000</v>
      </c>
      <c r="R36" s="42" t="s">
        <v>45</v>
      </c>
      <c r="S36" s="54">
        <v>180</v>
      </c>
      <c r="T36" s="54">
        <v>155</v>
      </c>
      <c r="U36" s="54">
        <v>130</v>
      </c>
      <c r="V36" s="54">
        <f t="shared" si="0"/>
        <v>465</v>
      </c>
      <c r="W36" s="47">
        <v>150000</v>
      </c>
      <c r="X36" s="72">
        <v>0</v>
      </c>
      <c r="Y36" s="142">
        <v>150000</v>
      </c>
      <c r="Z36" s="47">
        <v>0</v>
      </c>
      <c r="AA36" s="36" t="s">
        <v>1181</v>
      </c>
      <c r="AB36" s="40" t="s">
        <v>1235</v>
      </c>
      <c r="AC36" s="37" t="s">
        <v>1288</v>
      </c>
      <c r="AD36" s="37">
        <v>0</v>
      </c>
      <c r="AE36" s="37">
        <f t="shared" si="1"/>
        <v>170</v>
      </c>
      <c r="AF36" s="35"/>
      <c r="AG36" s="35"/>
      <c r="AH36" s="35"/>
    </row>
    <row r="37" spans="1:34" s="6" customFormat="1" ht="114" customHeight="1" x14ac:dyDescent="0.25">
      <c r="A37" s="44">
        <v>33</v>
      </c>
      <c r="B37" s="66" t="s">
        <v>450</v>
      </c>
      <c r="C37" s="29" t="s">
        <v>451</v>
      </c>
      <c r="D37" s="30" t="s">
        <v>452</v>
      </c>
      <c r="E37" s="31" t="s">
        <v>221</v>
      </c>
      <c r="F37" s="29" t="s">
        <v>50</v>
      </c>
      <c r="G37" s="29" t="s">
        <v>30</v>
      </c>
      <c r="H37" s="31" t="s">
        <v>453</v>
      </c>
      <c r="I37" s="31" t="s">
        <v>454</v>
      </c>
      <c r="J37" s="31"/>
      <c r="K37" s="32" t="s">
        <v>455</v>
      </c>
      <c r="L37" s="32" t="s">
        <v>1357</v>
      </c>
      <c r="M37" s="32" t="s">
        <v>1358</v>
      </c>
      <c r="N37" s="33">
        <v>898768</v>
      </c>
      <c r="O37" s="33" t="s">
        <v>426</v>
      </c>
      <c r="P37" s="33" t="s">
        <v>35</v>
      </c>
      <c r="Q37" s="33">
        <v>449384</v>
      </c>
      <c r="R37" s="42" t="s">
        <v>45</v>
      </c>
      <c r="S37" s="54">
        <v>200</v>
      </c>
      <c r="T37" s="54">
        <v>105</v>
      </c>
      <c r="U37" s="54">
        <v>160</v>
      </c>
      <c r="V37" s="54">
        <f t="shared" ref="V37:V68" si="2">SUM(S37:U37)</f>
        <v>465</v>
      </c>
      <c r="W37" s="47">
        <v>449384</v>
      </c>
      <c r="X37" s="72">
        <v>0</v>
      </c>
      <c r="Y37" s="142">
        <v>449384</v>
      </c>
      <c r="Z37" s="47">
        <v>0</v>
      </c>
      <c r="AA37" s="36" t="s">
        <v>1179</v>
      </c>
      <c r="AB37" s="40" t="s">
        <v>1236</v>
      </c>
      <c r="AC37" s="37" t="s">
        <v>1261</v>
      </c>
      <c r="AD37" s="37">
        <v>2</v>
      </c>
      <c r="AE37" s="37">
        <f t="shared" si="1"/>
        <v>250</v>
      </c>
      <c r="AF37" s="35"/>
      <c r="AG37" s="35"/>
      <c r="AH37" s="35"/>
    </row>
    <row r="38" spans="1:34" s="6" customFormat="1" ht="243.75" customHeight="1" x14ac:dyDescent="0.25">
      <c r="A38" s="44">
        <v>34</v>
      </c>
      <c r="B38" s="66" t="s">
        <v>326</v>
      </c>
      <c r="C38" s="29" t="s">
        <v>327</v>
      </c>
      <c r="D38" s="30" t="s">
        <v>328</v>
      </c>
      <c r="E38" s="31" t="s">
        <v>329</v>
      </c>
      <c r="F38" s="29" t="s">
        <v>40</v>
      </c>
      <c r="G38" s="29" t="s">
        <v>30</v>
      </c>
      <c r="H38" s="31" t="s">
        <v>330</v>
      </c>
      <c r="I38" s="31" t="s">
        <v>331</v>
      </c>
      <c r="J38" s="31"/>
      <c r="K38" s="32" t="s">
        <v>332</v>
      </c>
      <c r="L38" s="32" t="s">
        <v>1359</v>
      </c>
      <c r="M38" s="32" t="s">
        <v>1211</v>
      </c>
      <c r="N38" s="33">
        <v>4356125</v>
      </c>
      <c r="O38" s="33" t="s">
        <v>34</v>
      </c>
      <c r="P38" s="33" t="s">
        <v>35</v>
      </c>
      <c r="Q38" s="33">
        <v>500000</v>
      </c>
      <c r="R38" s="42" t="s">
        <v>45</v>
      </c>
      <c r="S38" s="54">
        <v>160</v>
      </c>
      <c r="T38" s="54">
        <v>160</v>
      </c>
      <c r="U38" s="54">
        <v>145</v>
      </c>
      <c r="V38" s="54">
        <f t="shared" si="2"/>
        <v>465</v>
      </c>
      <c r="W38" s="47">
        <v>500000</v>
      </c>
      <c r="X38" s="72">
        <v>0</v>
      </c>
      <c r="Y38" s="142">
        <v>500000</v>
      </c>
      <c r="Z38" s="47">
        <v>0</v>
      </c>
      <c r="AA38" s="36" t="s">
        <v>1181</v>
      </c>
      <c r="AB38" s="40" t="s">
        <v>1236</v>
      </c>
      <c r="AC38" s="37">
        <v>301</v>
      </c>
      <c r="AD38" s="37">
        <v>1</v>
      </c>
      <c r="AE38" s="37">
        <f t="shared" si="1"/>
        <v>302</v>
      </c>
      <c r="AF38" s="35"/>
      <c r="AG38" s="35"/>
      <c r="AH38" s="35"/>
    </row>
    <row r="39" spans="1:34" s="6" customFormat="1" ht="147" customHeight="1" x14ac:dyDescent="0.25">
      <c r="A39" s="44">
        <v>35</v>
      </c>
      <c r="B39" s="66" t="s">
        <v>750</v>
      </c>
      <c r="C39" s="29" t="s">
        <v>751</v>
      </c>
      <c r="D39" s="30" t="s">
        <v>752</v>
      </c>
      <c r="E39" s="31" t="s">
        <v>404</v>
      </c>
      <c r="F39" s="29" t="s">
        <v>29</v>
      </c>
      <c r="G39" s="29" t="s">
        <v>30</v>
      </c>
      <c r="H39" s="31" t="s">
        <v>753</v>
      </c>
      <c r="I39" s="31" t="s">
        <v>754</v>
      </c>
      <c r="J39" s="31"/>
      <c r="K39" s="32" t="s">
        <v>755</v>
      </c>
      <c r="L39" s="32" t="s">
        <v>1360</v>
      </c>
      <c r="M39" s="32" t="s">
        <v>1216</v>
      </c>
      <c r="N39" s="33">
        <v>390000</v>
      </c>
      <c r="O39" s="33" t="s">
        <v>112</v>
      </c>
      <c r="P39" s="33" t="s">
        <v>65</v>
      </c>
      <c r="Q39" s="33">
        <v>195000</v>
      </c>
      <c r="R39" s="41" t="s">
        <v>45</v>
      </c>
      <c r="S39" s="54">
        <v>160</v>
      </c>
      <c r="T39" s="54">
        <v>150</v>
      </c>
      <c r="U39" s="54">
        <v>155</v>
      </c>
      <c r="V39" s="54">
        <f t="shared" si="2"/>
        <v>465</v>
      </c>
      <c r="W39" s="47">
        <v>195000</v>
      </c>
      <c r="X39" s="72">
        <v>0</v>
      </c>
      <c r="Y39" s="142">
        <v>195000</v>
      </c>
      <c r="Z39" s="47">
        <v>0</v>
      </c>
      <c r="AA39" s="36" t="s">
        <v>1181</v>
      </c>
      <c r="AB39" s="40" t="s">
        <v>1236</v>
      </c>
      <c r="AC39" s="37">
        <v>430</v>
      </c>
      <c r="AD39" s="37">
        <v>6</v>
      </c>
      <c r="AE39" s="37">
        <f t="shared" si="1"/>
        <v>436</v>
      </c>
      <c r="AF39" s="35"/>
      <c r="AG39" s="35"/>
      <c r="AH39" s="35"/>
    </row>
    <row r="40" spans="1:34" s="6" customFormat="1" ht="103.5" customHeight="1" x14ac:dyDescent="0.25">
      <c r="A40" s="44">
        <v>36</v>
      </c>
      <c r="B40" s="66" t="s">
        <v>756</v>
      </c>
      <c r="C40" s="29" t="s">
        <v>757</v>
      </c>
      <c r="D40" s="30" t="s">
        <v>758</v>
      </c>
      <c r="E40" s="31" t="s">
        <v>759</v>
      </c>
      <c r="F40" s="29" t="s">
        <v>40</v>
      </c>
      <c r="G40" s="29" t="s">
        <v>30</v>
      </c>
      <c r="H40" s="31" t="s">
        <v>760</v>
      </c>
      <c r="I40" s="31" t="s">
        <v>761</v>
      </c>
      <c r="J40" s="31"/>
      <c r="K40" s="32" t="s">
        <v>762</v>
      </c>
      <c r="L40" s="32" t="s">
        <v>1443</v>
      </c>
      <c r="M40" s="32" t="s">
        <v>763</v>
      </c>
      <c r="N40" s="33">
        <v>1430000</v>
      </c>
      <c r="O40" s="33" t="s">
        <v>193</v>
      </c>
      <c r="P40" s="33" t="s">
        <v>45</v>
      </c>
      <c r="Q40" s="33">
        <v>500000</v>
      </c>
      <c r="R40" s="42" t="s">
        <v>45</v>
      </c>
      <c r="S40" s="54">
        <v>160</v>
      </c>
      <c r="T40" s="54">
        <v>160</v>
      </c>
      <c r="U40" s="54">
        <v>145</v>
      </c>
      <c r="V40" s="54">
        <f t="shared" si="2"/>
        <v>465</v>
      </c>
      <c r="W40" s="47">
        <v>500000</v>
      </c>
      <c r="X40" s="72">
        <v>0</v>
      </c>
      <c r="Y40" s="142">
        <v>500000</v>
      </c>
      <c r="Z40" s="47">
        <v>0</v>
      </c>
      <c r="AA40" s="36" t="s">
        <v>1179</v>
      </c>
      <c r="AB40" s="40" t="s">
        <v>1236</v>
      </c>
      <c r="AC40" s="37" t="s">
        <v>1278</v>
      </c>
      <c r="AD40" s="37">
        <v>6</v>
      </c>
      <c r="AE40" s="37">
        <f t="shared" si="1"/>
        <v>436</v>
      </c>
      <c r="AF40" s="35"/>
      <c r="AG40" s="35"/>
      <c r="AH40" s="35"/>
    </row>
    <row r="41" spans="1:34" s="6" customFormat="1" ht="215.25" customHeight="1" x14ac:dyDescent="0.25">
      <c r="A41" s="44">
        <v>37</v>
      </c>
      <c r="B41" s="66" t="s">
        <v>874</v>
      </c>
      <c r="C41" s="29" t="s">
        <v>875</v>
      </c>
      <c r="D41" s="30" t="s">
        <v>876</v>
      </c>
      <c r="E41" s="31" t="s">
        <v>877</v>
      </c>
      <c r="F41" s="29" t="s">
        <v>29</v>
      </c>
      <c r="G41" s="29" t="s">
        <v>30</v>
      </c>
      <c r="H41" s="31" t="s">
        <v>878</v>
      </c>
      <c r="I41" s="31" t="s">
        <v>879</v>
      </c>
      <c r="J41" s="31"/>
      <c r="K41" s="32" t="s">
        <v>880</v>
      </c>
      <c r="L41" s="32" t="s">
        <v>1444</v>
      </c>
      <c r="M41" s="32" t="s">
        <v>1361</v>
      </c>
      <c r="N41" s="33">
        <v>1987424</v>
      </c>
      <c r="O41" s="33" t="s">
        <v>112</v>
      </c>
      <c r="P41" s="33" t="s">
        <v>65</v>
      </c>
      <c r="Q41" s="33">
        <v>500000</v>
      </c>
      <c r="R41" s="41" t="s">
        <v>45</v>
      </c>
      <c r="S41" s="54">
        <v>140</v>
      </c>
      <c r="T41" s="54">
        <v>170</v>
      </c>
      <c r="U41" s="54">
        <v>155</v>
      </c>
      <c r="V41" s="54">
        <f t="shared" si="2"/>
        <v>465</v>
      </c>
      <c r="W41" s="47">
        <v>500000</v>
      </c>
      <c r="X41" s="72">
        <v>0</v>
      </c>
      <c r="Y41" s="142">
        <v>500000</v>
      </c>
      <c r="Z41" s="47">
        <v>0</v>
      </c>
      <c r="AA41" s="36" t="s">
        <v>1179</v>
      </c>
      <c r="AB41" s="40" t="s">
        <v>1236</v>
      </c>
      <c r="AC41" s="37" t="s">
        <v>1287</v>
      </c>
      <c r="AD41" s="37">
        <v>5</v>
      </c>
      <c r="AE41" s="37">
        <f t="shared" si="1"/>
        <v>622</v>
      </c>
      <c r="AF41" s="35"/>
      <c r="AG41" s="35"/>
      <c r="AH41" s="35"/>
    </row>
    <row r="42" spans="1:34" s="6" customFormat="1" ht="129" customHeight="1" x14ac:dyDescent="0.25">
      <c r="A42" s="44">
        <v>38</v>
      </c>
      <c r="B42" s="66" t="s">
        <v>555</v>
      </c>
      <c r="C42" s="29" t="s">
        <v>556</v>
      </c>
      <c r="D42" s="30" t="s">
        <v>557</v>
      </c>
      <c r="E42" s="31" t="s">
        <v>558</v>
      </c>
      <c r="F42" s="29" t="s">
        <v>40</v>
      </c>
      <c r="G42" s="29" t="s">
        <v>30</v>
      </c>
      <c r="H42" s="31" t="s">
        <v>559</v>
      </c>
      <c r="I42" s="31" t="s">
        <v>560</v>
      </c>
      <c r="J42" s="31"/>
      <c r="K42" s="32" t="s">
        <v>561</v>
      </c>
      <c r="L42" s="32" t="s">
        <v>1204</v>
      </c>
      <c r="M42" s="32" t="s">
        <v>562</v>
      </c>
      <c r="N42" s="33">
        <v>1600000</v>
      </c>
      <c r="O42" s="33" t="s">
        <v>193</v>
      </c>
      <c r="P42" s="33" t="s">
        <v>35</v>
      </c>
      <c r="Q42" s="33">
        <v>500000</v>
      </c>
      <c r="R42" s="42" t="s">
        <v>45</v>
      </c>
      <c r="S42" s="54">
        <v>160</v>
      </c>
      <c r="T42" s="54">
        <v>140</v>
      </c>
      <c r="U42" s="54">
        <v>165</v>
      </c>
      <c r="V42" s="54">
        <f t="shared" si="2"/>
        <v>465</v>
      </c>
      <c r="W42" s="47">
        <v>500000</v>
      </c>
      <c r="X42" s="72">
        <v>0</v>
      </c>
      <c r="Y42" s="142">
        <v>500000</v>
      </c>
      <c r="Z42" s="47">
        <v>0</v>
      </c>
      <c r="AA42" s="36" t="s">
        <v>1179</v>
      </c>
      <c r="AB42" s="40" t="s">
        <v>1236</v>
      </c>
      <c r="AC42" s="37">
        <v>883</v>
      </c>
      <c r="AD42" s="37">
        <v>3</v>
      </c>
      <c r="AE42" s="37">
        <f t="shared" si="1"/>
        <v>886</v>
      </c>
      <c r="AF42" s="35"/>
      <c r="AG42" s="35"/>
      <c r="AH42" s="35"/>
    </row>
    <row r="43" spans="1:34" s="6" customFormat="1" ht="87" customHeight="1" x14ac:dyDescent="0.25">
      <c r="A43" s="44">
        <v>39</v>
      </c>
      <c r="B43" s="66" t="s">
        <v>721</v>
      </c>
      <c r="C43" s="29" t="s">
        <v>722</v>
      </c>
      <c r="D43" s="30" t="s">
        <v>723</v>
      </c>
      <c r="E43" s="31" t="s">
        <v>528</v>
      </c>
      <c r="F43" s="29" t="s">
        <v>59</v>
      </c>
      <c r="G43" s="29" t="s">
        <v>30</v>
      </c>
      <c r="H43" s="31" t="s">
        <v>724</v>
      </c>
      <c r="I43" s="31" t="s">
        <v>725</v>
      </c>
      <c r="J43" s="31"/>
      <c r="K43" s="32" t="s">
        <v>726</v>
      </c>
      <c r="L43" s="32" t="s">
        <v>1319</v>
      </c>
      <c r="M43" s="32" t="s">
        <v>1226</v>
      </c>
      <c r="N43" s="33">
        <v>8000000</v>
      </c>
      <c r="O43" s="33" t="s">
        <v>153</v>
      </c>
      <c r="P43" s="33" t="s">
        <v>35</v>
      </c>
      <c r="Q43" s="33">
        <v>500000</v>
      </c>
      <c r="R43" s="41" t="s">
        <v>45</v>
      </c>
      <c r="S43" s="54">
        <v>120</v>
      </c>
      <c r="T43" s="54">
        <v>170</v>
      </c>
      <c r="U43" s="54">
        <v>175</v>
      </c>
      <c r="V43" s="54">
        <f t="shared" si="2"/>
        <v>465</v>
      </c>
      <c r="W43" s="47">
        <v>500000</v>
      </c>
      <c r="X43" s="72">
        <v>0</v>
      </c>
      <c r="Y43" s="142">
        <v>500000</v>
      </c>
      <c r="Z43" s="47">
        <v>0</v>
      </c>
      <c r="AA43" s="36" t="s">
        <v>1179</v>
      </c>
      <c r="AB43" s="40" t="s">
        <v>1236</v>
      </c>
      <c r="AC43" s="37" t="s">
        <v>1275</v>
      </c>
      <c r="AD43" s="37">
        <v>6</v>
      </c>
      <c r="AE43" s="37">
        <f t="shared" si="1"/>
        <v>1089</v>
      </c>
      <c r="AF43" s="35"/>
      <c r="AG43" s="35"/>
      <c r="AH43" s="35"/>
    </row>
    <row r="44" spans="1:34" s="6" customFormat="1" ht="257.25" customHeight="1" x14ac:dyDescent="0.25">
      <c r="A44" s="44">
        <v>40</v>
      </c>
      <c r="B44" s="66" t="s">
        <v>727</v>
      </c>
      <c r="C44" s="29" t="s">
        <v>728</v>
      </c>
      <c r="D44" s="30" t="s">
        <v>729</v>
      </c>
      <c r="E44" s="31" t="s">
        <v>730</v>
      </c>
      <c r="F44" s="29" t="s">
        <v>117</v>
      </c>
      <c r="G44" s="29" t="s">
        <v>30</v>
      </c>
      <c r="H44" s="31" t="s">
        <v>731</v>
      </c>
      <c r="I44" s="31" t="s">
        <v>732</v>
      </c>
      <c r="J44" s="31"/>
      <c r="K44" s="32" t="s">
        <v>733</v>
      </c>
      <c r="L44" s="32" t="s">
        <v>1445</v>
      </c>
      <c r="M44" s="32" t="s">
        <v>734</v>
      </c>
      <c r="N44" s="33">
        <v>903000</v>
      </c>
      <c r="O44" s="33" t="s">
        <v>193</v>
      </c>
      <c r="P44" s="33" t="s">
        <v>65</v>
      </c>
      <c r="Q44" s="33">
        <v>450000</v>
      </c>
      <c r="R44" s="42" t="s">
        <v>45</v>
      </c>
      <c r="S44" s="54">
        <v>100</v>
      </c>
      <c r="T44" s="54">
        <v>185</v>
      </c>
      <c r="U44" s="54">
        <v>180</v>
      </c>
      <c r="V44" s="54">
        <f t="shared" si="2"/>
        <v>465</v>
      </c>
      <c r="W44" s="47">
        <v>450000</v>
      </c>
      <c r="X44" s="72">
        <v>0</v>
      </c>
      <c r="Y44" s="142">
        <v>450000</v>
      </c>
      <c r="Z44" s="47">
        <v>0</v>
      </c>
      <c r="AA44" s="36" t="s">
        <v>1181</v>
      </c>
      <c r="AB44" s="40" t="s">
        <v>1235</v>
      </c>
      <c r="AC44" s="37" t="s">
        <v>1276</v>
      </c>
      <c r="AD44" s="37">
        <v>24</v>
      </c>
      <c r="AE44" s="37">
        <f t="shared" si="1"/>
        <v>1298</v>
      </c>
      <c r="AF44" s="35"/>
      <c r="AG44" s="35"/>
      <c r="AH44" s="35"/>
    </row>
    <row r="45" spans="1:34" s="6" customFormat="1" ht="146.25" customHeight="1" x14ac:dyDescent="0.25">
      <c r="A45" s="44">
        <v>41</v>
      </c>
      <c r="B45" s="66" t="s">
        <v>162</v>
      </c>
      <c r="C45" s="29" t="s">
        <v>163</v>
      </c>
      <c r="D45" s="30" t="s">
        <v>164</v>
      </c>
      <c r="E45" s="31" t="s">
        <v>165</v>
      </c>
      <c r="F45" s="29" t="s">
        <v>40</v>
      </c>
      <c r="G45" s="29" t="s">
        <v>30</v>
      </c>
      <c r="H45" s="31" t="s">
        <v>166</v>
      </c>
      <c r="I45" s="31" t="s">
        <v>167</v>
      </c>
      <c r="J45" s="31"/>
      <c r="K45" s="32" t="s">
        <v>168</v>
      </c>
      <c r="L45" s="32" t="s">
        <v>1362</v>
      </c>
      <c r="M45" s="32" t="s">
        <v>169</v>
      </c>
      <c r="N45" s="33">
        <v>1350366</v>
      </c>
      <c r="O45" s="33" t="s">
        <v>44</v>
      </c>
      <c r="P45" s="33" t="s">
        <v>45</v>
      </c>
      <c r="Q45" s="33">
        <v>500000</v>
      </c>
      <c r="R45" s="42" t="s">
        <v>45</v>
      </c>
      <c r="S45" s="54">
        <v>130</v>
      </c>
      <c r="T45" s="54">
        <v>160</v>
      </c>
      <c r="U45" s="54">
        <v>170</v>
      </c>
      <c r="V45" s="54">
        <f t="shared" si="2"/>
        <v>460</v>
      </c>
      <c r="W45" s="47">
        <v>500000</v>
      </c>
      <c r="X45" s="72">
        <v>0</v>
      </c>
      <c r="Y45" s="142">
        <v>500000</v>
      </c>
      <c r="Z45" s="47">
        <v>0</v>
      </c>
      <c r="AA45" s="36" t="s">
        <v>1179</v>
      </c>
      <c r="AB45" s="40" t="s">
        <v>1236</v>
      </c>
      <c r="AC45" s="37" t="s">
        <v>1240</v>
      </c>
      <c r="AD45" s="37">
        <v>1</v>
      </c>
      <c r="AE45" s="37">
        <f t="shared" si="1"/>
        <v>435</v>
      </c>
      <c r="AF45" s="35"/>
      <c r="AG45" s="35"/>
      <c r="AH45" s="35"/>
    </row>
    <row r="46" spans="1:34" s="6" customFormat="1" ht="108.75" customHeight="1" x14ac:dyDescent="0.25">
      <c r="A46" s="44">
        <v>42</v>
      </c>
      <c r="B46" s="66" t="s">
        <v>312</v>
      </c>
      <c r="C46" s="29" t="s">
        <v>313</v>
      </c>
      <c r="D46" s="30" t="s">
        <v>314</v>
      </c>
      <c r="E46" s="31" t="s">
        <v>315</v>
      </c>
      <c r="F46" s="29" t="s">
        <v>40</v>
      </c>
      <c r="G46" s="29" t="s">
        <v>30</v>
      </c>
      <c r="H46" s="31" t="s">
        <v>316</v>
      </c>
      <c r="I46" s="31" t="s">
        <v>317</v>
      </c>
      <c r="J46" s="31"/>
      <c r="K46" s="32" t="s">
        <v>318</v>
      </c>
      <c r="L46" s="32" t="s">
        <v>1195</v>
      </c>
      <c r="M46" s="32" t="s">
        <v>319</v>
      </c>
      <c r="N46" s="33">
        <v>930000</v>
      </c>
      <c r="O46" s="33" t="s">
        <v>112</v>
      </c>
      <c r="P46" s="33" t="s">
        <v>121</v>
      </c>
      <c r="Q46" s="33">
        <v>465000</v>
      </c>
      <c r="R46" s="42" t="s">
        <v>45</v>
      </c>
      <c r="S46" s="54">
        <v>130</v>
      </c>
      <c r="T46" s="54">
        <v>200</v>
      </c>
      <c r="U46" s="54">
        <v>130</v>
      </c>
      <c r="V46" s="54">
        <f t="shared" si="2"/>
        <v>460</v>
      </c>
      <c r="W46" s="47">
        <v>465000</v>
      </c>
      <c r="X46" s="72">
        <v>0</v>
      </c>
      <c r="Y46" s="142">
        <v>465000</v>
      </c>
      <c r="Z46" s="47">
        <v>0</v>
      </c>
      <c r="AA46" s="36" t="s">
        <v>1181</v>
      </c>
      <c r="AB46" s="40" t="s">
        <v>1236</v>
      </c>
      <c r="AC46" s="37" t="s">
        <v>1251</v>
      </c>
      <c r="AD46" s="37">
        <v>7</v>
      </c>
      <c r="AE46" s="37">
        <f t="shared" si="1"/>
        <v>513</v>
      </c>
      <c r="AF46" s="35"/>
      <c r="AG46" s="35"/>
      <c r="AH46" s="35"/>
    </row>
    <row r="47" spans="1:34" s="6" customFormat="1" ht="155.25" customHeight="1" x14ac:dyDescent="0.25">
      <c r="A47" s="44">
        <v>43</v>
      </c>
      <c r="B47" s="66" t="s">
        <v>1072</v>
      </c>
      <c r="C47" s="29" t="s">
        <v>1073</v>
      </c>
      <c r="D47" s="30" t="s">
        <v>1074</v>
      </c>
      <c r="E47" s="31" t="s">
        <v>141</v>
      </c>
      <c r="F47" s="29" t="s">
        <v>117</v>
      </c>
      <c r="G47" s="29" t="s">
        <v>30</v>
      </c>
      <c r="H47" s="31" t="s">
        <v>1075</v>
      </c>
      <c r="I47" s="31" t="s">
        <v>1076</v>
      </c>
      <c r="J47" s="31"/>
      <c r="K47" s="32" t="s">
        <v>1077</v>
      </c>
      <c r="L47" s="32" t="s">
        <v>1446</v>
      </c>
      <c r="M47" s="32" t="s">
        <v>1078</v>
      </c>
      <c r="N47" s="33">
        <v>123493</v>
      </c>
      <c r="O47" s="33" t="s">
        <v>34</v>
      </c>
      <c r="P47" s="33" t="s">
        <v>65</v>
      </c>
      <c r="Q47" s="33">
        <v>61746</v>
      </c>
      <c r="R47" s="42" t="s">
        <v>45</v>
      </c>
      <c r="S47" s="54">
        <v>110</v>
      </c>
      <c r="T47" s="54">
        <v>180</v>
      </c>
      <c r="U47" s="54">
        <v>170</v>
      </c>
      <c r="V47" s="54">
        <f t="shared" si="2"/>
        <v>460</v>
      </c>
      <c r="W47" s="47">
        <v>61746</v>
      </c>
      <c r="X47" s="72">
        <v>0</v>
      </c>
      <c r="Y47" s="142">
        <v>61746</v>
      </c>
      <c r="Z47" s="47">
        <v>0</v>
      </c>
      <c r="AA47" s="36" t="s">
        <v>1181</v>
      </c>
      <c r="AB47" s="40" t="s">
        <v>1236</v>
      </c>
      <c r="AC47" s="37" t="s">
        <v>1304</v>
      </c>
      <c r="AD47" s="37">
        <v>11</v>
      </c>
      <c r="AE47" s="37">
        <f t="shared" si="1"/>
        <v>746</v>
      </c>
      <c r="AF47" s="35"/>
      <c r="AG47" s="35"/>
      <c r="AH47" s="35"/>
    </row>
    <row r="48" spans="1:34" s="6" customFormat="1" ht="228" customHeight="1" x14ac:dyDescent="0.25">
      <c r="A48" s="44">
        <v>44</v>
      </c>
      <c r="B48" s="66" t="s">
        <v>394</v>
      </c>
      <c r="C48" s="29" t="s">
        <v>395</v>
      </c>
      <c r="D48" s="30" t="s">
        <v>396</v>
      </c>
      <c r="E48" s="31" t="s">
        <v>229</v>
      </c>
      <c r="F48" s="29" t="s">
        <v>50</v>
      </c>
      <c r="G48" s="29" t="s">
        <v>30</v>
      </c>
      <c r="H48" s="31" t="s">
        <v>397</v>
      </c>
      <c r="I48" s="31" t="s">
        <v>398</v>
      </c>
      <c r="J48" s="31"/>
      <c r="K48" s="32" t="s">
        <v>399</v>
      </c>
      <c r="L48" s="32" t="s">
        <v>1363</v>
      </c>
      <c r="M48" s="32" t="s">
        <v>400</v>
      </c>
      <c r="N48" s="33">
        <v>5324000</v>
      </c>
      <c r="O48" s="33" t="s">
        <v>34</v>
      </c>
      <c r="P48" s="33" t="s">
        <v>64</v>
      </c>
      <c r="Q48" s="33">
        <v>500000</v>
      </c>
      <c r="R48" s="41" t="s">
        <v>45</v>
      </c>
      <c r="S48" s="54">
        <v>160</v>
      </c>
      <c r="T48" s="54">
        <v>140</v>
      </c>
      <c r="U48" s="54">
        <v>160</v>
      </c>
      <c r="V48" s="54">
        <f t="shared" si="2"/>
        <v>460</v>
      </c>
      <c r="W48" s="47">
        <v>500000</v>
      </c>
      <c r="X48" s="72">
        <v>0</v>
      </c>
      <c r="Y48" s="142">
        <v>500000</v>
      </c>
      <c r="Z48" s="47">
        <v>0</v>
      </c>
      <c r="AA48" s="36" t="s">
        <v>1179</v>
      </c>
      <c r="AB48" s="40" t="s">
        <v>1236</v>
      </c>
      <c r="AC48" s="37">
        <v>744</v>
      </c>
      <c r="AD48" s="37">
        <v>3</v>
      </c>
      <c r="AE48" s="37">
        <f t="shared" si="1"/>
        <v>747</v>
      </c>
      <c r="AF48" s="35"/>
      <c r="AG48" s="35"/>
      <c r="AH48" s="35"/>
    </row>
    <row r="49" spans="1:34" s="6" customFormat="1" ht="237" customHeight="1" x14ac:dyDescent="0.25">
      <c r="A49" s="44">
        <v>45</v>
      </c>
      <c r="B49" s="66" t="s">
        <v>1145</v>
      </c>
      <c r="C49" s="29" t="s">
        <v>1146</v>
      </c>
      <c r="D49" s="30" t="s">
        <v>1147</v>
      </c>
      <c r="E49" s="31" t="s">
        <v>1148</v>
      </c>
      <c r="F49" s="29" t="s">
        <v>29</v>
      </c>
      <c r="G49" s="29" t="s">
        <v>30</v>
      </c>
      <c r="H49" s="31" t="s">
        <v>1149</v>
      </c>
      <c r="I49" s="31" t="s">
        <v>1150</v>
      </c>
      <c r="J49" s="31"/>
      <c r="K49" s="32" t="s">
        <v>1151</v>
      </c>
      <c r="L49" s="32" t="s">
        <v>1364</v>
      </c>
      <c r="M49" s="32" t="s">
        <v>1152</v>
      </c>
      <c r="N49" s="33">
        <v>1000000</v>
      </c>
      <c r="O49" s="33" t="s">
        <v>426</v>
      </c>
      <c r="P49" s="33" t="s">
        <v>45</v>
      </c>
      <c r="Q49" s="33">
        <v>500000</v>
      </c>
      <c r="R49" s="42" t="s">
        <v>45</v>
      </c>
      <c r="S49" s="54">
        <v>120</v>
      </c>
      <c r="T49" s="54">
        <v>180</v>
      </c>
      <c r="U49" s="54">
        <v>160</v>
      </c>
      <c r="V49" s="54">
        <f t="shared" si="2"/>
        <v>460</v>
      </c>
      <c r="W49" s="47">
        <v>500000</v>
      </c>
      <c r="X49" s="72">
        <v>0</v>
      </c>
      <c r="Y49" s="142">
        <v>500000</v>
      </c>
      <c r="Z49" s="47">
        <v>0</v>
      </c>
      <c r="AA49" s="36" t="s">
        <v>1224</v>
      </c>
      <c r="AB49" s="40" t="s">
        <v>1236</v>
      </c>
      <c r="AC49" s="37">
        <v>1372</v>
      </c>
      <c r="AD49" s="37">
        <v>11</v>
      </c>
      <c r="AE49" s="37">
        <f t="shared" si="1"/>
        <v>1383</v>
      </c>
      <c r="AF49" s="35"/>
      <c r="AG49" s="35"/>
      <c r="AH49" s="35"/>
    </row>
    <row r="50" spans="1:34" s="6" customFormat="1" ht="70.150000000000006" customHeight="1" x14ac:dyDescent="0.25">
      <c r="A50" s="44">
        <v>46</v>
      </c>
      <c r="B50" s="66" t="s">
        <v>170</v>
      </c>
      <c r="C50" s="29" t="s">
        <v>171</v>
      </c>
      <c r="D50" s="30" t="s">
        <v>172</v>
      </c>
      <c r="E50" s="31" t="s">
        <v>173</v>
      </c>
      <c r="F50" s="29" t="s">
        <v>29</v>
      </c>
      <c r="G50" s="29" t="s">
        <v>30</v>
      </c>
      <c r="H50" s="31" t="s">
        <v>174</v>
      </c>
      <c r="I50" s="31" t="s">
        <v>175</v>
      </c>
      <c r="J50" s="31"/>
      <c r="K50" s="32" t="s">
        <v>176</v>
      </c>
      <c r="L50" s="32" t="s">
        <v>177</v>
      </c>
      <c r="M50" s="32" t="s">
        <v>178</v>
      </c>
      <c r="N50" s="33">
        <v>1070000</v>
      </c>
      <c r="O50" s="33" t="s">
        <v>112</v>
      </c>
      <c r="P50" s="33" t="s">
        <v>45</v>
      </c>
      <c r="Q50" s="33">
        <v>500000</v>
      </c>
      <c r="R50" s="41" t="s">
        <v>45</v>
      </c>
      <c r="S50" s="54">
        <v>160</v>
      </c>
      <c r="T50" s="54">
        <v>152</v>
      </c>
      <c r="U50" s="54">
        <v>145</v>
      </c>
      <c r="V50" s="54">
        <f t="shared" si="2"/>
        <v>457</v>
      </c>
      <c r="W50" s="47">
        <v>500000</v>
      </c>
      <c r="X50" s="72">
        <v>0</v>
      </c>
      <c r="Y50" s="142">
        <v>500000</v>
      </c>
      <c r="Z50" s="47">
        <v>0</v>
      </c>
      <c r="AA50" s="36" t="s">
        <v>1181</v>
      </c>
      <c r="AB50" s="40" t="s">
        <v>1236</v>
      </c>
      <c r="AC50" s="37">
        <v>629</v>
      </c>
      <c r="AD50" s="37">
        <v>1</v>
      </c>
      <c r="AE50" s="37">
        <f t="shared" si="1"/>
        <v>630</v>
      </c>
      <c r="AF50" s="35"/>
      <c r="AG50" s="35"/>
      <c r="AH50" s="35"/>
    </row>
    <row r="51" spans="1:34" s="6" customFormat="1" ht="300" customHeight="1" x14ac:dyDescent="0.25">
      <c r="A51" s="44">
        <v>47</v>
      </c>
      <c r="B51" s="66" t="s">
        <v>595</v>
      </c>
      <c r="C51" s="29" t="s">
        <v>596</v>
      </c>
      <c r="D51" s="30" t="s">
        <v>597</v>
      </c>
      <c r="E51" s="31" t="s">
        <v>558</v>
      </c>
      <c r="F51" s="29" t="s">
        <v>40</v>
      </c>
      <c r="G51" s="29" t="s">
        <v>30</v>
      </c>
      <c r="H51" s="31" t="s">
        <v>598</v>
      </c>
      <c r="I51" s="31" t="s">
        <v>599</v>
      </c>
      <c r="J51" s="31"/>
      <c r="K51" s="32" t="s">
        <v>600</v>
      </c>
      <c r="L51" s="32" t="s">
        <v>1447</v>
      </c>
      <c r="M51" s="32" t="s">
        <v>601</v>
      </c>
      <c r="N51" s="33">
        <v>1000000</v>
      </c>
      <c r="O51" s="33" t="s">
        <v>193</v>
      </c>
      <c r="P51" s="33" t="s">
        <v>35</v>
      </c>
      <c r="Q51" s="33">
        <v>500000</v>
      </c>
      <c r="R51" s="42" t="s">
        <v>45</v>
      </c>
      <c r="S51" s="54">
        <v>150</v>
      </c>
      <c r="T51" s="54">
        <v>140</v>
      </c>
      <c r="U51" s="54">
        <v>165</v>
      </c>
      <c r="V51" s="54">
        <f t="shared" si="2"/>
        <v>455</v>
      </c>
      <c r="W51" s="47">
        <v>500000</v>
      </c>
      <c r="X51" s="72">
        <v>0</v>
      </c>
      <c r="Y51" s="142">
        <v>500000</v>
      </c>
      <c r="Z51" s="47">
        <v>0</v>
      </c>
      <c r="AA51" s="36" t="s">
        <v>1179</v>
      </c>
      <c r="AB51" s="40" t="s">
        <v>1236</v>
      </c>
      <c r="AC51" s="37">
        <v>263</v>
      </c>
      <c r="AD51" s="37">
        <v>0</v>
      </c>
      <c r="AE51" s="37">
        <f t="shared" si="1"/>
        <v>263</v>
      </c>
      <c r="AF51" s="35"/>
      <c r="AG51" s="35"/>
      <c r="AH51" s="35"/>
    </row>
    <row r="52" spans="1:34" s="6" customFormat="1" ht="117.75" customHeight="1" x14ac:dyDescent="0.25">
      <c r="A52" s="44">
        <v>48</v>
      </c>
      <c r="B52" s="66" t="s">
        <v>1320</v>
      </c>
      <c r="C52" s="29" t="s">
        <v>897</v>
      </c>
      <c r="D52" s="30" t="s">
        <v>898</v>
      </c>
      <c r="E52" s="31" t="s">
        <v>504</v>
      </c>
      <c r="F52" s="29" t="s">
        <v>40</v>
      </c>
      <c r="G52" s="29" t="s">
        <v>30</v>
      </c>
      <c r="H52" s="31" t="s">
        <v>899</v>
      </c>
      <c r="I52" s="31" t="s">
        <v>900</v>
      </c>
      <c r="J52" s="31"/>
      <c r="K52" s="32" t="s">
        <v>901</v>
      </c>
      <c r="L52" s="32" t="s">
        <v>1448</v>
      </c>
      <c r="M52" s="32" t="s">
        <v>902</v>
      </c>
      <c r="N52" s="33">
        <v>218390</v>
      </c>
      <c r="O52" s="33" t="s">
        <v>112</v>
      </c>
      <c r="P52" s="33" t="s">
        <v>65</v>
      </c>
      <c r="Q52" s="33">
        <v>109000</v>
      </c>
      <c r="R52" s="42" t="s">
        <v>45</v>
      </c>
      <c r="S52" s="54">
        <v>180</v>
      </c>
      <c r="T52" s="54">
        <v>130</v>
      </c>
      <c r="U52" s="54">
        <v>145</v>
      </c>
      <c r="V52" s="54">
        <f t="shared" si="2"/>
        <v>455</v>
      </c>
      <c r="W52" s="47">
        <v>109000</v>
      </c>
      <c r="X52" s="72">
        <v>0</v>
      </c>
      <c r="Y52" s="142">
        <v>109000</v>
      </c>
      <c r="Z52" s="47">
        <v>0</v>
      </c>
      <c r="AA52" s="36" t="s">
        <v>1181</v>
      </c>
      <c r="AB52" s="40" t="s">
        <v>1236</v>
      </c>
      <c r="AC52" s="37">
        <v>273</v>
      </c>
      <c r="AD52" s="37">
        <v>3</v>
      </c>
      <c r="AE52" s="37">
        <f t="shared" si="1"/>
        <v>276</v>
      </c>
      <c r="AF52" s="35"/>
      <c r="AG52" s="35"/>
      <c r="AH52" s="35"/>
    </row>
    <row r="53" spans="1:34" s="6" customFormat="1" ht="188.25" customHeight="1" x14ac:dyDescent="0.25">
      <c r="A53" s="44">
        <v>49</v>
      </c>
      <c r="B53" s="66" t="s">
        <v>661</v>
      </c>
      <c r="C53" s="29" t="s">
        <v>662</v>
      </c>
      <c r="D53" s="30" t="s">
        <v>663</v>
      </c>
      <c r="E53" s="31" t="s">
        <v>664</v>
      </c>
      <c r="F53" s="29" t="s">
        <v>40</v>
      </c>
      <c r="G53" s="29" t="s">
        <v>30</v>
      </c>
      <c r="H53" s="31" t="s">
        <v>665</v>
      </c>
      <c r="I53" s="31" t="s">
        <v>666</v>
      </c>
      <c r="J53" s="31"/>
      <c r="K53" s="32" t="s">
        <v>667</v>
      </c>
      <c r="L53" s="32" t="s">
        <v>1449</v>
      </c>
      <c r="M53" s="32" t="s">
        <v>668</v>
      </c>
      <c r="N53" s="33">
        <v>1101100</v>
      </c>
      <c r="O53" s="33" t="s">
        <v>34</v>
      </c>
      <c r="P53" s="33" t="s">
        <v>35</v>
      </c>
      <c r="Q53" s="33">
        <v>500000</v>
      </c>
      <c r="R53" s="41" t="s">
        <v>45</v>
      </c>
      <c r="S53" s="54">
        <v>160</v>
      </c>
      <c r="T53" s="54">
        <v>140</v>
      </c>
      <c r="U53" s="54">
        <v>155</v>
      </c>
      <c r="V53" s="54">
        <f t="shared" si="2"/>
        <v>455</v>
      </c>
      <c r="W53" s="47">
        <v>500000</v>
      </c>
      <c r="X53" s="72">
        <v>0</v>
      </c>
      <c r="Y53" s="142">
        <v>500000</v>
      </c>
      <c r="Z53" s="47">
        <v>0</v>
      </c>
      <c r="AA53" s="36" t="s">
        <v>1179</v>
      </c>
      <c r="AB53" s="40" t="s">
        <v>1236</v>
      </c>
      <c r="AC53" s="37">
        <v>476</v>
      </c>
      <c r="AD53" s="37">
        <v>9</v>
      </c>
      <c r="AE53" s="37">
        <f t="shared" si="1"/>
        <v>485</v>
      </c>
      <c r="AF53" s="35"/>
      <c r="AG53" s="35"/>
      <c r="AH53" s="35"/>
    </row>
    <row r="54" spans="1:34" s="6" customFormat="1" ht="260.25" customHeight="1" x14ac:dyDescent="0.25">
      <c r="A54" s="44">
        <v>50</v>
      </c>
      <c r="B54" s="66" t="s">
        <v>1165</v>
      </c>
      <c r="C54" s="29" t="s">
        <v>1166</v>
      </c>
      <c r="D54" s="30" t="s">
        <v>1167</v>
      </c>
      <c r="E54" s="31" t="s">
        <v>1168</v>
      </c>
      <c r="F54" s="29" t="s">
        <v>50</v>
      </c>
      <c r="G54" s="29" t="s">
        <v>30</v>
      </c>
      <c r="H54" s="31" t="s">
        <v>1169</v>
      </c>
      <c r="I54" s="31" t="s">
        <v>1170</v>
      </c>
      <c r="J54" s="31"/>
      <c r="K54" s="32" t="s">
        <v>1171</v>
      </c>
      <c r="L54" s="32" t="s">
        <v>1321</v>
      </c>
      <c r="M54" s="32" t="s">
        <v>1172</v>
      </c>
      <c r="N54" s="33">
        <v>1000000</v>
      </c>
      <c r="O54" s="33" t="s">
        <v>34</v>
      </c>
      <c r="P54" s="33" t="s">
        <v>35</v>
      </c>
      <c r="Q54" s="33">
        <v>500000</v>
      </c>
      <c r="R54" s="41" t="s">
        <v>45</v>
      </c>
      <c r="S54" s="54">
        <v>110</v>
      </c>
      <c r="T54" s="54">
        <v>200</v>
      </c>
      <c r="U54" s="54">
        <v>145</v>
      </c>
      <c r="V54" s="54">
        <f t="shared" si="2"/>
        <v>455</v>
      </c>
      <c r="W54" s="47">
        <v>500000</v>
      </c>
      <c r="X54" s="72">
        <v>0</v>
      </c>
      <c r="Y54" s="142">
        <v>500000</v>
      </c>
      <c r="Z54" s="47">
        <v>0</v>
      </c>
      <c r="AA54" s="36" t="s">
        <v>1181</v>
      </c>
      <c r="AB54" s="40" t="s">
        <v>1236</v>
      </c>
      <c r="AC54" s="37" t="s">
        <v>1311</v>
      </c>
      <c r="AD54" s="37">
        <v>7</v>
      </c>
      <c r="AE54" s="37">
        <f t="shared" si="1"/>
        <v>644</v>
      </c>
      <c r="AF54" s="35"/>
      <c r="AG54" s="35"/>
      <c r="AH54" s="35"/>
    </row>
    <row r="55" spans="1:34" s="6" customFormat="1" ht="85.5" customHeight="1" x14ac:dyDescent="0.25">
      <c r="A55" s="44">
        <v>51</v>
      </c>
      <c r="B55" s="66" t="s">
        <v>684</v>
      </c>
      <c r="C55" s="29" t="s">
        <v>685</v>
      </c>
      <c r="D55" s="30" t="s">
        <v>686</v>
      </c>
      <c r="E55" s="31" t="s">
        <v>404</v>
      </c>
      <c r="F55" s="29" t="s">
        <v>29</v>
      </c>
      <c r="G55" s="29" t="s">
        <v>30</v>
      </c>
      <c r="H55" s="31" t="s">
        <v>687</v>
      </c>
      <c r="I55" s="31" t="s">
        <v>688</v>
      </c>
      <c r="J55" s="31"/>
      <c r="K55" s="32" t="s">
        <v>689</v>
      </c>
      <c r="L55" s="32" t="s">
        <v>1365</v>
      </c>
      <c r="M55" s="32" t="s">
        <v>690</v>
      </c>
      <c r="N55" s="33">
        <v>940000</v>
      </c>
      <c r="O55" s="33" t="s">
        <v>34</v>
      </c>
      <c r="P55" s="33" t="s">
        <v>45</v>
      </c>
      <c r="Q55" s="33">
        <v>470000</v>
      </c>
      <c r="R55" s="42" t="s">
        <v>45</v>
      </c>
      <c r="S55" s="54">
        <v>160</v>
      </c>
      <c r="T55" s="54">
        <v>150</v>
      </c>
      <c r="U55" s="54">
        <v>145</v>
      </c>
      <c r="V55" s="54">
        <f t="shared" si="2"/>
        <v>455</v>
      </c>
      <c r="W55" s="47">
        <v>470000</v>
      </c>
      <c r="X55" s="72">
        <v>0</v>
      </c>
      <c r="Y55" s="142">
        <v>470000</v>
      </c>
      <c r="Z55" s="47">
        <v>0</v>
      </c>
      <c r="AA55" s="36" t="s">
        <v>1181</v>
      </c>
      <c r="AB55" s="40" t="s">
        <v>1236</v>
      </c>
      <c r="AC55" s="37" t="s">
        <v>1272</v>
      </c>
      <c r="AD55" s="37">
        <v>6</v>
      </c>
      <c r="AE55" s="37">
        <f t="shared" si="1"/>
        <v>682</v>
      </c>
      <c r="AF55" s="35"/>
      <c r="AG55" s="35"/>
      <c r="AH55" s="35"/>
    </row>
    <row r="56" spans="1:34" s="6" customFormat="1" ht="150.75" customHeight="1" x14ac:dyDescent="0.25">
      <c r="A56" s="44">
        <v>52</v>
      </c>
      <c r="B56" s="66" t="s">
        <v>1320</v>
      </c>
      <c r="C56" s="29" t="s">
        <v>972</v>
      </c>
      <c r="D56" s="30" t="s">
        <v>898</v>
      </c>
      <c r="E56" s="31" t="s">
        <v>973</v>
      </c>
      <c r="F56" s="29" t="s">
        <v>59</v>
      </c>
      <c r="G56" s="29" t="s">
        <v>30</v>
      </c>
      <c r="H56" s="31" t="s">
        <v>974</v>
      </c>
      <c r="I56" s="31" t="s">
        <v>975</v>
      </c>
      <c r="J56" s="31"/>
      <c r="K56" s="32" t="s">
        <v>976</v>
      </c>
      <c r="L56" s="32" t="s">
        <v>1366</v>
      </c>
      <c r="M56" s="32" t="s">
        <v>977</v>
      </c>
      <c r="N56" s="33">
        <v>1803566</v>
      </c>
      <c r="O56" s="33" t="s">
        <v>64</v>
      </c>
      <c r="P56" s="33" t="s">
        <v>121</v>
      </c>
      <c r="Q56" s="33">
        <v>500000</v>
      </c>
      <c r="R56" s="42" t="s">
        <v>45</v>
      </c>
      <c r="S56" s="54">
        <v>140</v>
      </c>
      <c r="T56" s="54">
        <v>145</v>
      </c>
      <c r="U56" s="54">
        <v>170</v>
      </c>
      <c r="V56" s="54">
        <f t="shared" si="2"/>
        <v>455</v>
      </c>
      <c r="W56" s="47">
        <v>500000</v>
      </c>
      <c r="X56" s="72">
        <v>0</v>
      </c>
      <c r="Y56" s="142">
        <v>500000</v>
      </c>
      <c r="Z56" s="47">
        <v>0</v>
      </c>
      <c r="AA56" s="36" t="s">
        <v>1181</v>
      </c>
      <c r="AB56" s="40" t="s">
        <v>1236</v>
      </c>
      <c r="AC56" s="37" t="s">
        <v>1295</v>
      </c>
      <c r="AD56" s="37">
        <v>9</v>
      </c>
      <c r="AE56" s="37">
        <f t="shared" si="1"/>
        <v>735</v>
      </c>
      <c r="AF56" s="35"/>
      <c r="AG56" s="35"/>
      <c r="AH56" s="35"/>
    </row>
    <row r="57" spans="1:34" s="6" customFormat="1" ht="233.25" customHeight="1" x14ac:dyDescent="0.25">
      <c r="A57" s="44">
        <v>53</v>
      </c>
      <c r="B57" s="66" t="s">
        <v>1013</v>
      </c>
      <c r="C57" s="29" t="s">
        <v>1014</v>
      </c>
      <c r="D57" s="30" t="s">
        <v>1015</v>
      </c>
      <c r="E57" s="31" t="s">
        <v>1016</v>
      </c>
      <c r="F57" s="29" t="s">
        <v>40</v>
      </c>
      <c r="G57" s="29" t="s">
        <v>30</v>
      </c>
      <c r="H57" s="31" t="s">
        <v>1017</v>
      </c>
      <c r="I57" s="31" t="s">
        <v>1018</v>
      </c>
      <c r="J57" s="31"/>
      <c r="K57" s="32" t="s">
        <v>1019</v>
      </c>
      <c r="L57" s="32" t="s">
        <v>1450</v>
      </c>
      <c r="M57" s="32" t="s">
        <v>1020</v>
      </c>
      <c r="N57" s="33">
        <v>635515</v>
      </c>
      <c r="O57" s="33" t="s">
        <v>112</v>
      </c>
      <c r="P57" s="33" t="s">
        <v>65</v>
      </c>
      <c r="Q57" s="33">
        <v>300000</v>
      </c>
      <c r="R57" s="42" t="s">
        <v>45</v>
      </c>
      <c r="S57" s="54">
        <v>140</v>
      </c>
      <c r="T57" s="54">
        <v>170</v>
      </c>
      <c r="U57" s="54">
        <v>145</v>
      </c>
      <c r="V57" s="54">
        <f t="shared" si="2"/>
        <v>455</v>
      </c>
      <c r="W57" s="47">
        <v>300000</v>
      </c>
      <c r="X57" s="72">
        <v>0</v>
      </c>
      <c r="Y57" s="142">
        <v>300000</v>
      </c>
      <c r="Z57" s="47">
        <v>0</v>
      </c>
      <c r="AA57" s="36" t="s">
        <v>1181</v>
      </c>
      <c r="AB57" s="40" t="s">
        <v>1236</v>
      </c>
      <c r="AC57" s="37">
        <v>729</v>
      </c>
      <c r="AD57" s="37">
        <v>13</v>
      </c>
      <c r="AE57" s="37">
        <f t="shared" si="1"/>
        <v>742</v>
      </c>
      <c r="AF57" s="35"/>
      <c r="AG57" s="35"/>
      <c r="AH57" s="35"/>
    </row>
    <row r="58" spans="1:34" s="6" customFormat="1" ht="147.75" customHeight="1" x14ac:dyDescent="0.25">
      <c r="A58" s="44">
        <v>54</v>
      </c>
      <c r="B58" s="66" t="s">
        <v>341</v>
      </c>
      <c r="C58" s="29" t="s">
        <v>342</v>
      </c>
      <c r="D58" s="30" t="s">
        <v>343</v>
      </c>
      <c r="E58" s="31" t="s">
        <v>344</v>
      </c>
      <c r="F58" s="29" t="s">
        <v>29</v>
      </c>
      <c r="G58" s="29" t="s">
        <v>30</v>
      </c>
      <c r="H58" s="31" t="s">
        <v>345</v>
      </c>
      <c r="I58" s="31" t="s">
        <v>346</v>
      </c>
      <c r="J58" s="31"/>
      <c r="K58" s="32" t="s">
        <v>347</v>
      </c>
      <c r="L58" s="32" t="s">
        <v>1367</v>
      </c>
      <c r="M58" s="32" t="s">
        <v>348</v>
      </c>
      <c r="N58" s="33">
        <v>532000</v>
      </c>
      <c r="O58" s="33" t="s">
        <v>193</v>
      </c>
      <c r="P58" s="33" t="s">
        <v>153</v>
      </c>
      <c r="Q58" s="33">
        <v>266000</v>
      </c>
      <c r="R58" s="42" t="s">
        <v>45</v>
      </c>
      <c r="S58" s="54">
        <v>140</v>
      </c>
      <c r="T58" s="54">
        <v>170</v>
      </c>
      <c r="U58" s="54">
        <v>145</v>
      </c>
      <c r="V58" s="54">
        <f t="shared" si="2"/>
        <v>455</v>
      </c>
      <c r="W58" s="47">
        <v>266000</v>
      </c>
      <c r="X58" s="72">
        <v>0</v>
      </c>
      <c r="Y58" s="142">
        <v>266000</v>
      </c>
      <c r="Z58" s="47">
        <v>0</v>
      </c>
      <c r="AA58" s="36" t="s">
        <v>1179</v>
      </c>
      <c r="AB58" s="40" t="s">
        <v>1236</v>
      </c>
      <c r="AC58" s="37">
        <v>1088</v>
      </c>
      <c r="AD58" s="37">
        <v>11</v>
      </c>
      <c r="AE58" s="37">
        <f t="shared" si="1"/>
        <v>1099</v>
      </c>
      <c r="AF58" s="35"/>
      <c r="AG58" s="35"/>
      <c r="AH58" s="35"/>
    </row>
    <row r="59" spans="1:34" s="6" customFormat="1" ht="138" customHeight="1" x14ac:dyDescent="0.25">
      <c r="A59" s="44">
        <v>55</v>
      </c>
      <c r="B59" s="66" t="s">
        <v>1042</v>
      </c>
      <c r="C59" s="29" t="s">
        <v>1043</v>
      </c>
      <c r="D59" s="30" t="s">
        <v>1044</v>
      </c>
      <c r="E59" s="31" t="s">
        <v>1045</v>
      </c>
      <c r="F59" s="29" t="s">
        <v>59</v>
      </c>
      <c r="G59" s="29" t="s">
        <v>30</v>
      </c>
      <c r="H59" s="31" t="s">
        <v>1046</v>
      </c>
      <c r="I59" s="31" t="s">
        <v>1047</v>
      </c>
      <c r="J59" s="31"/>
      <c r="K59" s="32" t="s">
        <v>1048</v>
      </c>
      <c r="L59" s="32" t="s">
        <v>1451</v>
      </c>
      <c r="M59" s="32" t="s">
        <v>1049</v>
      </c>
      <c r="N59" s="33">
        <v>965000</v>
      </c>
      <c r="O59" s="33" t="s">
        <v>44</v>
      </c>
      <c r="P59" s="33" t="s">
        <v>35</v>
      </c>
      <c r="Q59" s="33">
        <v>482500</v>
      </c>
      <c r="R59" s="42" t="s">
        <v>45</v>
      </c>
      <c r="S59" s="54">
        <v>100</v>
      </c>
      <c r="T59" s="54">
        <v>170</v>
      </c>
      <c r="U59" s="54">
        <v>185</v>
      </c>
      <c r="V59" s="54">
        <f t="shared" si="2"/>
        <v>455</v>
      </c>
      <c r="W59" s="47">
        <v>482500</v>
      </c>
      <c r="X59" s="72">
        <v>0</v>
      </c>
      <c r="Y59" s="142">
        <v>482500</v>
      </c>
      <c r="Z59" s="47">
        <v>0</v>
      </c>
      <c r="AA59" s="36" t="s">
        <v>1179</v>
      </c>
      <c r="AB59" s="40" t="s">
        <v>1236</v>
      </c>
      <c r="AC59" s="37" t="s">
        <v>1301</v>
      </c>
      <c r="AD59" s="37">
        <v>5</v>
      </c>
      <c r="AE59" s="37">
        <f t="shared" si="1"/>
        <v>1487</v>
      </c>
      <c r="AF59" s="35"/>
      <c r="AG59" s="35"/>
      <c r="AH59" s="35"/>
    </row>
    <row r="60" spans="1:34" s="6" customFormat="1" ht="216" customHeight="1" x14ac:dyDescent="0.25">
      <c r="A60" s="44">
        <v>56</v>
      </c>
      <c r="B60" s="66" t="s">
        <v>113</v>
      </c>
      <c r="C60" s="29" t="s">
        <v>114</v>
      </c>
      <c r="D60" s="30" t="s">
        <v>115</v>
      </c>
      <c r="E60" s="31" t="s">
        <v>116</v>
      </c>
      <c r="F60" s="29" t="s">
        <v>117</v>
      </c>
      <c r="G60" s="29" t="s">
        <v>30</v>
      </c>
      <c r="H60" s="31" t="s">
        <v>118</v>
      </c>
      <c r="I60" s="31" t="s">
        <v>119</v>
      </c>
      <c r="J60" s="31"/>
      <c r="K60" s="32" t="s">
        <v>120</v>
      </c>
      <c r="L60" s="32" t="s">
        <v>1186</v>
      </c>
      <c r="M60" s="32" t="s">
        <v>1187</v>
      </c>
      <c r="N60" s="33">
        <v>440820</v>
      </c>
      <c r="O60" s="33" t="s">
        <v>112</v>
      </c>
      <c r="P60" s="33" t="s">
        <v>121</v>
      </c>
      <c r="Q60" s="33">
        <v>220410</v>
      </c>
      <c r="R60" s="42" t="s">
        <v>45</v>
      </c>
      <c r="S60" s="54">
        <v>160</v>
      </c>
      <c r="T60" s="54">
        <v>140</v>
      </c>
      <c r="U60" s="54">
        <v>151</v>
      </c>
      <c r="V60" s="54">
        <f t="shared" si="2"/>
        <v>451</v>
      </c>
      <c r="W60" s="47">
        <v>220410</v>
      </c>
      <c r="X60" s="72">
        <v>0</v>
      </c>
      <c r="Y60" s="142">
        <v>220410</v>
      </c>
      <c r="Z60" s="47">
        <v>0</v>
      </c>
      <c r="AA60" s="36" t="s">
        <v>1181</v>
      </c>
      <c r="AB60" s="40" t="s">
        <v>1236</v>
      </c>
      <c r="AC60" s="37">
        <v>560</v>
      </c>
      <c r="AD60" s="37">
        <v>11</v>
      </c>
      <c r="AE60" s="37">
        <f t="shared" si="1"/>
        <v>571</v>
      </c>
      <c r="AF60" s="35"/>
      <c r="AG60" s="35"/>
      <c r="AH60" s="35"/>
    </row>
    <row r="61" spans="1:34" s="6" customFormat="1" ht="154.5" customHeight="1" x14ac:dyDescent="0.25">
      <c r="A61" s="44">
        <v>57</v>
      </c>
      <c r="B61" s="66" t="s">
        <v>992</v>
      </c>
      <c r="C61" s="29" t="s">
        <v>993</v>
      </c>
      <c r="D61" s="30" t="s">
        <v>994</v>
      </c>
      <c r="E61" s="31" t="s">
        <v>566</v>
      </c>
      <c r="F61" s="29" t="s">
        <v>59</v>
      </c>
      <c r="G61" s="29" t="s">
        <v>30</v>
      </c>
      <c r="H61" s="31" t="s">
        <v>995</v>
      </c>
      <c r="I61" s="31" t="s">
        <v>996</v>
      </c>
      <c r="J61" s="31"/>
      <c r="K61" s="32" t="s">
        <v>997</v>
      </c>
      <c r="L61" s="32" t="s">
        <v>1322</v>
      </c>
      <c r="M61" s="32" t="s">
        <v>998</v>
      </c>
      <c r="N61" s="33">
        <v>1737000</v>
      </c>
      <c r="O61" s="33" t="s">
        <v>96</v>
      </c>
      <c r="P61" s="33" t="s">
        <v>35</v>
      </c>
      <c r="Q61" s="33">
        <v>500000</v>
      </c>
      <c r="R61" s="41" t="s">
        <v>45</v>
      </c>
      <c r="S61" s="54">
        <v>150</v>
      </c>
      <c r="T61" s="54">
        <v>140</v>
      </c>
      <c r="U61" s="54">
        <v>160</v>
      </c>
      <c r="V61" s="54">
        <f t="shared" si="2"/>
        <v>450</v>
      </c>
      <c r="W61" s="47">
        <v>500000</v>
      </c>
      <c r="X61" s="72">
        <v>0</v>
      </c>
      <c r="Y61" s="142">
        <v>500000</v>
      </c>
      <c r="Z61" s="47">
        <v>0</v>
      </c>
      <c r="AA61" s="36" t="s">
        <v>1179</v>
      </c>
      <c r="AB61" s="40" t="s">
        <v>1236</v>
      </c>
      <c r="AC61" s="37">
        <v>84</v>
      </c>
      <c r="AD61" s="37">
        <v>0</v>
      </c>
      <c r="AE61" s="37">
        <f t="shared" si="1"/>
        <v>84</v>
      </c>
      <c r="AF61" s="35"/>
      <c r="AG61" s="35"/>
      <c r="AH61" s="35"/>
    </row>
    <row r="62" spans="1:34" s="6" customFormat="1" ht="257.25" customHeight="1" x14ac:dyDescent="0.25">
      <c r="A62" s="44">
        <v>58</v>
      </c>
      <c r="B62" s="66" t="s">
        <v>583</v>
      </c>
      <c r="C62" s="29" t="s">
        <v>584</v>
      </c>
      <c r="D62" s="30" t="s">
        <v>585</v>
      </c>
      <c r="E62" s="31" t="s">
        <v>504</v>
      </c>
      <c r="F62" s="29" t="s">
        <v>40</v>
      </c>
      <c r="G62" s="29" t="s">
        <v>30</v>
      </c>
      <c r="H62" s="31" t="s">
        <v>586</v>
      </c>
      <c r="I62" s="31" t="s">
        <v>587</v>
      </c>
      <c r="J62" s="31"/>
      <c r="K62" s="32" t="s">
        <v>588</v>
      </c>
      <c r="L62" s="32" t="s">
        <v>1452</v>
      </c>
      <c r="M62" s="32" t="s">
        <v>589</v>
      </c>
      <c r="N62" s="33">
        <v>650000</v>
      </c>
      <c r="O62" s="33" t="s">
        <v>96</v>
      </c>
      <c r="P62" s="33" t="s">
        <v>121</v>
      </c>
      <c r="Q62" s="33">
        <v>325000</v>
      </c>
      <c r="R62" s="42" t="s">
        <v>45</v>
      </c>
      <c r="S62" s="54">
        <v>180</v>
      </c>
      <c r="T62" s="54">
        <v>140</v>
      </c>
      <c r="U62" s="54">
        <v>130</v>
      </c>
      <c r="V62" s="54">
        <f t="shared" si="2"/>
        <v>450</v>
      </c>
      <c r="W62" s="47">
        <v>325000</v>
      </c>
      <c r="X62" s="72">
        <v>0</v>
      </c>
      <c r="Y62" s="142">
        <v>325000</v>
      </c>
      <c r="Z62" s="47">
        <v>0</v>
      </c>
      <c r="AA62" s="36" t="s">
        <v>1181</v>
      </c>
      <c r="AB62" s="40" t="s">
        <v>1236</v>
      </c>
      <c r="AC62" s="37">
        <v>155</v>
      </c>
      <c r="AD62" s="37">
        <v>0</v>
      </c>
      <c r="AE62" s="37">
        <f t="shared" si="1"/>
        <v>155</v>
      </c>
      <c r="AF62" s="35"/>
      <c r="AG62" s="35"/>
      <c r="AH62" s="35"/>
    </row>
    <row r="63" spans="1:34" s="6" customFormat="1" ht="118.5" customHeight="1" x14ac:dyDescent="0.25">
      <c r="A63" s="44">
        <v>59</v>
      </c>
      <c r="B63" s="66" t="s">
        <v>74</v>
      </c>
      <c r="C63" s="29" t="s">
        <v>75</v>
      </c>
      <c r="D63" s="30" t="s">
        <v>76</v>
      </c>
      <c r="E63" s="31" t="s">
        <v>77</v>
      </c>
      <c r="F63" s="29" t="s">
        <v>59</v>
      </c>
      <c r="G63" s="29" t="s">
        <v>30</v>
      </c>
      <c r="H63" s="31" t="s">
        <v>78</v>
      </c>
      <c r="I63" s="31" t="s">
        <v>79</v>
      </c>
      <c r="J63" s="31"/>
      <c r="K63" s="32" t="s">
        <v>80</v>
      </c>
      <c r="L63" s="32" t="s">
        <v>1182</v>
      </c>
      <c r="M63" s="32" t="s">
        <v>81</v>
      </c>
      <c r="N63" s="33">
        <v>1250000</v>
      </c>
      <c r="O63" s="33" t="s">
        <v>44</v>
      </c>
      <c r="P63" s="33" t="s">
        <v>35</v>
      </c>
      <c r="Q63" s="33">
        <v>500000</v>
      </c>
      <c r="R63" s="41" t="s">
        <v>45</v>
      </c>
      <c r="S63" s="54">
        <v>180</v>
      </c>
      <c r="T63" s="54">
        <v>140</v>
      </c>
      <c r="U63" s="54">
        <v>130</v>
      </c>
      <c r="V63" s="54">
        <f t="shared" si="2"/>
        <v>450</v>
      </c>
      <c r="W63" s="47">
        <v>500000</v>
      </c>
      <c r="X63" s="72">
        <v>0</v>
      </c>
      <c r="Y63" s="142">
        <v>500000</v>
      </c>
      <c r="Z63" s="47">
        <v>0</v>
      </c>
      <c r="AA63" s="36" t="s">
        <v>1179</v>
      </c>
      <c r="AB63" s="40" t="s">
        <v>1236</v>
      </c>
      <c r="AC63" s="37" t="s">
        <v>1237</v>
      </c>
      <c r="AD63" s="37">
        <v>2</v>
      </c>
      <c r="AE63" s="37">
        <f t="shared" si="1"/>
        <v>294</v>
      </c>
      <c r="AF63" s="35"/>
      <c r="AG63" s="35"/>
      <c r="AH63" s="35"/>
    </row>
    <row r="64" spans="1:34" s="6" customFormat="1" ht="167.25" customHeight="1" x14ac:dyDescent="0.25">
      <c r="A64" s="44">
        <v>60</v>
      </c>
      <c r="B64" s="66" t="s">
        <v>146</v>
      </c>
      <c r="C64" s="29" t="s">
        <v>147</v>
      </c>
      <c r="D64" s="30" t="s">
        <v>148</v>
      </c>
      <c r="E64" s="31" t="s">
        <v>149</v>
      </c>
      <c r="F64" s="29" t="s">
        <v>59</v>
      </c>
      <c r="G64" s="29" t="s">
        <v>30</v>
      </c>
      <c r="H64" s="31" t="s">
        <v>150</v>
      </c>
      <c r="I64" s="31" t="s">
        <v>151</v>
      </c>
      <c r="J64" s="31"/>
      <c r="K64" s="32" t="s">
        <v>152</v>
      </c>
      <c r="L64" s="32" t="s">
        <v>1368</v>
      </c>
      <c r="M64" s="32" t="s">
        <v>1369</v>
      </c>
      <c r="N64" s="33">
        <v>1812864.53</v>
      </c>
      <c r="O64" s="33" t="s">
        <v>153</v>
      </c>
      <c r="P64" s="33" t="s">
        <v>121</v>
      </c>
      <c r="Q64" s="33">
        <v>500000</v>
      </c>
      <c r="R64" s="42" t="s">
        <v>45</v>
      </c>
      <c r="S64" s="54">
        <v>160</v>
      </c>
      <c r="T64" s="54">
        <v>145</v>
      </c>
      <c r="U64" s="54">
        <v>145</v>
      </c>
      <c r="V64" s="54">
        <f t="shared" si="2"/>
        <v>450</v>
      </c>
      <c r="W64" s="47">
        <v>500000</v>
      </c>
      <c r="X64" s="72">
        <v>0</v>
      </c>
      <c r="Y64" s="142">
        <v>500000</v>
      </c>
      <c r="Z64" s="47">
        <v>0</v>
      </c>
      <c r="AA64" s="36" t="s">
        <v>1179</v>
      </c>
      <c r="AB64" s="40" t="s">
        <v>1236</v>
      </c>
      <c r="AC64" s="37">
        <v>339</v>
      </c>
      <c r="AD64" s="37">
        <v>17</v>
      </c>
      <c r="AE64" s="37">
        <f t="shared" si="1"/>
        <v>356</v>
      </c>
      <c r="AF64" s="35"/>
      <c r="AG64" s="35"/>
      <c r="AH64" s="35"/>
    </row>
    <row r="65" spans="1:34" s="6" customFormat="1" ht="87" customHeight="1" x14ac:dyDescent="0.25">
      <c r="A65" s="44">
        <v>61</v>
      </c>
      <c r="B65" s="66" t="s">
        <v>941</v>
      </c>
      <c r="C65" s="29" t="s">
        <v>942</v>
      </c>
      <c r="D65" s="30" t="s">
        <v>943</v>
      </c>
      <c r="E65" s="31" t="s">
        <v>944</v>
      </c>
      <c r="F65" s="29" t="s">
        <v>50</v>
      </c>
      <c r="G65" s="29" t="s">
        <v>30</v>
      </c>
      <c r="H65" s="31" t="s">
        <v>945</v>
      </c>
      <c r="I65" s="31" t="s">
        <v>946</v>
      </c>
      <c r="J65" s="31"/>
      <c r="K65" s="32" t="s">
        <v>947</v>
      </c>
      <c r="L65" s="32" t="s">
        <v>1323</v>
      </c>
      <c r="M65" s="32" t="s">
        <v>948</v>
      </c>
      <c r="N65" s="33">
        <v>1080000</v>
      </c>
      <c r="O65" s="33" t="s">
        <v>34</v>
      </c>
      <c r="P65" s="33" t="s">
        <v>45</v>
      </c>
      <c r="Q65" s="33">
        <v>500000</v>
      </c>
      <c r="R65" s="42" t="s">
        <v>45</v>
      </c>
      <c r="S65" s="54">
        <v>160</v>
      </c>
      <c r="T65" s="54">
        <v>100</v>
      </c>
      <c r="U65" s="54">
        <v>190</v>
      </c>
      <c r="V65" s="54">
        <f t="shared" si="2"/>
        <v>450</v>
      </c>
      <c r="W65" s="47">
        <v>500000</v>
      </c>
      <c r="X65" s="72">
        <v>0</v>
      </c>
      <c r="Y65" s="142">
        <v>500000</v>
      </c>
      <c r="Z65" s="47">
        <v>0</v>
      </c>
      <c r="AA65" s="36" t="s">
        <v>1179</v>
      </c>
      <c r="AB65" s="40" t="s">
        <v>1236</v>
      </c>
      <c r="AC65" s="37" t="s">
        <v>1291</v>
      </c>
      <c r="AD65" s="37">
        <v>6</v>
      </c>
      <c r="AE65" s="37">
        <f t="shared" si="1"/>
        <v>766</v>
      </c>
      <c r="AF65" s="35"/>
      <c r="AG65" s="35"/>
      <c r="AH65" s="35"/>
    </row>
    <row r="66" spans="1:34" s="6" customFormat="1" ht="200.25" customHeight="1" x14ac:dyDescent="0.25">
      <c r="A66" s="44">
        <v>62</v>
      </c>
      <c r="B66" s="66" t="s">
        <v>242</v>
      </c>
      <c r="C66" s="29" t="s">
        <v>243</v>
      </c>
      <c r="D66" s="30" t="s">
        <v>244</v>
      </c>
      <c r="E66" s="31" t="s">
        <v>245</v>
      </c>
      <c r="F66" s="29" t="s">
        <v>50</v>
      </c>
      <c r="G66" s="29" t="s">
        <v>30</v>
      </c>
      <c r="H66" s="31" t="s">
        <v>246</v>
      </c>
      <c r="I66" s="31" t="s">
        <v>247</v>
      </c>
      <c r="J66" s="31"/>
      <c r="K66" s="32" t="s">
        <v>1193</v>
      </c>
      <c r="L66" s="32" t="s">
        <v>1370</v>
      </c>
      <c r="M66" s="32" t="s">
        <v>248</v>
      </c>
      <c r="N66" s="33">
        <v>1105629</v>
      </c>
      <c r="O66" s="33" t="s">
        <v>44</v>
      </c>
      <c r="P66" s="33" t="s">
        <v>35</v>
      </c>
      <c r="Q66" s="33">
        <v>500000</v>
      </c>
      <c r="R66" s="42" t="s">
        <v>45</v>
      </c>
      <c r="S66" s="54">
        <v>160</v>
      </c>
      <c r="T66" s="54">
        <v>140</v>
      </c>
      <c r="U66" s="54">
        <v>145</v>
      </c>
      <c r="V66" s="54">
        <f t="shared" si="2"/>
        <v>445</v>
      </c>
      <c r="W66" s="47">
        <v>500000</v>
      </c>
      <c r="X66" s="72">
        <v>0</v>
      </c>
      <c r="Y66" s="142">
        <v>500000</v>
      </c>
      <c r="Z66" s="47">
        <v>0</v>
      </c>
      <c r="AA66" s="36" t="s">
        <v>1181</v>
      </c>
      <c r="AB66" s="40" t="s">
        <v>1236</v>
      </c>
      <c r="AC66" s="37" t="s">
        <v>1243</v>
      </c>
      <c r="AD66" s="37">
        <v>1</v>
      </c>
      <c r="AE66" s="37">
        <f t="shared" si="1"/>
        <v>335</v>
      </c>
      <c r="AF66" s="35"/>
      <c r="AG66" s="35"/>
      <c r="AH66" s="35"/>
    </row>
    <row r="67" spans="1:34" s="6" customFormat="1" ht="121.5" customHeight="1" x14ac:dyDescent="0.25">
      <c r="A67" s="44">
        <v>63</v>
      </c>
      <c r="B67" s="66" t="s">
        <v>97</v>
      </c>
      <c r="C67" s="29" t="s">
        <v>98</v>
      </c>
      <c r="D67" s="30" t="s">
        <v>99</v>
      </c>
      <c r="E67" s="31" t="s">
        <v>100</v>
      </c>
      <c r="F67" s="29" t="s">
        <v>59</v>
      </c>
      <c r="G67" s="29" t="s">
        <v>30</v>
      </c>
      <c r="H67" s="31" t="s">
        <v>101</v>
      </c>
      <c r="I67" s="31" t="s">
        <v>102</v>
      </c>
      <c r="J67" s="31"/>
      <c r="K67" s="32" t="s">
        <v>103</v>
      </c>
      <c r="L67" s="32" t="s">
        <v>1185</v>
      </c>
      <c r="M67" s="32" t="s">
        <v>104</v>
      </c>
      <c r="N67" s="33">
        <v>800000</v>
      </c>
      <c r="O67" s="33" t="s">
        <v>64</v>
      </c>
      <c r="P67" s="33" t="s">
        <v>96</v>
      </c>
      <c r="Q67" s="33">
        <v>400000</v>
      </c>
      <c r="R67" s="42" t="s">
        <v>45</v>
      </c>
      <c r="S67" s="54">
        <v>130</v>
      </c>
      <c r="T67" s="54">
        <v>140</v>
      </c>
      <c r="U67" s="54">
        <v>175</v>
      </c>
      <c r="V67" s="54">
        <f t="shared" si="2"/>
        <v>445</v>
      </c>
      <c r="W67" s="47">
        <v>400000</v>
      </c>
      <c r="X67" s="72">
        <v>0</v>
      </c>
      <c r="Y67" s="142">
        <v>400000</v>
      </c>
      <c r="Z67" s="47">
        <v>0</v>
      </c>
      <c r="AA67" s="36" t="s">
        <v>1181</v>
      </c>
      <c r="AB67" s="40" t="s">
        <v>1236</v>
      </c>
      <c r="AC67" s="37">
        <v>370</v>
      </c>
      <c r="AD67" s="37">
        <v>4</v>
      </c>
      <c r="AE67" s="37">
        <f t="shared" si="1"/>
        <v>374</v>
      </c>
      <c r="AF67" s="35"/>
      <c r="AG67" s="35"/>
      <c r="AH67" s="35"/>
    </row>
    <row r="68" spans="1:34" s="6" customFormat="1" ht="147.75" customHeight="1" x14ac:dyDescent="0.25">
      <c r="A68" s="44">
        <v>64</v>
      </c>
      <c r="B68" s="66" t="s">
        <v>669</v>
      </c>
      <c r="C68" s="29" t="s">
        <v>670</v>
      </c>
      <c r="D68" s="30" t="s">
        <v>671</v>
      </c>
      <c r="E68" s="31" t="s">
        <v>558</v>
      </c>
      <c r="F68" s="29" t="s">
        <v>40</v>
      </c>
      <c r="G68" s="29" t="s">
        <v>30</v>
      </c>
      <c r="H68" s="31" t="s">
        <v>672</v>
      </c>
      <c r="I68" s="31" t="s">
        <v>673</v>
      </c>
      <c r="J68" s="31"/>
      <c r="K68" s="32" t="s">
        <v>674</v>
      </c>
      <c r="L68" s="32" t="s">
        <v>1324</v>
      </c>
      <c r="M68" s="32" t="s">
        <v>675</v>
      </c>
      <c r="N68" s="33">
        <v>805616</v>
      </c>
      <c r="O68" s="33" t="s">
        <v>193</v>
      </c>
      <c r="P68" s="33" t="s">
        <v>35</v>
      </c>
      <c r="Q68" s="33">
        <v>402808</v>
      </c>
      <c r="R68" s="42" t="s">
        <v>45</v>
      </c>
      <c r="S68" s="54">
        <v>130</v>
      </c>
      <c r="T68" s="54">
        <v>150</v>
      </c>
      <c r="U68" s="54">
        <v>165</v>
      </c>
      <c r="V68" s="54">
        <f t="shared" si="2"/>
        <v>445</v>
      </c>
      <c r="W68" s="47">
        <v>402808</v>
      </c>
      <c r="X68" s="72">
        <v>0</v>
      </c>
      <c r="Y68" s="142">
        <v>402808</v>
      </c>
      <c r="Z68" s="47">
        <v>0</v>
      </c>
      <c r="AA68" s="36" t="s">
        <v>1181</v>
      </c>
      <c r="AB68" s="40" t="s">
        <v>1236</v>
      </c>
      <c r="AC68" s="37">
        <v>412</v>
      </c>
      <c r="AD68" s="37">
        <v>3</v>
      </c>
      <c r="AE68" s="37">
        <f t="shared" si="1"/>
        <v>415</v>
      </c>
      <c r="AF68" s="35"/>
      <c r="AG68" s="35"/>
      <c r="AH68" s="35"/>
    </row>
    <row r="69" spans="1:34" s="6" customFormat="1" ht="122.25" customHeight="1" x14ac:dyDescent="0.25">
      <c r="A69" s="44">
        <v>65</v>
      </c>
      <c r="B69" s="66" t="s">
        <v>639</v>
      </c>
      <c r="C69" s="29" t="s">
        <v>640</v>
      </c>
      <c r="D69" s="30" t="s">
        <v>641</v>
      </c>
      <c r="E69" s="31" t="s">
        <v>404</v>
      </c>
      <c r="F69" s="29" t="s">
        <v>29</v>
      </c>
      <c r="G69" s="29" t="s">
        <v>30</v>
      </c>
      <c r="H69" s="31" t="s">
        <v>642</v>
      </c>
      <c r="I69" s="31" t="s">
        <v>643</v>
      </c>
      <c r="J69" s="31"/>
      <c r="K69" s="32" t="s">
        <v>644</v>
      </c>
      <c r="L69" s="32" t="s">
        <v>1453</v>
      </c>
      <c r="M69" s="32" t="s">
        <v>645</v>
      </c>
      <c r="N69" s="33">
        <v>330000</v>
      </c>
      <c r="O69" s="33" t="s">
        <v>64</v>
      </c>
      <c r="P69" s="33" t="s">
        <v>65</v>
      </c>
      <c r="Q69" s="33">
        <v>165000</v>
      </c>
      <c r="R69" s="42" t="s">
        <v>45</v>
      </c>
      <c r="S69" s="54">
        <v>160</v>
      </c>
      <c r="T69" s="54">
        <v>140</v>
      </c>
      <c r="U69" s="54">
        <v>145</v>
      </c>
      <c r="V69" s="54">
        <f t="shared" ref="V69:V100" si="3">SUM(S69:U69)</f>
        <v>445</v>
      </c>
      <c r="W69" s="47">
        <v>165000</v>
      </c>
      <c r="X69" s="72">
        <v>0</v>
      </c>
      <c r="Y69" s="142">
        <v>165000</v>
      </c>
      <c r="Z69" s="47">
        <v>0</v>
      </c>
      <c r="AA69" s="36" t="s">
        <v>1181</v>
      </c>
      <c r="AB69" s="40" t="s">
        <v>1236</v>
      </c>
      <c r="AC69" s="37">
        <v>418</v>
      </c>
      <c r="AD69" s="37">
        <v>1</v>
      </c>
      <c r="AE69" s="37">
        <f t="shared" si="1"/>
        <v>419</v>
      </c>
      <c r="AF69" s="35"/>
      <c r="AG69" s="35"/>
      <c r="AH69" s="35"/>
    </row>
    <row r="70" spans="1:34" s="6" customFormat="1" ht="287.25" customHeight="1" x14ac:dyDescent="0.25">
      <c r="A70" s="44">
        <v>66</v>
      </c>
      <c r="B70" s="66" t="s">
        <v>269</v>
      </c>
      <c r="C70" s="29" t="s">
        <v>270</v>
      </c>
      <c r="D70" s="30" t="s">
        <v>271</v>
      </c>
      <c r="E70" s="31" t="s">
        <v>237</v>
      </c>
      <c r="F70" s="29" t="s">
        <v>50</v>
      </c>
      <c r="G70" s="29" t="s">
        <v>30</v>
      </c>
      <c r="H70" s="31" t="s">
        <v>272</v>
      </c>
      <c r="I70" s="31" t="s">
        <v>273</v>
      </c>
      <c r="J70" s="31"/>
      <c r="K70" s="32" t="s">
        <v>274</v>
      </c>
      <c r="L70" s="32" t="s">
        <v>1371</v>
      </c>
      <c r="M70" s="32" t="s">
        <v>275</v>
      </c>
      <c r="N70" s="33">
        <v>2995740</v>
      </c>
      <c r="O70" s="33" t="s">
        <v>153</v>
      </c>
      <c r="P70" s="33" t="s">
        <v>35</v>
      </c>
      <c r="Q70" s="33">
        <v>500000</v>
      </c>
      <c r="R70" s="42" t="s">
        <v>45</v>
      </c>
      <c r="S70" s="54">
        <v>160</v>
      </c>
      <c r="T70" s="54">
        <v>140</v>
      </c>
      <c r="U70" s="54">
        <v>145</v>
      </c>
      <c r="V70" s="54">
        <f t="shared" si="3"/>
        <v>445</v>
      </c>
      <c r="W70" s="47">
        <v>500000</v>
      </c>
      <c r="X70" s="72">
        <v>0</v>
      </c>
      <c r="Y70" s="142">
        <v>500000</v>
      </c>
      <c r="Z70" s="47">
        <v>0</v>
      </c>
      <c r="AA70" s="36" t="s">
        <v>1179</v>
      </c>
      <c r="AB70" s="40" t="s">
        <v>1236</v>
      </c>
      <c r="AC70" s="37" t="s">
        <v>1246</v>
      </c>
      <c r="AD70" s="37">
        <v>0</v>
      </c>
      <c r="AE70" s="37">
        <f t="shared" si="1"/>
        <v>468</v>
      </c>
      <c r="AF70" s="35"/>
      <c r="AG70" s="35"/>
      <c r="AH70" s="35"/>
    </row>
    <row r="71" spans="1:34" s="6" customFormat="1" ht="128.25" customHeight="1" x14ac:dyDescent="0.25">
      <c r="A71" s="44">
        <v>67</v>
      </c>
      <c r="B71" s="66" t="s">
        <v>333</v>
      </c>
      <c r="C71" s="29" t="s">
        <v>334</v>
      </c>
      <c r="D71" s="30" t="s">
        <v>335</v>
      </c>
      <c r="E71" s="31" t="s">
        <v>336</v>
      </c>
      <c r="F71" s="29" t="s">
        <v>50</v>
      </c>
      <c r="G71" s="29" t="s">
        <v>30</v>
      </c>
      <c r="H71" s="31" t="s">
        <v>337</v>
      </c>
      <c r="I71" s="31" t="s">
        <v>338</v>
      </c>
      <c r="J71" s="31"/>
      <c r="K71" s="32" t="s">
        <v>339</v>
      </c>
      <c r="L71" s="32" t="s">
        <v>340</v>
      </c>
      <c r="M71" s="32" t="s">
        <v>1231</v>
      </c>
      <c r="N71" s="33">
        <v>750000</v>
      </c>
      <c r="O71" s="33" t="s">
        <v>34</v>
      </c>
      <c r="P71" s="33" t="s">
        <v>45</v>
      </c>
      <c r="Q71" s="33">
        <v>375000</v>
      </c>
      <c r="R71" s="41" t="s">
        <v>45</v>
      </c>
      <c r="S71" s="54">
        <v>140</v>
      </c>
      <c r="T71" s="54">
        <v>120</v>
      </c>
      <c r="U71" s="54">
        <v>185</v>
      </c>
      <c r="V71" s="54">
        <f t="shared" si="3"/>
        <v>445</v>
      </c>
      <c r="W71" s="47">
        <v>375000</v>
      </c>
      <c r="X71" s="72">
        <v>0</v>
      </c>
      <c r="Y71" s="142">
        <v>375000</v>
      </c>
      <c r="Z71" s="47">
        <v>0</v>
      </c>
      <c r="AA71" s="36" t="s">
        <v>1179</v>
      </c>
      <c r="AB71" s="40" t="s">
        <v>1236</v>
      </c>
      <c r="AC71" s="37" t="s">
        <v>1252</v>
      </c>
      <c r="AD71" s="37">
        <v>6</v>
      </c>
      <c r="AE71" s="37">
        <f t="shared" si="1"/>
        <v>622</v>
      </c>
      <c r="AF71" s="35"/>
      <c r="AG71" s="35"/>
      <c r="AH71" s="35"/>
    </row>
    <row r="72" spans="1:34" s="6" customFormat="1" ht="174.75" customHeight="1" x14ac:dyDescent="0.25">
      <c r="A72" s="44">
        <v>68</v>
      </c>
      <c r="B72" s="66" t="s">
        <v>1110</v>
      </c>
      <c r="C72" s="29" t="s">
        <v>1111</v>
      </c>
      <c r="D72" s="30" t="s">
        <v>1112</v>
      </c>
      <c r="E72" s="31" t="s">
        <v>1113</v>
      </c>
      <c r="F72" s="29" t="s">
        <v>40</v>
      </c>
      <c r="G72" s="29" t="s">
        <v>30</v>
      </c>
      <c r="H72" s="31" t="s">
        <v>1114</v>
      </c>
      <c r="I72" s="31" t="s">
        <v>1115</v>
      </c>
      <c r="J72" s="31"/>
      <c r="K72" s="32" t="s">
        <v>1116</v>
      </c>
      <c r="L72" s="32" t="s">
        <v>1325</v>
      </c>
      <c r="M72" s="32" t="s">
        <v>1229</v>
      </c>
      <c r="N72" s="33">
        <v>2500000</v>
      </c>
      <c r="O72" s="33" t="s">
        <v>44</v>
      </c>
      <c r="P72" s="33" t="s">
        <v>35</v>
      </c>
      <c r="Q72" s="33">
        <v>500000</v>
      </c>
      <c r="R72" s="41" t="s">
        <v>45</v>
      </c>
      <c r="S72" s="54">
        <v>90</v>
      </c>
      <c r="T72" s="54">
        <v>180</v>
      </c>
      <c r="U72" s="54">
        <v>175</v>
      </c>
      <c r="V72" s="54">
        <f t="shared" si="3"/>
        <v>445</v>
      </c>
      <c r="W72" s="47">
        <v>500000</v>
      </c>
      <c r="X72" s="72">
        <v>0</v>
      </c>
      <c r="Y72" s="142">
        <v>500000</v>
      </c>
      <c r="Z72" s="47">
        <v>0</v>
      </c>
      <c r="AA72" s="36" t="s">
        <v>1179</v>
      </c>
      <c r="AB72" s="40" t="s">
        <v>1235</v>
      </c>
      <c r="AC72" s="37" t="s">
        <v>1308</v>
      </c>
      <c r="AD72" s="37">
        <v>0</v>
      </c>
      <c r="AE72" s="37">
        <f t="shared" ref="AE72:AE135" si="4">AC72+AD72</f>
        <v>618</v>
      </c>
      <c r="AF72" s="35"/>
      <c r="AG72" s="35"/>
      <c r="AH72" s="35"/>
    </row>
    <row r="73" spans="1:34" s="6" customFormat="1" ht="135" customHeight="1" x14ac:dyDescent="0.25">
      <c r="A73" s="44">
        <v>69</v>
      </c>
      <c r="B73" s="66" t="s">
        <v>349</v>
      </c>
      <c r="C73" s="29" t="s">
        <v>350</v>
      </c>
      <c r="D73" s="30" t="s">
        <v>351</v>
      </c>
      <c r="E73" s="31" t="s">
        <v>85</v>
      </c>
      <c r="F73" s="29" t="s">
        <v>59</v>
      </c>
      <c r="G73" s="29" t="s">
        <v>30</v>
      </c>
      <c r="H73" s="31" t="s">
        <v>352</v>
      </c>
      <c r="I73" s="31" t="s">
        <v>353</v>
      </c>
      <c r="J73" s="31"/>
      <c r="K73" s="32" t="s">
        <v>354</v>
      </c>
      <c r="L73" s="32" t="s">
        <v>1197</v>
      </c>
      <c r="M73" s="32" t="s">
        <v>1372</v>
      </c>
      <c r="N73" s="33">
        <v>600000</v>
      </c>
      <c r="O73" s="33" t="s">
        <v>34</v>
      </c>
      <c r="P73" s="33" t="s">
        <v>65</v>
      </c>
      <c r="Q73" s="33">
        <v>300000</v>
      </c>
      <c r="R73" s="41" t="s">
        <v>45</v>
      </c>
      <c r="S73" s="54">
        <v>150</v>
      </c>
      <c r="T73" s="54">
        <v>140</v>
      </c>
      <c r="U73" s="54">
        <v>151</v>
      </c>
      <c r="V73" s="54">
        <f t="shared" si="3"/>
        <v>441</v>
      </c>
      <c r="W73" s="47">
        <v>300000</v>
      </c>
      <c r="X73" s="72">
        <v>0</v>
      </c>
      <c r="Y73" s="142">
        <v>300000</v>
      </c>
      <c r="Z73" s="47">
        <v>0</v>
      </c>
      <c r="AA73" s="36" t="s">
        <v>1181</v>
      </c>
      <c r="AB73" s="40" t="s">
        <v>1236</v>
      </c>
      <c r="AC73" s="37" t="s">
        <v>1253</v>
      </c>
      <c r="AD73" s="37">
        <v>4</v>
      </c>
      <c r="AE73" s="37">
        <f t="shared" si="4"/>
        <v>211</v>
      </c>
      <c r="AF73" s="35"/>
      <c r="AG73" s="35"/>
      <c r="AH73" s="35"/>
    </row>
    <row r="74" spans="1:34" s="6" customFormat="1" ht="244.5" customHeight="1" x14ac:dyDescent="0.25">
      <c r="A74" s="44">
        <v>70</v>
      </c>
      <c r="B74" s="66" t="s">
        <v>249</v>
      </c>
      <c r="C74" s="29" t="s">
        <v>250</v>
      </c>
      <c r="D74" s="30" t="s">
        <v>251</v>
      </c>
      <c r="E74" s="31" t="s">
        <v>39</v>
      </c>
      <c r="F74" s="29" t="s">
        <v>40</v>
      </c>
      <c r="G74" s="29" t="s">
        <v>30</v>
      </c>
      <c r="H74" s="31" t="s">
        <v>252</v>
      </c>
      <c r="I74" s="31" t="s">
        <v>253</v>
      </c>
      <c r="J74" s="31"/>
      <c r="K74" s="32" t="s">
        <v>254</v>
      </c>
      <c r="L74" s="32" t="s">
        <v>1373</v>
      </c>
      <c r="M74" s="32" t="s">
        <v>1374</v>
      </c>
      <c r="N74" s="33">
        <v>1100000</v>
      </c>
      <c r="O74" s="33" t="s">
        <v>44</v>
      </c>
      <c r="P74" s="33" t="s">
        <v>35</v>
      </c>
      <c r="Q74" s="33">
        <v>500000</v>
      </c>
      <c r="R74" s="41" t="s">
        <v>45</v>
      </c>
      <c r="S74" s="54">
        <v>130</v>
      </c>
      <c r="T74" s="54">
        <v>140</v>
      </c>
      <c r="U74" s="54">
        <v>170</v>
      </c>
      <c r="V74" s="54">
        <f t="shared" si="3"/>
        <v>440</v>
      </c>
      <c r="W74" s="47">
        <v>500000</v>
      </c>
      <c r="X74" s="72">
        <v>0</v>
      </c>
      <c r="Y74" s="142">
        <v>500000</v>
      </c>
      <c r="Z74" s="47">
        <v>0</v>
      </c>
      <c r="AA74" s="36" t="s">
        <v>1179</v>
      </c>
      <c r="AB74" s="40" t="s">
        <v>1236</v>
      </c>
      <c r="AC74" s="37">
        <v>375</v>
      </c>
      <c r="AD74" s="37">
        <v>3</v>
      </c>
      <c r="AE74" s="37">
        <f t="shared" si="4"/>
        <v>378</v>
      </c>
      <c r="AF74" s="35"/>
      <c r="AG74" s="35"/>
      <c r="AH74" s="35"/>
    </row>
    <row r="75" spans="1:34" s="6" customFormat="1" ht="171.75" customHeight="1" x14ac:dyDescent="0.25">
      <c r="A75" s="44">
        <v>71</v>
      </c>
      <c r="B75" s="66" t="s">
        <v>409</v>
      </c>
      <c r="C75" s="29" t="s">
        <v>410</v>
      </c>
      <c r="D75" s="30" t="s">
        <v>411</v>
      </c>
      <c r="E75" s="31" t="s">
        <v>412</v>
      </c>
      <c r="F75" s="29" t="s">
        <v>117</v>
      </c>
      <c r="G75" s="29" t="s">
        <v>30</v>
      </c>
      <c r="H75" s="31" t="s">
        <v>413</v>
      </c>
      <c r="I75" s="31" t="s">
        <v>414</v>
      </c>
      <c r="J75" s="31"/>
      <c r="K75" s="32" t="s">
        <v>415</v>
      </c>
      <c r="L75" s="32" t="s">
        <v>1375</v>
      </c>
      <c r="M75" s="32" t="s">
        <v>416</v>
      </c>
      <c r="N75" s="33">
        <v>4671556.7</v>
      </c>
      <c r="O75" s="33" t="s">
        <v>193</v>
      </c>
      <c r="P75" s="33" t="s">
        <v>45</v>
      </c>
      <c r="Q75" s="33">
        <v>500000</v>
      </c>
      <c r="R75" s="41" t="s">
        <v>45</v>
      </c>
      <c r="S75" s="54">
        <v>130</v>
      </c>
      <c r="T75" s="54">
        <v>140</v>
      </c>
      <c r="U75" s="54">
        <v>170</v>
      </c>
      <c r="V75" s="54">
        <f t="shared" si="3"/>
        <v>440</v>
      </c>
      <c r="W75" s="47">
        <v>500000</v>
      </c>
      <c r="X75" s="72">
        <v>0</v>
      </c>
      <c r="Y75" s="142">
        <v>500000</v>
      </c>
      <c r="Z75" s="47">
        <v>0</v>
      </c>
      <c r="AA75" s="36" t="s">
        <v>1179</v>
      </c>
      <c r="AB75" s="40" t="s">
        <v>1236</v>
      </c>
      <c r="AC75" s="37" t="s">
        <v>1258</v>
      </c>
      <c r="AD75" s="37">
        <v>8</v>
      </c>
      <c r="AE75" s="37">
        <f t="shared" si="4"/>
        <v>401</v>
      </c>
      <c r="AF75" s="35"/>
      <c r="AG75" s="35"/>
      <c r="AH75" s="35"/>
    </row>
    <row r="76" spans="1:34" s="6" customFormat="1" ht="240.75" customHeight="1" x14ac:dyDescent="0.25">
      <c r="A76" s="44">
        <v>72</v>
      </c>
      <c r="B76" s="66" t="s">
        <v>194</v>
      </c>
      <c r="C76" s="29" t="s">
        <v>195</v>
      </c>
      <c r="D76" s="30" t="s">
        <v>196</v>
      </c>
      <c r="E76" s="31" t="s">
        <v>197</v>
      </c>
      <c r="F76" s="29" t="s">
        <v>50</v>
      </c>
      <c r="G76" s="29" t="s">
        <v>30</v>
      </c>
      <c r="H76" s="31" t="s">
        <v>198</v>
      </c>
      <c r="I76" s="31" t="s">
        <v>199</v>
      </c>
      <c r="J76" s="31"/>
      <c r="K76" s="32" t="s">
        <v>200</v>
      </c>
      <c r="L76" s="32" t="s">
        <v>1376</v>
      </c>
      <c r="M76" s="32" t="s">
        <v>201</v>
      </c>
      <c r="N76" s="33">
        <v>1532529</v>
      </c>
      <c r="O76" s="33" t="s">
        <v>112</v>
      </c>
      <c r="P76" s="33" t="s">
        <v>65</v>
      </c>
      <c r="Q76" s="33">
        <v>500000</v>
      </c>
      <c r="R76" s="42" t="s">
        <v>45</v>
      </c>
      <c r="S76" s="54">
        <v>130</v>
      </c>
      <c r="T76" s="54">
        <v>152</v>
      </c>
      <c r="U76" s="54">
        <v>158</v>
      </c>
      <c r="V76" s="54">
        <f t="shared" si="3"/>
        <v>440</v>
      </c>
      <c r="W76" s="47">
        <v>500000</v>
      </c>
      <c r="X76" s="72">
        <v>0</v>
      </c>
      <c r="Y76" s="142">
        <v>500000</v>
      </c>
      <c r="Z76" s="47">
        <v>0</v>
      </c>
      <c r="AA76" s="36" t="s">
        <v>1179</v>
      </c>
      <c r="AB76" s="40" t="s">
        <v>1236</v>
      </c>
      <c r="AC76" s="37">
        <v>429</v>
      </c>
      <c r="AD76" s="37">
        <v>2</v>
      </c>
      <c r="AE76" s="37">
        <f t="shared" si="4"/>
        <v>431</v>
      </c>
      <c r="AF76" s="35"/>
      <c r="AG76" s="35"/>
      <c r="AH76" s="35"/>
    </row>
    <row r="77" spans="1:34" s="6" customFormat="1" ht="135.75" customHeight="1" x14ac:dyDescent="0.25">
      <c r="A77" s="44">
        <v>73</v>
      </c>
      <c r="B77" s="66" t="s">
        <v>826</v>
      </c>
      <c r="C77" s="29" t="s">
        <v>827</v>
      </c>
      <c r="D77" s="30" t="s">
        <v>828</v>
      </c>
      <c r="E77" s="31" t="s">
        <v>829</v>
      </c>
      <c r="F77" s="29" t="s">
        <v>29</v>
      </c>
      <c r="G77" s="29" t="s">
        <v>30</v>
      </c>
      <c r="H77" s="31" t="s">
        <v>830</v>
      </c>
      <c r="I77" s="31" t="s">
        <v>831</v>
      </c>
      <c r="J77" s="31"/>
      <c r="K77" s="32" t="s">
        <v>832</v>
      </c>
      <c r="L77" s="32" t="s">
        <v>1377</v>
      </c>
      <c r="M77" s="32" t="s">
        <v>833</v>
      </c>
      <c r="N77" s="33">
        <v>370150</v>
      </c>
      <c r="O77" s="33" t="s">
        <v>64</v>
      </c>
      <c r="P77" s="33" t="s">
        <v>121</v>
      </c>
      <c r="Q77" s="33">
        <v>185075</v>
      </c>
      <c r="R77" s="42" t="s">
        <v>45</v>
      </c>
      <c r="S77" s="54">
        <v>160</v>
      </c>
      <c r="T77" s="54">
        <v>135</v>
      </c>
      <c r="U77" s="54">
        <v>145</v>
      </c>
      <c r="V77" s="54">
        <f t="shared" si="3"/>
        <v>440</v>
      </c>
      <c r="W77" s="47">
        <v>185075</v>
      </c>
      <c r="X77" s="72">
        <v>0</v>
      </c>
      <c r="Y77" s="142">
        <v>185075</v>
      </c>
      <c r="Z77" s="47">
        <v>0</v>
      </c>
      <c r="AA77" s="36" t="s">
        <v>1179</v>
      </c>
      <c r="AB77" s="40" t="s">
        <v>1236</v>
      </c>
      <c r="AC77" s="37" t="s">
        <v>1284</v>
      </c>
      <c r="AD77" s="37">
        <v>2</v>
      </c>
      <c r="AE77" s="37">
        <f t="shared" si="4"/>
        <v>483</v>
      </c>
      <c r="AF77" s="35"/>
      <c r="AG77" s="35"/>
      <c r="AH77" s="35"/>
    </row>
    <row r="78" spans="1:34" s="6" customFormat="1" ht="239.25" customHeight="1" x14ac:dyDescent="0.25">
      <c r="A78" s="44">
        <v>74</v>
      </c>
      <c r="B78" s="66" t="s">
        <v>691</v>
      </c>
      <c r="C78" s="29" t="s">
        <v>692</v>
      </c>
      <c r="D78" s="30" t="s">
        <v>693</v>
      </c>
      <c r="E78" s="31" t="s">
        <v>694</v>
      </c>
      <c r="F78" s="29" t="s">
        <v>59</v>
      </c>
      <c r="G78" s="29" t="s">
        <v>30</v>
      </c>
      <c r="H78" s="31" t="s">
        <v>695</v>
      </c>
      <c r="I78" s="31" t="s">
        <v>696</v>
      </c>
      <c r="J78" s="31"/>
      <c r="K78" s="32" t="s">
        <v>697</v>
      </c>
      <c r="L78" s="32" t="s">
        <v>1343</v>
      </c>
      <c r="M78" s="32" t="s">
        <v>698</v>
      </c>
      <c r="N78" s="33">
        <v>3030143</v>
      </c>
      <c r="O78" s="33" t="s">
        <v>112</v>
      </c>
      <c r="P78" s="33" t="s">
        <v>96</v>
      </c>
      <c r="Q78" s="33">
        <v>500000</v>
      </c>
      <c r="R78" s="41" t="s">
        <v>45</v>
      </c>
      <c r="S78" s="54">
        <v>140</v>
      </c>
      <c r="T78" s="54">
        <v>140</v>
      </c>
      <c r="U78" s="54">
        <v>160</v>
      </c>
      <c r="V78" s="54">
        <f t="shared" si="3"/>
        <v>440</v>
      </c>
      <c r="W78" s="47">
        <v>500000</v>
      </c>
      <c r="X78" s="72">
        <v>0</v>
      </c>
      <c r="Y78" s="142">
        <v>500000</v>
      </c>
      <c r="Z78" s="47">
        <v>0</v>
      </c>
      <c r="AA78" s="36" t="s">
        <v>1179</v>
      </c>
      <c r="AB78" s="40" t="s">
        <v>1235</v>
      </c>
      <c r="AC78" s="37">
        <v>902</v>
      </c>
      <c r="AD78" s="37">
        <v>4</v>
      </c>
      <c r="AE78" s="37">
        <f t="shared" si="4"/>
        <v>906</v>
      </c>
      <c r="AF78" s="35"/>
      <c r="AG78" s="35"/>
      <c r="AH78" s="35"/>
    </row>
    <row r="79" spans="1:34" s="6" customFormat="1" ht="221.25" customHeight="1" x14ac:dyDescent="0.25">
      <c r="A79" s="44">
        <v>75</v>
      </c>
      <c r="B79" s="66" t="s">
        <v>304</v>
      </c>
      <c r="C79" s="29" t="s">
        <v>305</v>
      </c>
      <c r="D79" s="30" t="s">
        <v>306</v>
      </c>
      <c r="E79" s="31" t="s">
        <v>307</v>
      </c>
      <c r="F79" s="29" t="s">
        <v>40</v>
      </c>
      <c r="G79" s="29" t="s">
        <v>30</v>
      </c>
      <c r="H79" s="31" t="s">
        <v>308</v>
      </c>
      <c r="I79" s="31" t="s">
        <v>309</v>
      </c>
      <c r="J79" s="31"/>
      <c r="K79" s="32" t="s">
        <v>310</v>
      </c>
      <c r="L79" s="32" t="s">
        <v>1194</v>
      </c>
      <c r="M79" s="32" t="s">
        <v>311</v>
      </c>
      <c r="N79" s="33">
        <v>677640</v>
      </c>
      <c r="O79" s="33" t="s">
        <v>44</v>
      </c>
      <c r="P79" s="33" t="s">
        <v>35</v>
      </c>
      <c r="Q79" s="33">
        <v>338820</v>
      </c>
      <c r="R79" s="41" t="s">
        <v>45</v>
      </c>
      <c r="S79" s="54">
        <v>180</v>
      </c>
      <c r="T79" s="54">
        <v>100</v>
      </c>
      <c r="U79" s="54">
        <v>155</v>
      </c>
      <c r="V79" s="54">
        <f t="shared" si="3"/>
        <v>435</v>
      </c>
      <c r="W79" s="47">
        <v>338820</v>
      </c>
      <c r="X79" s="72">
        <v>0</v>
      </c>
      <c r="Y79" s="142">
        <v>338820</v>
      </c>
      <c r="Z79" s="47">
        <v>0</v>
      </c>
      <c r="AA79" s="36" t="s">
        <v>1179</v>
      </c>
      <c r="AB79" s="40" t="s">
        <v>1236</v>
      </c>
      <c r="AC79" s="37" t="s">
        <v>1250</v>
      </c>
      <c r="AD79" s="37">
        <v>0</v>
      </c>
      <c r="AE79" s="37">
        <f t="shared" si="4"/>
        <v>186</v>
      </c>
      <c r="AF79" s="35"/>
      <c r="AG79" s="35"/>
      <c r="AH79" s="35"/>
    </row>
    <row r="80" spans="1:34" s="6" customFormat="1" ht="113.45" customHeight="1" x14ac:dyDescent="0.25">
      <c r="A80" s="44">
        <v>76</v>
      </c>
      <c r="B80" s="66" t="s">
        <v>509</v>
      </c>
      <c r="C80" s="29" t="s">
        <v>510</v>
      </c>
      <c r="D80" s="30" t="s">
        <v>511</v>
      </c>
      <c r="E80" s="31" t="s">
        <v>512</v>
      </c>
      <c r="F80" s="29" t="s">
        <v>59</v>
      </c>
      <c r="G80" s="29" t="s">
        <v>30</v>
      </c>
      <c r="H80" s="31" t="s">
        <v>513</v>
      </c>
      <c r="I80" s="31" t="s">
        <v>514</v>
      </c>
      <c r="J80" s="31"/>
      <c r="K80" s="32" t="s">
        <v>515</v>
      </c>
      <c r="L80" s="32" t="s">
        <v>1454</v>
      </c>
      <c r="M80" s="32" t="s">
        <v>516</v>
      </c>
      <c r="N80" s="33">
        <v>1112717</v>
      </c>
      <c r="O80" s="33" t="s">
        <v>193</v>
      </c>
      <c r="P80" s="33" t="s">
        <v>45</v>
      </c>
      <c r="Q80" s="33">
        <v>500000</v>
      </c>
      <c r="R80" s="42" t="s">
        <v>45</v>
      </c>
      <c r="S80" s="54">
        <v>150</v>
      </c>
      <c r="T80" s="54">
        <v>140</v>
      </c>
      <c r="U80" s="54">
        <v>145</v>
      </c>
      <c r="V80" s="54">
        <f t="shared" si="3"/>
        <v>435</v>
      </c>
      <c r="W80" s="47">
        <v>500000</v>
      </c>
      <c r="X80" s="72">
        <v>0</v>
      </c>
      <c r="Y80" s="142">
        <v>500000</v>
      </c>
      <c r="Z80" s="47">
        <v>0</v>
      </c>
      <c r="AA80" s="36" t="s">
        <v>1179</v>
      </c>
      <c r="AB80" s="40" t="s">
        <v>1236</v>
      </c>
      <c r="AC80" s="37">
        <v>248</v>
      </c>
      <c r="AD80" s="37">
        <v>1</v>
      </c>
      <c r="AE80" s="37">
        <f t="shared" si="4"/>
        <v>249</v>
      </c>
      <c r="AF80" s="35"/>
      <c r="AG80" s="35"/>
      <c r="AH80" s="35"/>
    </row>
    <row r="81" spans="1:34" s="6" customFormat="1" ht="222.75" customHeight="1" x14ac:dyDescent="0.25">
      <c r="A81" s="44">
        <v>77</v>
      </c>
      <c r="B81" s="66" t="s">
        <v>320</v>
      </c>
      <c r="C81" s="29" t="s">
        <v>321</v>
      </c>
      <c r="D81" s="30" t="s">
        <v>322</v>
      </c>
      <c r="E81" s="31" t="s">
        <v>69</v>
      </c>
      <c r="F81" s="29" t="s">
        <v>59</v>
      </c>
      <c r="G81" s="29" t="s">
        <v>30</v>
      </c>
      <c r="H81" s="31" t="s">
        <v>323</v>
      </c>
      <c r="I81" s="31" t="s">
        <v>324</v>
      </c>
      <c r="J81" s="31"/>
      <c r="K81" s="32" t="s">
        <v>325</v>
      </c>
      <c r="L81" s="32" t="s">
        <v>1196</v>
      </c>
      <c r="M81" s="32" t="s">
        <v>1210</v>
      </c>
      <c r="N81" s="33">
        <v>1080000</v>
      </c>
      <c r="O81" s="33" t="s">
        <v>153</v>
      </c>
      <c r="P81" s="33" t="s">
        <v>45</v>
      </c>
      <c r="Q81" s="33">
        <v>500000</v>
      </c>
      <c r="R81" s="41" t="s">
        <v>45</v>
      </c>
      <c r="S81" s="54">
        <v>130</v>
      </c>
      <c r="T81" s="54">
        <v>140</v>
      </c>
      <c r="U81" s="54">
        <v>165</v>
      </c>
      <c r="V81" s="54">
        <f t="shared" si="3"/>
        <v>435</v>
      </c>
      <c r="W81" s="47">
        <v>500000</v>
      </c>
      <c r="X81" s="72">
        <v>0</v>
      </c>
      <c r="Y81" s="142">
        <v>500000</v>
      </c>
      <c r="Z81" s="47">
        <v>0</v>
      </c>
      <c r="AA81" s="36" t="s">
        <v>1209</v>
      </c>
      <c r="AB81" s="40" t="s">
        <v>1235</v>
      </c>
      <c r="AC81" s="37">
        <v>275</v>
      </c>
      <c r="AD81" s="37">
        <v>4</v>
      </c>
      <c r="AE81" s="37">
        <f t="shared" si="4"/>
        <v>279</v>
      </c>
      <c r="AF81" s="35"/>
      <c r="AG81" s="35"/>
      <c r="AH81" s="35"/>
    </row>
    <row r="82" spans="1:34" s="6" customFormat="1" ht="195" customHeight="1" thickBot="1" x14ac:dyDescent="0.3">
      <c r="A82" s="79">
        <v>78</v>
      </c>
      <c r="B82" s="80" t="s">
        <v>602</v>
      </c>
      <c r="C82" s="81" t="s">
        <v>603</v>
      </c>
      <c r="D82" s="82" t="s">
        <v>604</v>
      </c>
      <c r="E82" s="83" t="s">
        <v>496</v>
      </c>
      <c r="F82" s="81" t="s">
        <v>40</v>
      </c>
      <c r="G82" s="81" t="s">
        <v>30</v>
      </c>
      <c r="H82" s="83" t="s">
        <v>605</v>
      </c>
      <c r="I82" s="83" t="s">
        <v>606</v>
      </c>
      <c r="J82" s="83"/>
      <c r="K82" s="84" t="s">
        <v>607</v>
      </c>
      <c r="L82" s="84" t="s">
        <v>608</v>
      </c>
      <c r="M82" s="84" t="s">
        <v>609</v>
      </c>
      <c r="N82" s="85">
        <v>654176</v>
      </c>
      <c r="O82" s="85" t="s">
        <v>44</v>
      </c>
      <c r="P82" s="85" t="s">
        <v>65</v>
      </c>
      <c r="Q82" s="85">
        <v>327088</v>
      </c>
      <c r="R82" s="93" t="s">
        <v>45</v>
      </c>
      <c r="S82" s="87">
        <v>160</v>
      </c>
      <c r="T82" s="87">
        <v>105</v>
      </c>
      <c r="U82" s="87">
        <v>170</v>
      </c>
      <c r="V82" s="87">
        <f t="shared" si="3"/>
        <v>435</v>
      </c>
      <c r="W82" s="88">
        <v>327088</v>
      </c>
      <c r="X82" s="89">
        <v>0</v>
      </c>
      <c r="Y82" s="143">
        <v>327088</v>
      </c>
      <c r="Z82" s="88">
        <v>0</v>
      </c>
      <c r="AA82" s="90" t="s">
        <v>1179</v>
      </c>
      <c r="AB82" s="91" t="s">
        <v>1236</v>
      </c>
      <c r="AC82" s="37">
        <v>557</v>
      </c>
      <c r="AD82" s="37">
        <v>1</v>
      </c>
      <c r="AE82" s="37">
        <f t="shared" si="4"/>
        <v>558</v>
      </c>
      <c r="AF82" s="35"/>
      <c r="AG82" s="35"/>
      <c r="AH82" s="35"/>
    </row>
    <row r="83" spans="1:34" s="6" customFormat="1" ht="150.75" customHeight="1" x14ac:dyDescent="0.25">
      <c r="A83" s="74">
        <v>79</v>
      </c>
      <c r="B83" s="75" t="s">
        <v>563</v>
      </c>
      <c r="C83" s="49" t="s">
        <v>564</v>
      </c>
      <c r="D83" s="76" t="s">
        <v>565</v>
      </c>
      <c r="E83" s="50" t="s">
        <v>566</v>
      </c>
      <c r="F83" s="49" t="s">
        <v>59</v>
      </c>
      <c r="G83" s="49" t="s">
        <v>30</v>
      </c>
      <c r="H83" s="50" t="s">
        <v>567</v>
      </c>
      <c r="I83" s="50" t="s">
        <v>568</v>
      </c>
      <c r="J83" s="50"/>
      <c r="K83" s="51" t="s">
        <v>1205</v>
      </c>
      <c r="L83" s="51" t="s">
        <v>1326</v>
      </c>
      <c r="M83" s="51" t="s">
        <v>1213</v>
      </c>
      <c r="N83" s="52">
        <v>1000000</v>
      </c>
      <c r="O83" s="52" t="s">
        <v>34</v>
      </c>
      <c r="P83" s="52" t="s">
        <v>35</v>
      </c>
      <c r="Q83" s="52">
        <v>500000</v>
      </c>
      <c r="R83" s="53" t="s">
        <v>45</v>
      </c>
      <c r="S83" s="78">
        <v>150</v>
      </c>
      <c r="T83" s="78">
        <v>110</v>
      </c>
      <c r="U83" s="78">
        <v>170</v>
      </c>
      <c r="V83" s="78">
        <f t="shared" si="3"/>
        <v>430</v>
      </c>
      <c r="W83" s="52">
        <v>0</v>
      </c>
      <c r="X83" s="71">
        <v>500000</v>
      </c>
      <c r="Y83" s="144">
        <v>500000</v>
      </c>
      <c r="Z83" s="52">
        <v>0</v>
      </c>
      <c r="AA83" s="92" t="s">
        <v>1214</v>
      </c>
      <c r="AB83" s="43" t="s">
        <v>1236</v>
      </c>
      <c r="AC83" s="37">
        <v>180</v>
      </c>
      <c r="AD83" s="37">
        <v>1</v>
      </c>
      <c r="AE83" s="37">
        <f t="shared" si="4"/>
        <v>181</v>
      </c>
      <c r="AF83" s="35"/>
      <c r="AG83" s="35"/>
      <c r="AH83" s="35"/>
    </row>
    <row r="84" spans="1:34" s="6" customFormat="1" ht="171.75" customHeight="1" x14ac:dyDescent="0.25">
      <c r="A84" s="44">
        <v>80</v>
      </c>
      <c r="B84" s="66" t="s">
        <v>355</v>
      </c>
      <c r="C84" s="29" t="s">
        <v>356</v>
      </c>
      <c r="D84" s="30" t="s">
        <v>357</v>
      </c>
      <c r="E84" s="31" t="s">
        <v>358</v>
      </c>
      <c r="F84" s="29" t="s">
        <v>50</v>
      </c>
      <c r="G84" s="29" t="s">
        <v>30</v>
      </c>
      <c r="H84" s="31" t="s">
        <v>359</v>
      </c>
      <c r="I84" s="31" t="s">
        <v>360</v>
      </c>
      <c r="J84" s="31"/>
      <c r="K84" s="32" t="s">
        <v>361</v>
      </c>
      <c r="L84" s="32" t="s">
        <v>1198</v>
      </c>
      <c r="M84" s="32" t="s">
        <v>362</v>
      </c>
      <c r="N84" s="33">
        <v>1450000</v>
      </c>
      <c r="O84" s="33" t="s">
        <v>44</v>
      </c>
      <c r="P84" s="33" t="s">
        <v>65</v>
      </c>
      <c r="Q84" s="33">
        <v>500000</v>
      </c>
      <c r="R84" s="42" t="s">
        <v>45</v>
      </c>
      <c r="S84" s="54">
        <v>150</v>
      </c>
      <c r="T84" s="54">
        <v>80</v>
      </c>
      <c r="U84" s="54">
        <v>200</v>
      </c>
      <c r="V84" s="54">
        <f t="shared" si="3"/>
        <v>430</v>
      </c>
      <c r="W84" s="47">
        <v>0</v>
      </c>
      <c r="X84" s="72">
        <v>500000</v>
      </c>
      <c r="Y84" s="142">
        <v>500000</v>
      </c>
      <c r="Z84" s="47">
        <v>0</v>
      </c>
      <c r="AA84" s="36" t="s">
        <v>1179</v>
      </c>
      <c r="AB84" s="40" t="s">
        <v>1235</v>
      </c>
      <c r="AC84" s="37" t="s">
        <v>1254</v>
      </c>
      <c r="AD84" s="37">
        <v>5</v>
      </c>
      <c r="AE84" s="37">
        <f t="shared" si="4"/>
        <v>210</v>
      </c>
      <c r="AF84" s="35"/>
      <c r="AG84" s="35"/>
      <c r="AH84" s="35"/>
    </row>
    <row r="85" spans="1:34" s="6" customFormat="1" ht="141.75" customHeight="1" x14ac:dyDescent="0.25">
      <c r="A85" s="44">
        <v>81</v>
      </c>
      <c r="B85" s="66" t="s">
        <v>436</v>
      </c>
      <c r="C85" s="29" t="s">
        <v>437</v>
      </c>
      <c r="D85" s="30" t="s">
        <v>438</v>
      </c>
      <c r="E85" s="31" t="s">
        <v>439</v>
      </c>
      <c r="F85" s="29" t="s">
        <v>59</v>
      </c>
      <c r="G85" s="29" t="s">
        <v>30</v>
      </c>
      <c r="H85" s="31" t="s">
        <v>440</v>
      </c>
      <c r="I85" s="31" t="s">
        <v>441</v>
      </c>
      <c r="J85" s="31"/>
      <c r="K85" s="32" t="s">
        <v>442</v>
      </c>
      <c r="L85" s="32" t="s">
        <v>1378</v>
      </c>
      <c r="M85" s="32" t="s">
        <v>1379</v>
      </c>
      <c r="N85" s="33">
        <v>176840</v>
      </c>
      <c r="O85" s="33" t="s">
        <v>153</v>
      </c>
      <c r="P85" s="33" t="s">
        <v>35</v>
      </c>
      <c r="Q85" s="33">
        <v>88420</v>
      </c>
      <c r="R85" s="42" t="s">
        <v>45</v>
      </c>
      <c r="S85" s="54">
        <v>150</v>
      </c>
      <c r="T85" s="54">
        <v>105</v>
      </c>
      <c r="U85" s="54">
        <v>175</v>
      </c>
      <c r="V85" s="54">
        <f t="shared" si="3"/>
        <v>430</v>
      </c>
      <c r="W85" s="47">
        <v>0</v>
      </c>
      <c r="X85" s="72">
        <v>88420</v>
      </c>
      <c r="Y85" s="142">
        <v>88420</v>
      </c>
      <c r="Z85" s="47">
        <v>0</v>
      </c>
      <c r="AA85" s="36" t="s">
        <v>1181</v>
      </c>
      <c r="AB85" s="40" t="s">
        <v>1236</v>
      </c>
      <c r="AC85" s="37">
        <v>252</v>
      </c>
      <c r="AD85" s="37">
        <v>0</v>
      </c>
      <c r="AE85" s="37">
        <f t="shared" si="4"/>
        <v>252</v>
      </c>
      <c r="AF85" s="35"/>
      <c r="AG85" s="35"/>
      <c r="AH85" s="35"/>
    </row>
    <row r="86" spans="1:34" s="6" customFormat="1" ht="170.25" customHeight="1" x14ac:dyDescent="0.25">
      <c r="A86" s="44">
        <v>82</v>
      </c>
      <c r="B86" s="66" t="s">
        <v>1079</v>
      </c>
      <c r="C86" s="29" t="s">
        <v>1080</v>
      </c>
      <c r="D86" s="30" t="s">
        <v>1081</v>
      </c>
      <c r="E86" s="31" t="s">
        <v>512</v>
      </c>
      <c r="F86" s="29" t="s">
        <v>59</v>
      </c>
      <c r="G86" s="29" t="s">
        <v>30</v>
      </c>
      <c r="H86" s="31" t="s">
        <v>1082</v>
      </c>
      <c r="I86" s="31" t="s">
        <v>1083</v>
      </c>
      <c r="J86" s="31"/>
      <c r="K86" s="32" t="s">
        <v>1084</v>
      </c>
      <c r="L86" s="32" t="s">
        <v>1380</v>
      </c>
      <c r="M86" s="32" t="s">
        <v>1085</v>
      </c>
      <c r="N86" s="33">
        <v>400000</v>
      </c>
      <c r="O86" s="33" t="s">
        <v>96</v>
      </c>
      <c r="P86" s="33" t="s">
        <v>121</v>
      </c>
      <c r="Q86" s="33">
        <v>200000</v>
      </c>
      <c r="R86" s="41" t="s">
        <v>45</v>
      </c>
      <c r="S86" s="54">
        <v>150</v>
      </c>
      <c r="T86" s="54">
        <v>150</v>
      </c>
      <c r="U86" s="54">
        <v>130</v>
      </c>
      <c r="V86" s="54">
        <f t="shared" si="3"/>
        <v>430</v>
      </c>
      <c r="W86" s="47">
        <v>0</v>
      </c>
      <c r="X86" s="72">
        <v>200000</v>
      </c>
      <c r="Y86" s="142">
        <v>200000</v>
      </c>
      <c r="Z86" s="47">
        <v>0</v>
      </c>
      <c r="AA86" s="36" t="s">
        <v>1179</v>
      </c>
      <c r="AB86" s="40" t="s">
        <v>1236</v>
      </c>
      <c r="AC86" s="37" t="s">
        <v>1305</v>
      </c>
      <c r="AD86" s="37">
        <v>2</v>
      </c>
      <c r="AE86" s="37">
        <f t="shared" si="4"/>
        <v>287</v>
      </c>
      <c r="AF86" s="35"/>
      <c r="AG86" s="35"/>
      <c r="AH86" s="35"/>
    </row>
    <row r="87" spans="1:34" s="6" customFormat="1" ht="206.25" customHeight="1" x14ac:dyDescent="0.25">
      <c r="A87" s="44">
        <v>83</v>
      </c>
      <c r="B87" s="66" t="s">
        <v>927</v>
      </c>
      <c r="C87" s="29" t="s">
        <v>928</v>
      </c>
      <c r="D87" s="30" t="s">
        <v>929</v>
      </c>
      <c r="E87" s="31" t="s">
        <v>930</v>
      </c>
      <c r="F87" s="29" t="s">
        <v>50</v>
      </c>
      <c r="G87" s="29" t="s">
        <v>30</v>
      </c>
      <c r="H87" s="31" t="s">
        <v>931</v>
      </c>
      <c r="I87" s="31" t="s">
        <v>932</v>
      </c>
      <c r="J87" s="31"/>
      <c r="K87" s="32" t="s">
        <v>933</v>
      </c>
      <c r="L87" s="32" t="s">
        <v>1455</v>
      </c>
      <c r="M87" s="32" t="s">
        <v>934</v>
      </c>
      <c r="N87" s="33">
        <v>1342653</v>
      </c>
      <c r="O87" s="33" t="s">
        <v>34</v>
      </c>
      <c r="P87" s="33" t="s">
        <v>45</v>
      </c>
      <c r="Q87" s="33">
        <v>500000</v>
      </c>
      <c r="R87" s="42" t="s">
        <v>45</v>
      </c>
      <c r="S87" s="54">
        <v>110</v>
      </c>
      <c r="T87" s="54">
        <v>120</v>
      </c>
      <c r="U87" s="54">
        <v>200</v>
      </c>
      <c r="V87" s="54">
        <f t="shared" si="3"/>
        <v>430</v>
      </c>
      <c r="W87" s="47">
        <v>0</v>
      </c>
      <c r="X87" s="72">
        <v>500000</v>
      </c>
      <c r="Y87" s="142">
        <v>500000</v>
      </c>
      <c r="Z87" s="47">
        <v>0</v>
      </c>
      <c r="AA87" s="36" t="s">
        <v>1179</v>
      </c>
      <c r="AB87" s="40" t="s">
        <v>1236</v>
      </c>
      <c r="AC87" s="37" t="s">
        <v>1290</v>
      </c>
      <c r="AD87" s="37">
        <v>4</v>
      </c>
      <c r="AE87" s="37">
        <f t="shared" si="4"/>
        <v>474</v>
      </c>
      <c r="AF87" s="35"/>
      <c r="AG87" s="35"/>
      <c r="AH87" s="35"/>
    </row>
    <row r="88" spans="1:34" s="6" customFormat="1" ht="192.75" customHeight="1" x14ac:dyDescent="0.25">
      <c r="A88" s="44">
        <v>84</v>
      </c>
      <c r="B88" s="66" t="s">
        <v>913</v>
      </c>
      <c r="C88" s="29" t="s">
        <v>914</v>
      </c>
      <c r="D88" s="30" t="s">
        <v>915</v>
      </c>
      <c r="E88" s="31" t="s">
        <v>702</v>
      </c>
      <c r="F88" s="29" t="s">
        <v>40</v>
      </c>
      <c r="G88" s="29" t="s">
        <v>30</v>
      </c>
      <c r="H88" s="31" t="s">
        <v>916</v>
      </c>
      <c r="I88" s="31" t="s">
        <v>917</v>
      </c>
      <c r="J88" s="31"/>
      <c r="K88" s="32" t="s">
        <v>918</v>
      </c>
      <c r="L88" s="32" t="s">
        <v>1381</v>
      </c>
      <c r="M88" s="32" t="s">
        <v>919</v>
      </c>
      <c r="N88" s="33">
        <v>1000000</v>
      </c>
      <c r="O88" s="33" t="s">
        <v>193</v>
      </c>
      <c r="P88" s="33" t="s">
        <v>45</v>
      </c>
      <c r="Q88" s="33">
        <v>500000</v>
      </c>
      <c r="R88" s="42" t="s">
        <v>45</v>
      </c>
      <c r="S88" s="54">
        <v>110</v>
      </c>
      <c r="T88" s="54">
        <v>160</v>
      </c>
      <c r="U88" s="54">
        <v>160</v>
      </c>
      <c r="V88" s="54">
        <f t="shared" si="3"/>
        <v>430</v>
      </c>
      <c r="W88" s="47">
        <v>0</v>
      </c>
      <c r="X88" s="72">
        <v>500000</v>
      </c>
      <c r="Y88" s="142">
        <v>500000</v>
      </c>
      <c r="Z88" s="47">
        <v>0</v>
      </c>
      <c r="AA88" s="36" t="s">
        <v>1179</v>
      </c>
      <c r="AB88" s="40" t="s">
        <v>1236</v>
      </c>
      <c r="AC88" s="37" t="s">
        <v>1289</v>
      </c>
      <c r="AD88" s="37">
        <v>9</v>
      </c>
      <c r="AE88" s="37">
        <f t="shared" si="4"/>
        <v>903</v>
      </c>
      <c r="AF88" s="35"/>
      <c r="AG88" s="35"/>
      <c r="AH88" s="35"/>
    </row>
    <row r="89" spans="1:34" s="6" customFormat="1" ht="216.6" customHeight="1" x14ac:dyDescent="0.25">
      <c r="A89" s="44">
        <v>85</v>
      </c>
      <c r="B89" s="66" t="s">
        <v>471</v>
      </c>
      <c r="C89" s="29" t="s">
        <v>472</v>
      </c>
      <c r="D89" s="30" t="s">
        <v>473</v>
      </c>
      <c r="E89" s="31" t="s">
        <v>474</v>
      </c>
      <c r="F89" s="29" t="s">
        <v>50</v>
      </c>
      <c r="G89" s="29" t="s">
        <v>30</v>
      </c>
      <c r="H89" s="31" t="s">
        <v>475</v>
      </c>
      <c r="I89" s="31" t="s">
        <v>476</v>
      </c>
      <c r="J89" s="31"/>
      <c r="K89" s="32" t="s">
        <v>477</v>
      </c>
      <c r="L89" s="32" t="s">
        <v>1382</v>
      </c>
      <c r="M89" s="32" t="s">
        <v>478</v>
      </c>
      <c r="N89" s="33">
        <v>2925944</v>
      </c>
      <c r="O89" s="33" t="s">
        <v>34</v>
      </c>
      <c r="P89" s="33" t="s">
        <v>65</v>
      </c>
      <c r="Q89" s="33">
        <v>500000</v>
      </c>
      <c r="R89" s="41" t="s">
        <v>45</v>
      </c>
      <c r="S89" s="54">
        <v>120</v>
      </c>
      <c r="T89" s="54">
        <v>140</v>
      </c>
      <c r="U89" s="54">
        <v>170</v>
      </c>
      <c r="V89" s="54">
        <f t="shared" si="3"/>
        <v>430</v>
      </c>
      <c r="W89" s="47">
        <v>0</v>
      </c>
      <c r="X89" s="72">
        <v>500000</v>
      </c>
      <c r="Y89" s="142">
        <v>500000</v>
      </c>
      <c r="Z89" s="47">
        <v>0</v>
      </c>
      <c r="AA89" s="36" t="s">
        <v>1179</v>
      </c>
      <c r="AB89" s="40" t="s">
        <v>1236</v>
      </c>
      <c r="AC89" s="37">
        <v>1395</v>
      </c>
      <c r="AD89" s="37">
        <v>5</v>
      </c>
      <c r="AE89" s="37">
        <f t="shared" si="4"/>
        <v>1400</v>
      </c>
      <c r="AF89" s="35"/>
      <c r="AG89" s="35"/>
      <c r="AH89" s="35"/>
    </row>
    <row r="90" spans="1:34" s="6" customFormat="1" ht="138" customHeight="1" x14ac:dyDescent="0.25">
      <c r="A90" s="44">
        <v>86</v>
      </c>
      <c r="B90" s="66" t="s">
        <v>1057</v>
      </c>
      <c r="C90" s="29" t="s">
        <v>1058</v>
      </c>
      <c r="D90" s="30" t="s">
        <v>1059</v>
      </c>
      <c r="E90" s="31" t="s">
        <v>1060</v>
      </c>
      <c r="F90" s="29" t="s">
        <v>50</v>
      </c>
      <c r="G90" s="29" t="s">
        <v>30</v>
      </c>
      <c r="H90" s="31" t="s">
        <v>1061</v>
      </c>
      <c r="I90" s="31" t="s">
        <v>1062</v>
      </c>
      <c r="J90" s="31"/>
      <c r="K90" s="32" t="s">
        <v>1063</v>
      </c>
      <c r="L90" s="32" t="s">
        <v>1456</v>
      </c>
      <c r="M90" s="32" t="s">
        <v>1064</v>
      </c>
      <c r="N90" s="33">
        <v>1011703</v>
      </c>
      <c r="O90" s="33" t="s">
        <v>44</v>
      </c>
      <c r="P90" s="33" t="s">
        <v>64</v>
      </c>
      <c r="Q90" s="33">
        <v>500000</v>
      </c>
      <c r="R90" s="42" t="s">
        <v>45</v>
      </c>
      <c r="S90" s="54">
        <v>120</v>
      </c>
      <c r="T90" s="54">
        <v>130</v>
      </c>
      <c r="U90" s="54">
        <v>180</v>
      </c>
      <c r="V90" s="54">
        <f t="shared" si="3"/>
        <v>430</v>
      </c>
      <c r="W90" s="47">
        <v>0</v>
      </c>
      <c r="X90" s="72">
        <v>500000</v>
      </c>
      <c r="Y90" s="142">
        <v>500000</v>
      </c>
      <c r="Z90" s="47">
        <v>0</v>
      </c>
      <c r="AA90" s="36" t="s">
        <v>1181</v>
      </c>
      <c r="AB90" s="40" t="s">
        <v>1236</v>
      </c>
      <c r="AC90" s="37" t="s">
        <v>1303</v>
      </c>
      <c r="AD90" s="37">
        <v>28</v>
      </c>
      <c r="AE90" s="37">
        <f t="shared" si="4"/>
        <v>1443</v>
      </c>
      <c r="AF90" s="35"/>
      <c r="AG90" s="35"/>
      <c r="AH90" s="35"/>
    </row>
    <row r="91" spans="1:34" s="6" customFormat="1" ht="234" customHeight="1" x14ac:dyDescent="0.25">
      <c r="A91" s="44">
        <v>87</v>
      </c>
      <c r="B91" s="66" t="s">
        <v>985</v>
      </c>
      <c r="C91" s="29" t="s">
        <v>986</v>
      </c>
      <c r="D91" s="30" t="s">
        <v>987</v>
      </c>
      <c r="E91" s="31" t="s">
        <v>988</v>
      </c>
      <c r="F91" s="29" t="s">
        <v>59</v>
      </c>
      <c r="G91" s="29" t="s">
        <v>30</v>
      </c>
      <c r="H91" s="31" t="s">
        <v>989</v>
      </c>
      <c r="I91" s="31" t="s">
        <v>990</v>
      </c>
      <c r="J91" s="31"/>
      <c r="K91" s="32" t="s">
        <v>991</v>
      </c>
      <c r="L91" s="32" t="s">
        <v>1327</v>
      </c>
      <c r="M91" s="32" t="s">
        <v>1383</v>
      </c>
      <c r="N91" s="33">
        <v>1787118.13</v>
      </c>
      <c r="O91" s="33" t="s">
        <v>44</v>
      </c>
      <c r="P91" s="33" t="s">
        <v>35</v>
      </c>
      <c r="Q91" s="33">
        <v>500000</v>
      </c>
      <c r="R91" s="42" t="s">
        <v>45</v>
      </c>
      <c r="S91" s="54">
        <v>140</v>
      </c>
      <c r="T91" s="54">
        <v>100</v>
      </c>
      <c r="U91" s="54">
        <v>185</v>
      </c>
      <c r="V91" s="54">
        <f t="shared" si="3"/>
        <v>425</v>
      </c>
      <c r="W91" s="47">
        <v>0</v>
      </c>
      <c r="X91" s="72">
        <v>500000</v>
      </c>
      <c r="Y91" s="142">
        <v>500000</v>
      </c>
      <c r="Z91" s="47">
        <v>0</v>
      </c>
      <c r="AA91" s="36" t="s">
        <v>1179</v>
      </c>
      <c r="AB91" s="40" t="s">
        <v>1236</v>
      </c>
      <c r="AC91" s="37">
        <v>726</v>
      </c>
      <c r="AD91" s="37">
        <v>4</v>
      </c>
      <c r="AE91" s="37">
        <f t="shared" si="4"/>
        <v>730</v>
      </c>
      <c r="AF91" s="35"/>
      <c r="AG91" s="35"/>
      <c r="AH91" s="35"/>
    </row>
    <row r="92" spans="1:34" s="6" customFormat="1" ht="172.9" customHeight="1" x14ac:dyDescent="0.25">
      <c r="A92" s="44">
        <v>88</v>
      </c>
      <c r="B92" s="66" t="s">
        <v>806</v>
      </c>
      <c r="C92" s="29" t="s">
        <v>807</v>
      </c>
      <c r="D92" s="30" t="s">
        <v>808</v>
      </c>
      <c r="E92" s="31" t="s">
        <v>307</v>
      </c>
      <c r="F92" s="29" t="s">
        <v>40</v>
      </c>
      <c r="G92" s="29" t="s">
        <v>30</v>
      </c>
      <c r="H92" s="31" t="s">
        <v>809</v>
      </c>
      <c r="I92" s="31" t="s">
        <v>810</v>
      </c>
      <c r="J92" s="31"/>
      <c r="K92" s="32" t="s">
        <v>811</v>
      </c>
      <c r="L92" s="32" t="s">
        <v>1328</v>
      </c>
      <c r="M92" s="32" t="s">
        <v>812</v>
      </c>
      <c r="N92" s="33">
        <v>665196</v>
      </c>
      <c r="O92" s="33" t="s">
        <v>193</v>
      </c>
      <c r="P92" s="33" t="s">
        <v>35</v>
      </c>
      <c r="Q92" s="33">
        <v>332598</v>
      </c>
      <c r="R92" s="41" t="s">
        <v>45</v>
      </c>
      <c r="S92" s="54">
        <v>160</v>
      </c>
      <c r="T92" s="54">
        <v>100</v>
      </c>
      <c r="U92" s="54">
        <v>160</v>
      </c>
      <c r="V92" s="54">
        <f t="shared" si="3"/>
        <v>420</v>
      </c>
      <c r="W92" s="47">
        <v>0</v>
      </c>
      <c r="X92" s="72">
        <v>332598</v>
      </c>
      <c r="Y92" s="142">
        <v>332598</v>
      </c>
      <c r="Z92" s="47">
        <v>0</v>
      </c>
      <c r="AA92" s="36" t="s">
        <v>1181</v>
      </c>
      <c r="AB92" s="40" t="s">
        <v>1236</v>
      </c>
      <c r="AC92" s="37">
        <v>409</v>
      </c>
      <c r="AD92" s="37">
        <v>1</v>
      </c>
      <c r="AE92" s="37">
        <f t="shared" si="4"/>
        <v>410</v>
      </c>
      <c r="AF92" s="35"/>
      <c r="AG92" s="35"/>
      <c r="AH92" s="35"/>
    </row>
    <row r="93" spans="1:34" s="6" customFormat="1" ht="141.75" customHeight="1" x14ac:dyDescent="0.25">
      <c r="A93" s="44">
        <v>89</v>
      </c>
      <c r="B93" s="66" t="s">
        <v>276</v>
      </c>
      <c r="C93" s="29" t="s">
        <v>277</v>
      </c>
      <c r="D93" s="30" t="s">
        <v>278</v>
      </c>
      <c r="E93" s="31" t="s">
        <v>58</v>
      </c>
      <c r="F93" s="29" t="s">
        <v>59</v>
      </c>
      <c r="G93" s="29" t="s">
        <v>30</v>
      </c>
      <c r="H93" s="31" t="s">
        <v>279</v>
      </c>
      <c r="I93" s="31" t="s">
        <v>280</v>
      </c>
      <c r="J93" s="31"/>
      <c r="K93" s="32" t="s">
        <v>281</v>
      </c>
      <c r="L93" s="32" t="s">
        <v>1384</v>
      </c>
      <c r="M93" s="32" t="s">
        <v>1385</v>
      </c>
      <c r="N93" s="33">
        <v>1933125</v>
      </c>
      <c r="O93" s="33" t="s">
        <v>34</v>
      </c>
      <c r="P93" s="33" t="s">
        <v>121</v>
      </c>
      <c r="Q93" s="33">
        <v>500000</v>
      </c>
      <c r="R93" s="41" t="s">
        <v>45</v>
      </c>
      <c r="S93" s="54">
        <v>160</v>
      </c>
      <c r="T93" s="54">
        <v>100</v>
      </c>
      <c r="U93" s="54">
        <v>160</v>
      </c>
      <c r="V93" s="54">
        <f t="shared" si="3"/>
        <v>420</v>
      </c>
      <c r="W93" s="47">
        <v>0</v>
      </c>
      <c r="X93" s="72">
        <v>500000</v>
      </c>
      <c r="Y93" s="142">
        <v>500000</v>
      </c>
      <c r="Z93" s="47">
        <v>0</v>
      </c>
      <c r="AA93" s="36" t="s">
        <v>1179</v>
      </c>
      <c r="AB93" s="40" t="s">
        <v>1236</v>
      </c>
      <c r="AC93" s="37">
        <v>787</v>
      </c>
      <c r="AD93" s="37">
        <v>8</v>
      </c>
      <c r="AE93" s="37">
        <f t="shared" si="4"/>
        <v>795</v>
      </c>
      <c r="AF93" s="35"/>
      <c r="AG93" s="35"/>
      <c r="AH93" s="35"/>
    </row>
    <row r="94" spans="1:34" s="6" customFormat="1" ht="208.5" customHeight="1" x14ac:dyDescent="0.25">
      <c r="A94" s="44">
        <v>90</v>
      </c>
      <c r="B94" s="66" t="s">
        <v>255</v>
      </c>
      <c r="C94" s="29" t="s">
        <v>256</v>
      </c>
      <c r="D94" s="30" t="s">
        <v>257</v>
      </c>
      <c r="E94" s="31" t="s">
        <v>258</v>
      </c>
      <c r="F94" s="29" t="s">
        <v>59</v>
      </c>
      <c r="G94" s="29" t="s">
        <v>30</v>
      </c>
      <c r="H94" s="31" t="s">
        <v>259</v>
      </c>
      <c r="I94" s="31" t="s">
        <v>260</v>
      </c>
      <c r="J94" s="31"/>
      <c r="K94" s="32" t="s">
        <v>261</v>
      </c>
      <c r="L94" s="32" t="s">
        <v>1386</v>
      </c>
      <c r="M94" s="32" t="s">
        <v>1387</v>
      </c>
      <c r="N94" s="33">
        <v>3020835</v>
      </c>
      <c r="O94" s="33" t="s">
        <v>153</v>
      </c>
      <c r="P94" s="33" t="s">
        <v>44</v>
      </c>
      <c r="Q94" s="33">
        <v>500000</v>
      </c>
      <c r="R94" s="42" t="s">
        <v>45</v>
      </c>
      <c r="S94" s="54">
        <v>120</v>
      </c>
      <c r="T94" s="54">
        <v>120</v>
      </c>
      <c r="U94" s="54">
        <v>180</v>
      </c>
      <c r="V94" s="54">
        <f t="shared" si="3"/>
        <v>420</v>
      </c>
      <c r="W94" s="47">
        <v>0</v>
      </c>
      <c r="X94" s="72">
        <v>500000</v>
      </c>
      <c r="Y94" s="142">
        <v>500000</v>
      </c>
      <c r="Z94" s="47">
        <v>0</v>
      </c>
      <c r="AA94" s="36" t="s">
        <v>1179</v>
      </c>
      <c r="AB94" s="40" t="s">
        <v>1236</v>
      </c>
      <c r="AC94" s="37" t="s">
        <v>1244</v>
      </c>
      <c r="AD94" s="37">
        <v>14</v>
      </c>
      <c r="AE94" s="37">
        <f t="shared" si="4"/>
        <v>1279</v>
      </c>
      <c r="AF94" s="35"/>
      <c r="AG94" s="35"/>
      <c r="AH94" s="35"/>
    </row>
    <row r="95" spans="1:34" s="6" customFormat="1" ht="219" customHeight="1" x14ac:dyDescent="0.25">
      <c r="A95" s="44">
        <v>91</v>
      </c>
      <c r="B95" s="66" t="s">
        <v>443</v>
      </c>
      <c r="C95" s="29" t="s">
        <v>444</v>
      </c>
      <c r="D95" s="30" t="s">
        <v>445</v>
      </c>
      <c r="E95" s="31" t="s">
        <v>404</v>
      </c>
      <c r="F95" s="29" t="s">
        <v>29</v>
      </c>
      <c r="G95" s="29" t="s">
        <v>30</v>
      </c>
      <c r="H95" s="31" t="s">
        <v>446</v>
      </c>
      <c r="I95" s="31" t="s">
        <v>447</v>
      </c>
      <c r="J95" s="31"/>
      <c r="K95" s="32" t="s">
        <v>448</v>
      </c>
      <c r="L95" s="32" t="s">
        <v>1388</v>
      </c>
      <c r="M95" s="32" t="s">
        <v>449</v>
      </c>
      <c r="N95" s="33">
        <v>1611000</v>
      </c>
      <c r="O95" s="33" t="s">
        <v>44</v>
      </c>
      <c r="P95" s="33" t="s">
        <v>35</v>
      </c>
      <c r="Q95" s="33">
        <v>500000</v>
      </c>
      <c r="R95" s="41" t="s">
        <v>45</v>
      </c>
      <c r="S95" s="54">
        <v>130</v>
      </c>
      <c r="T95" s="54">
        <v>140</v>
      </c>
      <c r="U95" s="54">
        <v>148</v>
      </c>
      <c r="V95" s="54">
        <f t="shared" si="3"/>
        <v>418</v>
      </c>
      <c r="W95" s="47">
        <v>0</v>
      </c>
      <c r="X95" s="72">
        <v>500000</v>
      </c>
      <c r="Y95" s="142">
        <v>500000</v>
      </c>
      <c r="Z95" s="47">
        <v>0</v>
      </c>
      <c r="AA95" s="36" t="s">
        <v>1181</v>
      </c>
      <c r="AB95" s="40" t="s">
        <v>1236</v>
      </c>
      <c r="AC95" s="37" t="s">
        <v>1260</v>
      </c>
      <c r="AD95" s="37">
        <v>0</v>
      </c>
      <c r="AE95" s="37">
        <f t="shared" si="4"/>
        <v>224</v>
      </c>
      <c r="AF95" s="35"/>
      <c r="AG95" s="35"/>
      <c r="AH95" s="35"/>
    </row>
    <row r="96" spans="1:34" s="6" customFormat="1" ht="313.5" customHeight="1" x14ac:dyDescent="0.25">
      <c r="A96" s="44">
        <v>92</v>
      </c>
      <c r="B96" s="66" t="s">
        <v>935</v>
      </c>
      <c r="C96" s="29" t="s">
        <v>1207</v>
      </c>
      <c r="D96" s="30" t="s">
        <v>936</v>
      </c>
      <c r="E96" s="31" t="s">
        <v>344</v>
      </c>
      <c r="F96" s="29" t="s">
        <v>29</v>
      </c>
      <c r="G96" s="29" t="s">
        <v>30</v>
      </c>
      <c r="H96" s="31" t="s">
        <v>937</v>
      </c>
      <c r="I96" s="31" t="s">
        <v>938</v>
      </c>
      <c r="J96" s="31"/>
      <c r="K96" s="32" t="s">
        <v>939</v>
      </c>
      <c r="L96" s="32" t="s">
        <v>1228</v>
      </c>
      <c r="M96" s="32" t="s">
        <v>940</v>
      </c>
      <c r="N96" s="33">
        <v>1346900</v>
      </c>
      <c r="O96" s="33" t="s">
        <v>44</v>
      </c>
      <c r="P96" s="33" t="s">
        <v>35</v>
      </c>
      <c r="Q96" s="33">
        <v>500000</v>
      </c>
      <c r="R96" s="41" t="s">
        <v>45</v>
      </c>
      <c r="S96" s="54">
        <v>110</v>
      </c>
      <c r="T96" s="54">
        <v>170</v>
      </c>
      <c r="U96" s="54">
        <v>135</v>
      </c>
      <c r="V96" s="54">
        <f t="shared" si="3"/>
        <v>415</v>
      </c>
      <c r="W96" s="47">
        <v>0</v>
      </c>
      <c r="X96" s="72">
        <v>500000</v>
      </c>
      <c r="Y96" s="142">
        <v>500000</v>
      </c>
      <c r="Z96" s="47">
        <v>0</v>
      </c>
      <c r="AA96" s="36" t="s">
        <v>1181</v>
      </c>
      <c r="AB96" s="40" t="s">
        <v>1236</v>
      </c>
      <c r="AC96" s="37">
        <v>764</v>
      </c>
      <c r="AD96" s="37">
        <v>6</v>
      </c>
      <c r="AE96" s="37">
        <f t="shared" si="4"/>
        <v>770</v>
      </c>
      <c r="AF96" s="35"/>
      <c r="AG96" s="35"/>
      <c r="AH96" s="35"/>
    </row>
    <row r="97" spans="1:34" s="6" customFormat="1" ht="211.15" customHeight="1" x14ac:dyDescent="0.25">
      <c r="A97" s="44">
        <v>93</v>
      </c>
      <c r="B97" s="66" t="s">
        <v>36</v>
      </c>
      <c r="C97" s="29" t="s">
        <v>37</v>
      </c>
      <c r="D97" s="30" t="s">
        <v>38</v>
      </c>
      <c r="E97" s="31" t="s">
        <v>39</v>
      </c>
      <c r="F97" s="29" t="s">
        <v>40</v>
      </c>
      <c r="G97" s="29" t="s">
        <v>30</v>
      </c>
      <c r="H97" s="31" t="s">
        <v>41</v>
      </c>
      <c r="I97" s="31" t="s">
        <v>42</v>
      </c>
      <c r="J97" s="31"/>
      <c r="K97" s="32" t="s">
        <v>43</v>
      </c>
      <c r="L97" s="32" t="s">
        <v>1178</v>
      </c>
      <c r="M97" s="32" t="s">
        <v>1177</v>
      </c>
      <c r="N97" s="33">
        <v>1200000</v>
      </c>
      <c r="O97" s="33" t="s">
        <v>44</v>
      </c>
      <c r="P97" s="33" t="s">
        <v>45</v>
      </c>
      <c r="Q97" s="33">
        <v>500000</v>
      </c>
      <c r="R97" s="41" t="s">
        <v>45</v>
      </c>
      <c r="S97" s="54">
        <v>150</v>
      </c>
      <c r="T97" s="54">
        <v>105</v>
      </c>
      <c r="U97" s="54">
        <v>155</v>
      </c>
      <c r="V97" s="54">
        <f t="shared" si="3"/>
        <v>410</v>
      </c>
      <c r="W97" s="47">
        <v>0</v>
      </c>
      <c r="X97" s="72">
        <v>500000</v>
      </c>
      <c r="Y97" s="142">
        <v>500000</v>
      </c>
      <c r="Z97" s="47">
        <v>0</v>
      </c>
      <c r="AA97" s="36" t="s">
        <v>1179</v>
      </c>
      <c r="AB97" s="40" t="s">
        <v>1236</v>
      </c>
      <c r="AC97" s="37" t="s">
        <v>1086</v>
      </c>
      <c r="AD97" s="37">
        <v>0</v>
      </c>
      <c r="AE97" s="37">
        <f t="shared" si="4"/>
        <v>146</v>
      </c>
      <c r="AF97" s="35"/>
      <c r="AG97" s="35"/>
      <c r="AH97" s="35"/>
    </row>
    <row r="98" spans="1:34" s="6" customFormat="1" ht="155.25" customHeight="1" x14ac:dyDescent="0.25">
      <c r="A98" s="44">
        <v>94</v>
      </c>
      <c r="B98" s="66" t="s">
        <v>66</v>
      </c>
      <c r="C98" s="29" t="s">
        <v>67</v>
      </c>
      <c r="D98" s="30" t="s">
        <v>68</v>
      </c>
      <c r="E98" s="31" t="s">
        <v>69</v>
      </c>
      <c r="F98" s="29" t="s">
        <v>59</v>
      </c>
      <c r="G98" s="29" t="s">
        <v>30</v>
      </c>
      <c r="H98" s="31" t="s">
        <v>70</v>
      </c>
      <c r="I98" s="31" t="s">
        <v>71</v>
      </c>
      <c r="J98" s="31"/>
      <c r="K98" s="32" t="s">
        <v>72</v>
      </c>
      <c r="L98" s="32" t="s">
        <v>1230</v>
      </c>
      <c r="M98" s="32" t="s">
        <v>73</v>
      </c>
      <c r="N98" s="33">
        <v>310000</v>
      </c>
      <c r="O98" s="33" t="s">
        <v>64</v>
      </c>
      <c r="P98" s="33" t="s">
        <v>65</v>
      </c>
      <c r="Q98" s="33">
        <v>150000</v>
      </c>
      <c r="R98" s="42" t="s">
        <v>45</v>
      </c>
      <c r="S98" s="54">
        <v>180</v>
      </c>
      <c r="T98" s="54">
        <v>105</v>
      </c>
      <c r="U98" s="54">
        <v>125</v>
      </c>
      <c r="V98" s="54">
        <f t="shared" si="3"/>
        <v>410</v>
      </c>
      <c r="W98" s="47">
        <v>0</v>
      </c>
      <c r="X98" s="72">
        <v>150000</v>
      </c>
      <c r="Y98" s="142">
        <v>150000</v>
      </c>
      <c r="Z98" s="47">
        <v>0</v>
      </c>
      <c r="AA98" s="36" t="s">
        <v>1181</v>
      </c>
      <c r="AB98" s="40" t="s">
        <v>1236</v>
      </c>
      <c r="AC98" s="37">
        <v>318</v>
      </c>
      <c r="AD98" s="37">
        <v>3</v>
      </c>
      <c r="AE98" s="37">
        <f t="shared" si="4"/>
        <v>321</v>
      </c>
      <c r="AF98" s="35"/>
      <c r="AG98" s="35"/>
      <c r="AH98" s="35"/>
    </row>
    <row r="99" spans="1:34" s="6" customFormat="1" ht="233.25" customHeight="1" x14ac:dyDescent="0.25">
      <c r="A99" s="44">
        <v>95</v>
      </c>
      <c r="B99" s="66" t="s">
        <v>610</v>
      </c>
      <c r="C99" s="29" t="s">
        <v>611</v>
      </c>
      <c r="D99" s="30" t="s">
        <v>612</v>
      </c>
      <c r="E99" s="31" t="s">
        <v>404</v>
      </c>
      <c r="F99" s="29" t="s">
        <v>29</v>
      </c>
      <c r="G99" s="29" t="s">
        <v>30</v>
      </c>
      <c r="H99" s="31" t="s">
        <v>613</v>
      </c>
      <c r="I99" s="31" t="s">
        <v>614</v>
      </c>
      <c r="J99" s="31"/>
      <c r="K99" s="32" t="s">
        <v>615</v>
      </c>
      <c r="L99" s="32" t="s">
        <v>1389</v>
      </c>
      <c r="M99" s="32" t="s">
        <v>616</v>
      </c>
      <c r="N99" s="33">
        <v>1420000</v>
      </c>
      <c r="O99" s="33" t="s">
        <v>426</v>
      </c>
      <c r="P99" s="33" t="s">
        <v>65</v>
      </c>
      <c r="Q99" s="33">
        <v>500000</v>
      </c>
      <c r="R99" s="42" t="s">
        <v>45</v>
      </c>
      <c r="S99" s="54">
        <v>160</v>
      </c>
      <c r="T99" s="54">
        <v>105</v>
      </c>
      <c r="U99" s="54">
        <v>145</v>
      </c>
      <c r="V99" s="54">
        <f t="shared" si="3"/>
        <v>410</v>
      </c>
      <c r="W99" s="47">
        <v>0</v>
      </c>
      <c r="X99" s="72">
        <v>500000</v>
      </c>
      <c r="Y99" s="142">
        <v>500000</v>
      </c>
      <c r="Z99" s="47">
        <v>0</v>
      </c>
      <c r="AA99" s="36" t="s">
        <v>1179</v>
      </c>
      <c r="AB99" s="40" t="s">
        <v>1236</v>
      </c>
      <c r="AC99" s="37" t="s">
        <v>1270</v>
      </c>
      <c r="AD99" s="37">
        <v>6</v>
      </c>
      <c r="AE99" s="37">
        <f t="shared" si="4"/>
        <v>346</v>
      </c>
      <c r="AF99" s="35"/>
      <c r="AG99" s="35"/>
      <c r="AH99" s="35"/>
    </row>
    <row r="100" spans="1:34" s="6" customFormat="1" ht="243" customHeight="1" thickBot="1" x14ac:dyDescent="0.3">
      <c r="A100" s="79">
        <v>96</v>
      </c>
      <c r="B100" s="80" t="s">
        <v>525</v>
      </c>
      <c r="C100" s="81" t="s">
        <v>526</v>
      </c>
      <c r="D100" s="82" t="s">
        <v>527</v>
      </c>
      <c r="E100" s="83" t="s">
        <v>528</v>
      </c>
      <c r="F100" s="81" t="s">
        <v>59</v>
      </c>
      <c r="G100" s="81" t="s">
        <v>30</v>
      </c>
      <c r="H100" s="83" t="s">
        <v>529</v>
      </c>
      <c r="I100" s="83" t="s">
        <v>530</v>
      </c>
      <c r="J100" s="83"/>
      <c r="K100" s="84" t="s">
        <v>531</v>
      </c>
      <c r="L100" s="84" t="s">
        <v>1329</v>
      </c>
      <c r="M100" s="84" t="s">
        <v>532</v>
      </c>
      <c r="N100" s="85">
        <v>500000</v>
      </c>
      <c r="O100" s="85" t="s">
        <v>44</v>
      </c>
      <c r="P100" s="85" t="s">
        <v>65</v>
      </c>
      <c r="Q100" s="85">
        <v>250000</v>
      </c>
      <c r="R100" s="86" t="s">
        <v>45</v>
      </c>
      <c r="S100" s="87">
        <v>160</v>
      </c>
      <c r="T100" s="87">
        <v>105</v>
      </c>
      <c r="U100" s="87">
        <v>145</v>
      </c>
      <c r="V100" s="87">
        <f t="shared" si="3"/>
        <v>410</v>
      </c>
      <c r="W100" s="88">
        <v>0</v>
      </c>
      <c r="X100" s="89">
        <v>250000</v>
      </c>
      <c r="Y100" s="143">
        <v>250000</v>
      </c>
      <c r="Z100" s="88">
        <v>0</v>
      </c>
      <c r="AA100" s="90" t="s">
        <v>1181</v>
      </c>
      <c r="AB100" s="91" t="s">
        <v>1236</v>
      </c>
      <c r="AC100" s="37">
        <v>352</v>
      </c>
      <c r="AD100" s="37">
        <v>0</v>
      </c>
      <c r="AE100" s="37">
        <f t="shared" si="4"/>
        <v>352</v>
      </c>
      <c r="AF100" s="35"/>
      <c r="AG100" s="35"/>
      <c r="AH100" s="35"/>
    </row>
    <row r="101" spans="1:34" s="6" customFormat="1" ht="185.25" customHeight="1" x14ac:dyDescent="0.25">
      <c r="A101" s="74">
        <v>97</v>
      </c>
      <c r="B101" s="75" t="s">
        <v>1101</v>
      </c>
      <c r="C101" s="49" t="s">
        <v>1102</v>
      </c>
      <c r="D101" s="76" t="s">
        <v>1103</v>
      </c>
      <c r="E101" s="50" t="s">
        <v>1104</v>
      </c>
      <c r="F101" s="49" t="s">
        <v>59</v>
      </c>
      <c r="G101" s="49" t="s">
        <v>30</v>
      </c>
      <c r="H101" s="50" t="s">
        <v>1105</v>
      </c>
      <c r="I101" s="50" t="s">
        <v>1106</v>
      </c>
      <c r="J101" s="50"/>
      <c r="K101" s="51" t="s">
        <v>1107</v>
      </c>
      <c r="L101" s="51" t="s">
        <v>1330</v>
      </c>
      <c r="M101" s="51" t="s">
        <v>1108</v>
      </c>
      <c r="N101" s="52">
        <v>820000</v>
      </c>
      <c r="O101" s="52" t="s">
        <v>64</v>
      </c>
      <c r="P101" s="52" t="s">
        <v>96</v>
      </c>
      <c r="Q101" s="52">
        <v>410000</v>
      </c>
      <c r="R101" s="77" t="s">
        <v>45</v>
      </c>
      <c r="S101" s="78">
        <v>130</v>
      </c>
      <c r="T101" s="78">
        <v>120</v>
      </c>
      <c r="U101" s="78">
        <v>160</v>
      </c>
      <c r="V101" s="78">
        <f t="shared" ref="V101:V132" si="5">SUM(S101:U101)</f>
        <v>410</v>
      </c>
      <c r="W101" s="48">
        <v>0</v>
      </c>
      <c r="X101" s="71">
        <v>410000</v>
      </c>
      <c r="Y101" s="145">
        <v>0</v>
      </c>
      <c r="Z101" s="48">
        <v>410000</v>
      </c>
      <c r="AA101" s="34" t="s">
        <v>1179</v>
      </c>
      <c r="AB101" s="43" t="s">
        <v>1236</v>
      </c>
      <c r="AC101" s="37">
        <v>526</v>
      </c>
      <c r="AD101" s="37">
        <v>9</v>
      </c>
      <c r="AE101" s="37">
        <f t="shared" si="4"/>
        <v>535</v>
      </c>
      <c r="AF101" s="35"/>
      <c r="AG101" s="35"/>
      <c r="AH101" s="35"/>
    </row>
    <row r="102" spans="1:34" s="6" customFormat="1" ht="318" customHeight="1" x14ac:dyDescent="0.25">
      <c r="A102" s="44">
        <v>98</v>
      </c>
      <c r="B102" s="66" t="s">
        <v>282</v>
      </c>
      <c r="C102" s="29" t="s">
        <v>283</v>
      </c>
      <c r="D102" s="30" t="s">
        <v>284</v>
      </c>
      <c r="E102" s="31" t="s">
        <v>149</v>
      </c>
      <c r="F102" s="29" t="s">
        <v>59</v>
      </c>
      <c r="G102" s="29" t="s">
        <v>30</v>
      </c>
      <c r="H102" s="31" t="s">
        <v>285</v>
      </c>
      <c r="I102" s="31" t="s">
        <v>286</v>
      </c>
      <c r="J102" s="31"/>
      <c r="K102" s="32" t="s">
        <v>287</v>
      </c>
      <c r="L102" s="32" t="s">
        <v>1225</v>
      </c>
      <c r="M102" s="32" t="s">
        <v>1390</v>
      </c>
      <c r="N102" s="33">
        <v>1400000</v>
      </c>
      <c r="O102" s="33" t="s">
        <v>121</v>
      </c>
      <c r="P102" s="33" t="s">
        <v>45</v>
      </c>
      <c r="Q102" s="33">
        <v>500000</v>
      </c>
      <c r="R102" s="42" t="s">
        <v>45</v>
      </c>
      <c r="S102" s="54">
        <v>160</v>
      </c>
      <c r="T102" s="54">
        <v>80</v>
      </c>
      <c r="U102" s="54">
        <v>170</v>
      </c>
      <c r="V102" s="54">
        <f t="shared" si="5"/>
        <v>410</v>
      </c>
      <c r="W102" s="47">
        <v>0</v>
      </c>
      <c r="X102" s="72">
        <v>500000</v>
      </c>
      <c r="Y102" s="142">
        <v>0</v>
      </c>
      <c r="Z102" s="47">
        <v>500000</v>
      </c>
      <c r="AA102" s="36" t="s">
        <v>1179</v>
      </c>
      <c r="AB102" s="40" t="s">
        <v>1236</v>
      </c>
      <c r="AC102" s="37" t="s">
        <v>1247</v>
      </c>
      <c r="AD102" s="37">
        <v>11</v>
      </c>
      <c r="AE102" s="37">
        <f t="shared" si="4"/>
        <v>549</v>
      </c>
      <c r="AF102" s="35"/>
      <c r="AG102" s="35"/>
      <c r="AH102" s="35"/>
    </row>
    <row r="103" spans="1:34" s="6" customFormat="1" ht="201" customHeight="1" x14ac:dyDescent="0.25">
      <c r="A103" s="44">
        <v>99</v>
      </c>
      <c r="B103" s="66" t="s">
        <v>978</v>
      </c>
      <c r="C103" s="29" t="s">
        <v>979</v>
      </c>
      <c r="D103" s="30" t="s">
        <v>980</v>
      </c>
      <c r="E103" s="31" t="s">
        <v>930</v>
      </c>
      <c r="F103" s="29" t="s">
        <v>50</v>
      </c>
      <c r="G103" s="29" t="s">
        <v>30</v>
      </c>
      <c r="H103" s="31" t="s">
        <v>981</v>
      </c>
      <c r="I103" s="31" t="s">
        <v>982</v>
      </c>
      <c r="J103" s="31"/>
      <c r="K103" s="32" t="s">
        <v>983</v>
      </c>
      <c r="L103" s="32" t="s">
        <v>1331</v>
      </c>
      <c r="M103" s="32" t="s">
        <v>984</v>
      </c>
      <c r="N103" s="33">
        <v>1500000</v>
      </c>
      <c r="O103" s="33" t="s">
        <v>64</v>
      </c>
      <c r="P103" s="33" t="s">
        <v>65</v>
      </c>
      <c r="Q103" s="33">
        <v>500000</v>
      </c>
      <c r="R103" s="41" t="s">
        <v>45</v>
      </c>
      <c r="S103" s="54">
        <v>180</v>
      </c>
      <c r="T103" s="54">
        <v>85</v>
      </c>
      <c r="U103" s="54">
        <v>145</v>
      </c>
      <c r="V103" s="54">
        <f t="shared" si="5"/>
        <v>410</v>
      </c>
      <c r="W103" s="47">
        <v>0</v>
      </c>
      <c r="X103" s="72">
        <v>500000</v>
      </c>
      <c r="Y103" s="142">
        <v>0</v>
      </c>
      <c r="Z103" s="47">
        <v>500000</v>
      </c>
      <c r="AA103" s="36" t="s">
        <v>1179</v>
      </c>
      <c r="AB103" s="40" t="s">
        <v>1236</v>
      </c>
      <c r="AC103" s="37" t="s">
        <v>1296</v>
      </c>
      <c r="AD103" s="37">
        <v>9</v>
      </c>
      <c r="AE103" s="37">
        <f t="shared" si="4"/>
        <v>602</v>
      </c>
      <c r="AF103" s="35"/>
      <c r="AG103" s="35"/>
      <c r="AH103" s="35"/>
    </row>
    <row r="104" spans="1:34" s="6" customFormat="1" ht="129.6" customHeight="1" x14ac:dyDescent="0.25">
      <c r="A104" s="44">
        <v>100</v>
      </c>
      <c r="B104" s="66" t="s">
        <v>799</v>
      </c>
      <c r="C104" s="29" t="s">
        <v>800</v>
      </c>
      <c r="D104" s="30" t="s">
        <v>801</v>
      </c>
      <c r="E104" s="31" t="s">
        <v>28</v>
      </c>
      <c r="F104" s="29" t="s">
        <v>29</v>
      </c>
      <c r="G104" s="29" t="s">
        <v>30</v>
      </c>
      <c r="H104" s="31" t="s">
        <v>802</v>
      </c>
      <c r="I104" s="31" t="s">
        <v>803</v>
      </c>
      <c r="J104" s="31"/>
      <c r="K104" s="32" t="s">
        <v>804</v>
      </c>
      <c r="L104" s="32" t="s">
        <v>1332</v>
      </c>
      <c r="M104" s="32" t="s">
        <v>805</v>
      </c>
      <c r="N104" s="33">
        <v>1000000</v>
      </c>
      <c r="O104" s="33" t="s">
        <v>112</v>
      </c>
      <c r="P104" s="33" t="s">
        <v>35</v>
      </c>
      <c r="Q104" s="33">
        <v>500000</v>
      </c>
      <c r="R104" s="42" t="s">
        <v>45</v>
      </c>
      <c r="S104" s="54">
        <v>110</v>
      </c>
      <c r="T104" s="54">
        <v>130</v>
      </c>
      <c r="U104" s="54">
        <v>170</v>
      </c>
      <c r="V104" s="54">
        <f t="shared" si="5"/>
        <v>410</v>
      </c>
      <c r="W104" s="47">
        <v>0</v>
      </c>
      <c r="X104" s="72">
        <v>500000</v>
      </c>
      <c r="Y104" s="142">
        <v>0</v>
      </c>
      <c r="Z104" s="47">
        <v>500000</v>
      </c>
      <c r="AA104" s="36" t="s">
        <v>1179</v>
      </c>
      <c r="AB104" s="40" t="s">
        <v>1236</v>
      </c>
      <c r="AC104" s="37" t="s">
        <v>1282</v>
      </c>
      <c r="AD104" s="37">
        <v>4</v>
      </c>
      <c r="AE104" s="37">
        <f t="shared" si="4"/>
        <v>611</v>
      </c>
      <c r="AF104" s="35"/>
      <c r="AG104" s="35"/>
      <c r="AH104" s="35"/>
    </row>
    <row r="105" spans="1:34" s="6" customFormat="1" ht="108.75" customHeight="1" x14ac:dyDescent="0.25">
      <c r="A105" s="44">
        <v>101</v>
      </c>
      <c r="B105" s="66" t="s">
        <v>533</v>
      </c>
      <c r="C105" s="29" t="s">
        <v>534</v>
      </c>
      <c r="D105" s="30" t="s">
        <v>535</v>
      </c>
      <c r="E105" s="31" t="s">
        <v>125</v>
      </c>
      <c r="F105" s="29" t="s">
        <v>59</v>
      </c>
      <c r="G105" s="29" t="s">
        <v>30</v>
      </c>
      <c r="H105" s="31" t="s">
        <v>536</v>
      </c>
      <c r="I105" s="31" t="s">
        <v>537</v>
      </c>
      <c r="J105" s="31"/>
      <c r="K105" s="32" t="s">
        <v>538</v>
      </c>
      <c r="L105" s="32" t="s">
        <v>1333</v>
      </c>
      <c r="M105" s="32" t="s">
        <v>539</v>
      </c>
      <c r="N105" s="33">
        <v>1000000</v>
      </c>
      <c r="O105" s="33" t="s">
        <v>44</v>
      </c>
      <c r="P105" s="33" t="s">
        <v>35</v>
      </c>
      <c r="Q105" s="33">
        <v>500000</v>
      </c>
      <c r="R105" s="41" t="s">
        <v>45</v>
      </c>
      <c r="S105" s="54">
        <v>110</v>
      </c>
      <c r="T105" s="54">
        <v>140</v>
      </c>
      <c r="U105" s="54">
        <v>160</v>
      </c>
      <c r="V105" s="54">
        <f t="shared" si="5"/>
        <v>410</v>
      </c>
      <c r="W105" s="47">
        <v>0</v>
      </c>
      <c r="X105" s="72">
        <v>500000</v>
      </c>
      <c r="Y105" s="142">
        <v>0</v>
      </c>
      <c r="Z105" s="47">
        <v>500000</v>
      </c>
      <c r="AA105" s="36" t="s">
        <v>1179</v>
      </c>
      <c r="AB105" s="40" t="s">
        <v>1235</v>
      </c>
      <c r="AC105" s="37" t="s">
        <v>1265</v>
      </c>
      <c r="AD105" s="37">
        <v>7</v>
      </c>
      <c r="AE105" s="37">
        <f t="shared" si="4"/>
        <v>636</v>
      </c>
      <c r="AF105" s="35"/>
      <c r="AG105" s="35"/>
      <c r="AH105" s="35"/>
    </row>
    <row r="106" spans="1:34" s="6" customFormat="1" ht="144.75" customHeight="1" x14ac:dyDescent="0.25">
      <c r="A106" s="44">
        <v>102</v>
      </c>
      <c r="B106" s="66" t="s">
        <v>624</v>
      </c>
      <c r="C106" s="29" t="s">
        <v>625</v>
      </c>
      <c r="D106" s="30" t="s">
        <v>626</v>
      </c>
      <c r="E106" s="31" t="s">
        <v>627</v>
      </c>
      <c r="F106" s="29" t="s">
        <v>50</v>
      </c>
      <c r="G106" s="29" t="s">
        <v>30</v>
      </c>
      <c r="H106" s="31" t="s">
        <v>628</v>
      </c>
      <c r="I106" s="31" t="s">
        <v>629</v>
      </c>
      <c r="J106" s="31"/>
      <c r="K106" s="32" t="s">
        <v>630</v>
      </c>
      <c r="L106" s="32" t="s">
        <v>1334</v>
      </c>
      <c r="M106" s="32" t="s">
        <v>631</v>
      </c>
      <c r="N106" s="33">
        <v>1617666.42</v>
      </c>
      <c r="O106" s="33" t="s">
        <v>34</v>
      </c>
      <c r="P106" s="33" t="s">
        <v>65</v>
      </c>
      <c r="Q106" s="33">
        <v>500000</v>
      </c>
      <c r="R106" s="42" t="s">
        <v>45</v>
      </c>
      <c r="S106" s="54">
        <v>140</v>
      </c>
      <c r="T106" s="54">
        <v>130</v>
      </c>
      <c r="U106" s="54">
        <v>140</v>
      </c>
      <c r="V106" s="54">
        <f t="shared" si="5"/>
        <v>410</v>
      </c>
      <c r="W106" s="47">
        <v>0</v>
      </c>
      <c r="X106" s="72">
        <v>500000</v>
      </c>
      <c r="Y106" s="142">
        <v>0</v>
      </c>
      <c r="Z106" s="47">
        <v>500000</v>
      </c>
      <c r="AA106" s="36" t="s">
        <v>1179</v>
      </c>
      <c r="AB106" s="40" t="s">
        <v>1235</v>
      </c>
      <c r="AC106" s="37">
        <v>966</v>
      </c>
      <c r="AD106" s="37">
        <v>6</v>
      </c>
      <c r="AE106" s="37">
        <f t="shared" si="4"/>
        <v>972</v>
      </c>
      <c r="AF106" s="35"/>
      <c r="AG106" s="35"/>
      <c r="AH106" s="35"/>
    </row>
    <row r="107" spans="1:34" s="6" customFormat="1" ht="136.5" customHeight="1" x14ac:dyDescent="0.25">
      <c r="A107" s="44">
        <v>103</v>
      </c>
      <c r="B107" s="66" t="s">
        <v>378</v>
      </c>
      <c r="C107" s="29" t="s">
        <v>379</v>
      </c>
      <c r="D107" s="30" t="s">
        <v>380</v>
      </c>
      <c r="E107" s="31" t="s">
        <v>381</v>
      </c>
      <c r="F107" s="29" t="s">
        <v>29</v>
      </c>
      <c r="G107" s="29" t="s">
        <v>30</v>
      </c>
      <c r="H107" s="31" t="s">
        <v>382</v>
      </c>
      <c r="I107" s="31" t="s">
        <v>383</v>
      </c>
      <c r="J107" s="31"/>
      <c r="K107" s="32" t="s">
        <v>384</v>
      </c>
      <c r="L107" s="32" t="s">
        <v>1200</v>
      </c>
      <c r="M107" s="32" t="s">
        <v>1391</v>
      </c>
      <c r="N107" s="33">
        <v>1100000</v>
      </c>
      <c r="O107" s="33" t="s">
        <v>385</v>
      </c>
      <c r="P107" s="33" t="s">
        <v>112</v>
      </c>
      <c r="Q107" s="33">
        <v>500000</v>
      </c>
      <c r="R107" s="41" t="s">
        <v>45</v>
      </c>
      <c r="S107" s="54">
        <v>100</v>
      </c>
      <c r="T107" s="54">
        <v>150</v>
      </c>
      <c r="U107" s="54">
        <v>160</v>
      </c>
      <c r="V107" s="54">
        <f t="shared" si="5"/>
        <v>410</v>
      </c>
      <c r="W107" s="47">
        <v>0</v>
      </c>
      <c r="X107" s="72">
        <v>500000</v>
      </c>
      <c r="Y107" s="142">
        <v>0</v>
      </c>
      <c r="Z107" s="47">
        <v>500000</v>
      </c>
      <c r="AA107" s="36" t="s">
        <v>1181</v>
      </c>
      <c r="AB107" s="40" t="s">
        <v>1236</v>
      </c>
      <c r="AC107" s="37" t="s">
        <v>1256</v>
      </c>
      <c r="AD107" s="37">
        <v>15</v>
      </c>
      <c r="AE107" s="37">
        <f t="shared" si="4"/>
        <v>1292</v>
      </c>
      <c r="AF107" s="35"/>
      <c r="AG107" s="35"/>
      <c r="AH107" s="35"/>
    </row>
    <row r="108" spans="1:34" s="6" customFormat="1" ht="162" customHeight="1" x14ac:dyDescent="0.25">
      <c r="A108" s="44">
        <v>104</v>
      </c>
      <c r="B108" s="66" t="s">
        <v>547</v>
      </c>
      <c r="C108" s="29" t="s">
        <v>548</v>
      </c>
      <c r="D108" s="30" t="s">
        <v>549</v>
      </c>
      <c r="E108" s="31" t="s">
        <v>550</v>
      </c>
      <c r="F108" s="29" t="s">
        <v>29</v>
      </c>
      <c r="G108" s="29" t="s">
        <v>30</v>
      </c>
      <c r="H108" s="31" t="s">
        <v>551</v>
      </c>
      <c r="I108" s="31" t="s">
        <v>552</v>
      </c>
      <c r="J108" s="31"/>
      <c r="K108" s="32" t="s">
        <v>553</v>
      </c>
      <c r="L108" s="32" t="s">
        <v>1335</v>
      </c>
      <c r="M108" s="32" t="s">
        <v>554</v>
      </c>
      <c r="N108" s="33">
        <v>1376320</v>
      </c>
      <c r="O108" s="33" t="s">
        <v>64</v>
      </c>
      <c r="P108" s="33" t="s">
        <v>35</v>
      </c>
      <c r="Q108" s="33">
        <v>500000</v>
      </c>
      <c r="R108" s="41" t="s">
        <v>45</v>
      </c>
      <c r="S108" s="54">
        <v>160</v>
      </c>
      <c r="T108" s="54">
        <v>100</v>
      </c>
      <c r="U108" s="54">
        <v>148</v>
      </c>
      <c r="V108" s="54">
        <f t="shared" si="5"/>
        <v>408</v>
      </c>
      <c r="W108" s="47">
        <v>0</v>
      </c>
      <c r="X108" s="72">
        <v>500000</v>
      </c>
      <c r="Y108" s="142">
        <v>0</v>
      </c>
      <c r="Z108" s="47">
        <v>500000</v>
      </c>
      <c r="AA108" s="36" t="s">
        <v>1179</v>
      </c>
      <c r="AB108" s="40" t="s">
        <v>1236</v>
      </c>
      <c r="AC108" s="37" t="s">
        <v>1267</v>
      </c>
      <c r="AD108" s="37">
        <v>6</v>
      </c>
      <c r="AE108" s="37">
        <f t="shared" si="4"/>
        <v>356</v>
      </c>
      <c r="AF108" s="35"/>
      <c r="AG108" s="35"/>
      <c r="AH108" s="35"/>
    </row>
    <row r="109" spans="1:34" s="6" customFormat="1" ht="93" customHeight="1" x14ac:dyDescent="0.25">
      <c r="A109" s="44">
        <v>105</v>
      </c>
      <c r="B109" s="66" t="s">
        <v>154</v>
      </c>
      <c r="C109" s="29" t="s">
        <v>155</v>
      </c>
      <c r="D109" s="30" t="s">
        <v>156</v>
      </c>
      <c r="E109" s="31" t="s">
        <v>157</v>
      </c>
      <c r="F109" s="29" t="s">
        <v>59</v>
      </c>
      <c r="G109" s="29" t="s">
        <v>30</v>
      </c>
      <c r="H109" s="31" t="s">
        <v>158</v>
      </c>
      <c r="I109" s="31" t="s">
        <v>159</v>
      </c>
      <c r="J109" s="31"/>
      <c r="K109" s="32" t="s">
        <v>160</v>
      </c>
      <c r="L109" s="32" t="s">
        <v>1392</v>
      </c>
      <c r="M109" s="32" t="s">
        <v>161</v>
      </c>
      <c r="N109" s="33">
        <v>750000</v>
      </c>
      <c r="O109" s="33" t="s">
        <v>44</v>
      </c>
      <c r="P109" s="33" t="s">
        <v>35</v>
      </c>
      <c r="Q109" s="33">
        <v>375000</v>
      </c>
      <c r="R109" s="41" t="s">
        <v>45</v>
      </c>
      <c r="S109" s="54">
        <v>130</v>
      </c>
      <c r="T109" s="54">
        <v>152</v>
      </c>
      <c r="U109" s="54">
        <v>125</v>
      </c>
      <c r="V109" s="54">
        <f t="shared" si="5"/>
        <v>407</v>
      </c>
      <c r="W109" s="47">
        <v>0</v>
      </c>
      <c r="X109" s="72">
        <v>375000</v>
      </c>
      <c r="Y109" s="142">
        <v>0</v>
      </c>
      <c r="Z109" s="47">
        <v>375000</v>
      </c>
      <c r="AA109" s="36" t="s">
        <v>1181</v>
      </c>
      <c r="AB109" s="40" t="s">
        <v>1236</v>
      </c>
      <c r="AC109" s="37">
        <v>306</v>
      </c>
      <c r="AD109" s="37">
        <v>0</v>
      </c>
      <c r="AE109" s="37">
        <f t="shared" si="4"/>
        <v>306</v>
      </c>
      <c r="AF109" s="35"/>
      <c r="AG109" s="35"/>
      <c r="AH109" s="35"/>
    </row>
    <row r="110" spans="1:34" s="6" customFormat="1" ht="260.25" customHeight="1" x14ac:dyDescent="0.25">
      <c r="A110" s="44">
        <v>106</v>
      </c>
      <c r="B110" s="66" t="s">
        <v>82</v>
      </c>
      <c r="C110" s="29" t="s">
        <v>83</v>
      </c>
      <c r="D110" s="30" t="s">
        <v>84</v>
      </c>
      <c r="E110" s="31" t="s">
        <v>85</v>
      </c>
      <c r="F110" s="29" t="s">
        <v>59</v>
      </c>
      <c r="G110" s="29" t="s">
        <v>30</v>
      </c>
      <c r="H110" s="31" t="s">
        <v>86</v>
      </c>
      <c r="I110" s="31" t="s">
        <v>87</v>
      </c>
      <c r="J110" s="31"/>
      <c r="K110" s="32" t="s">
        <v>88</v>
      </c>
      <c r="L110" s="32" t="s">
        <v>1183</v>
      </c>
      <c r="M110" s="32" t="s">
        <v>1393</v>
      </c>
      <c r="N110" s="33">
        <v>1250000</v>
      </c>
      <c r="O110" s="33" t="s">
        <v>44</v>
      </c>
      <c r="P110" s="33" t="s">
        <v>35</v>
      </c>
      <c r="Q110" s="33">
        <v>500000</v>
      </c>
      <c r="R110" s="42" t="s">
        <v>45</v>
      </c>
      <c r="S110" s="54">
        <v>130</v>
      </c>
      <c r="T110" s="54">
        <v>152</v>
      </c>
      <c r="U110" s="54">
        <v>125</v>
      </c>
      <c r="V110" s="54">
        <f t="shared" si="5"/>
        <v>407</v>
      </c>
      <c r="W110" s="47">
        <v>0</v>
      </c>
      <c r="X110" s="72">
        <v>500000</v>
      </c>
      <c r="Y110" s="142">
        <v>0</v>
      </c>
      <c r="Z110" s="47">
        <v>500000</v>
      </c>
      <c r="AA110" s="36" t="s">
        <v>1179</v>
      </c>
      <c r="AB110" s="40" t="s">
        <v>1236</v>
      </c>
      <c r="AC110" s="37">
        <v>417</v>
      </c>
      <c r="AD110" s="37">
        <v>2</v>
      </c>
      <c r="AE110" s="37">
        <f t="shared" si="4"/>
        <v>419</v>
      </c>
      <c r="AF110" s="35"/>
      <c r="AG110" s="35"/>
      <c r="AH110" s="35"/>
    </row>
    <row r="111" spans="1:34" s="6" customFormat="1" ht="117.75" customHeight="1" x14ac:dyDescent="0.25">
      <c r="A111" s="44">
        <v>107</v>
      </c>
      <c r="B111" s="66" t="s">
        <v>920</v>
      </c>
      <c r="C111" s="29" t="s">
        <v>921</v>
      </c>
      <c r="D111" s="30" t="s">
        <v>922</v>
      </c>
      <c r="E111" s="31" t="s">
        <v>558</v>
      </c>
      <c r="F111" s="29" t="s">
        <v>40</v>
      </c>
      <c r="G111" s="29" t="s">
        <v>30</v>
      </c>
      <c r="H111" s="31" t="s">
        <v>923</v>
      </c>
      <c r="I111" s="31" t="s">
        <v>924</v>
      </c>
      <c r="J111" s="31"/>
      <c r="K111" s="32" t="s">
        <v>925</v>
      </c>
      <c r="L111" s="32" t="s">
        <v>1336</v>
      </c>
      <c r="M111" s="32" t="s">
        <v>926</v>
      </c>
      <c r="N111" s="33">
        <v>451848</v>
      </c>
      <c r="O111" s="33" t="s">
        <v>112</v>
      </c>
      <c r="P111" s="33" t="s">
        <v>65</v>
      </c>
      <c r="Q111" s="33">
        <v>225924</v>
      </c>
      <c r="R111" s="41" t="s">
        <v>45</v>
      </c>
      <c r="S111" s="54">
        <v>180</v>
      </c>
      <c r="T111" s="54">
        <v>75</v>
      </c>
      <c r="U111" s="54">
        <v>151</v>
      </c>
      <c r="V111" s="54">
        <f t="shared" si="5"/>
        <v>406</v>
      </c>
      <c r="W111" s="47">
        <v>0</v>
      </c>
      <c r="X111" s="72">
        <v>225924</v>
      </c>
      <c r="Y111" s="142">
        <v>0</v>
      </c>
      <c r="Z111" s="47">
        <v>225924</v>
      </c>
      <c r="AA111" s="36" t="s">
        <v>1181</v>
      </c>
      <c r="AB111" s="40" t="s">
        <v>1236</v>
      </c>
      <c r="AC111" s="37">
        <v>151</v>
      </c>
      <c r="AD111" s="37">
        <v>2</v>
      </c>
      <c r="AE111" s="37">
        <f t="shared" si="4"/>
        <v>153</v>
      </c>
      <c r="AF111" s="35"/>
      <c r="AG111" s="35"/>
      <c r="AH111" s="35"/>
    </row>
    <row r="112" spans="1:34" s="6" customFormat="1" ht="150" customHeight="1" x14ac:dyDescent="0.25">
      <c r="A112" s="44">
        <v>108</v>
      </c>
      <c r="B112" s="66" t="s">
        <v>218</v>
      </c>
      <c r="C112" s="29" t="s">
        <v>219</v>
      </c>
      <c r="D112" s="30" t="s">
        <v>220</v>
      </c>
      <c r="E112" s="31" t="s">
        <v>221</v>
      </c>
      <c r="F112" s="29" t="s">
        <v>50</v>
      </c>
      <c r="G112" s="29" t="s">
        <v>30</v>
      </c>
      <c r="H112" s="31" t="s">
        <v>222</v>
      </c>
      <c r="I112" s="31" t="s">
        <v>223</v>
      </c>
      <c r="J112" s="31"/>
      <c r="K112" s="32" t="s">
        <v>224</v>
      </c>
      <c r="L112" s="32" t="s">
        <v>1394</v>
      </c>
      <c r="M112" s="32" t="s">
        <v>225</v>
      </c>
      <c r="N112" s="33">
        <v>1805140</v>
      </c>
      <c r="O112" s="33" t="s">
        <v>112</v>
      </c>
      <c r="P112" s="33" t="s">
        <v>45</v>
      </c>
      <c r="Q112" s="33">
        <v>500000</v>
      </c>
      <c r="R112" s="41" t="s">
        <v>45</v>
      </c>
      <c r="S112" s="54">
        <v>180</v>
      </c>
      <c r="T112" s="54">
        <v>80</v>
      </c>
      <c r="U112" s="54">
        <v>145</v>
      </c>
      <c r="V112" s="54">
        <f t="shared" si="5"/>
        <v>405</v>
      </c>
      <c r="W112" s="47">
        <v>0</v>
      </c>
      <c r="X112" s="72">
        <v>500000</v>
      </c>
      <c r="Y112" s="142">
        <v>0</v>
      </c>
      <c r="Z112" s="47">
        <v>500000</v>
      </c>
      <c r="AA112" s="36" t="s">
        <v>1179</v>
      </c>
      <c r="AB112" s="40" t="s">
        <v>1236</v>
      </c>
      <c r="AC112" s="37">
        <v>205</v>
      </c>
      <c r="AD112" s="37">
        <v>4</v>
      </c>
      <c r="AE112" s="37">
        <f t="shared" si="4"/>
        <v>209</v>
      </c>
      <c r="AF112" s="35"/>
      <c r="AG112" s="35"/>
      <c r="AH112" s="35"/>
    </row>
    <row r="113" spans="1:34" s="6" customFormat="1" ht="300.75" customHeight="1" x14ac:dyDescent="0.25">
      <c r="A113" s="44">
        <v>109</v>
      </c>
      <c r="B113" s="66" t="s">
        <v>577</v>
      </c>
      <c r="C113" s="29" t="s">
        <v>578</v>
      </c>
      <c r="D113" s="30" t="s">
        <v>579</v>
      </c>
      <c r="E113" s="31" t="s">
        <v>307</v>
      </c>
      <c r="F113" s="29" t="s">
        <v>40</v>
      </c>
      <c r="G113" s="29" t="s">
        <v>30</v>
      </c>
      <c r="H113" s="31" t="s">
        <v>580</v>
      </c>
      <c r="I113" s="31" t="s">
        <v>581</v>
      </c>
      <c r="J113" s="31"/>
      <c r="K113" s="32" t="s">
        <v>582</v>
      </c>
      <c r="L113" s="32" t="s">
        <v>1395</v>
      </c>
      <c r="M113" s="32" t="s">
        <v>1396</v>
      </c>
      <c r="N113" s="33">
        <v>499606</v>
      </c>
      <c r="O113" s="33" t="s">
        <v>44</v>
      </c>
      <c r="P113" s="33" t="s">
        <v>35</v>
      </c>
      <c r="Q113" s="33">
        <v>249803</v>
      </c>
      <c r="R113" s="41" t="s">
        <v>45</v>
      </c>
      <c r="S113" s="54">
        <v>200</v>
      </c>
      <c r="T113" s="54">
        <v>70</v>
      </c>
      <c r="U113" s="54">
        <v>135</v>
      </c>
      <c r="V113" s="54">
        <f t="shared" si="5"/>
        <v>405</v>
      </c>
      <c r="W113" s="47">
        <v>0</v>
      </c>
      <c r="X113" s="72">
        <v>249803</v>
      </c>
      <c r="Y113" s="142">
        <v>0</v>
      </c>
      <c r="Z113" s="47">
        <v>249803</v>
      </c>
      <c r="AA113" s="36" t="s">
        <v>1181</v>
      </c>
      <c r="AB113" s="40" t="s">
        <v>1235</v>
      </c>
      <c r="AC113" s="37" t="s">
        <v>1268</v>
      </c>
      <c r="AD113" s="37">
        <v>1</v>
      </c>
      <c r="AE113" s="37">
        <f t="shared" si="4"/>
        <v>210</v>
      </c>
      <c r="AF113" s="35"/>
      <c r="AG113" s="35"/>
      <c r="AH113" s="35"/>
    </row>
    <row r="114" spans="1:34" s="6" customFormat="1" ht="154.5" customHeight="1" x14ac:dyDescent="0.25">
      <c r="A114" s="44">
        <v>110</v>
      </c>
      <c r="B114" s="66" t="s">
        <v>819</v>
      </c>
      <c r="C114" s="29" t="s">
        <v>820</v>
      </c>
      <c r="D114" s="30" t="s">
        <v>821</v>
      </c>
      <c r="E114" s="31" t="s">
        <v>822</v>
      </c>
      <c r="F114" s="29" t="s">
        <v>40</v>
      </c>
      <c r="G114" s="29" t="s">
        <v>30</v>
      </c>
      <c r="H114" s="31" t="s">
        <v>823</v>
      </c>
      <c r="I114" s="31" t="s">
        <v>824</v>
      </c>
      <c r="J114" s="31"/>
      <c r="K114" s="32" t="s">
        <v>825</v>
      </c>
      <c r="L114" s="32" t="s">
        <v>1457</v>
      </c>
      <c r="M114" s="32" t="s">
        <v>1227</v>
      </c>
      <c r="N114" s="33">
        <v>733000</v>
      </c>
      <c r="O114" s="33" t="s">
        <v>34</v>
      </c>
      <c r="P114" s="33" t="s">
        <v>112</v>
      </c>
      <c r="Q114" s="33">
        <v>330000</v>
      </c>
      <c r="R114" s="41" t="s">
        <v>45</v>
      </c>
      <c r="S114" s="54">
        <v>150</v>
      </c>
      <c r="T114" s="54">
        <v>100</v>
      </c>
      <c r="U114" s="54">
        <v>155</v>
      </c>
      <c r="V114" s="54">
        <f t="shared" si="5"/>
        <v>405</v>
      </c>
      <c r="W114" s="47">
        <v>0</v>
      </c>
      <c r="X114" s="72">
        <v>330000</v>
      </c>
      <c r="Y114" s="142">
        <v>0</v>
      </c>
      <c r="Z114" s="47">
        <v>330000</v>
      </c>
      <c r="AA114" s="36" t="s">
        <v>1179</v>
      </c>
      <c r="AB114" s="40" t="s">
        <v>1236</v>
      </c>
      <c r="AC114" s="37" t="s">
        <v>1283</v>
      </c>
      <c r="AD114" s="37">
        <v>28</v>
      </c>
      <c r="AE114" s="37">
        <f t="shared" si="4"/>
        <v>271</v>
      </c>
      <c r="AF114" s="35"/>
      <c r="AG114" s="35"/>
      <c r="AH114" s="35"/>
    </row>
    <row r="115" spans="1:34" s="6" customFormat="1" ht="161.25" customHeight="1" x14ac:dyDescent="0.25">
      <c r="A115" s="44">
        <v>111</v>
      </c>
      <c r="B115" s="66" t="s">
        <v>493</v>
      </c>
      <c r="C115" s="29" t="s">
        <v>494</v>
      </c>
      <c r="D115" s="30" t="s">
        <v>495</v>
      </c>
      <c r="E115" s="31" t="s">
        <v>496</v>
      </c>
      <c r="F115" s="29" t="s">
        <v>40</v>
      </c>
      <c r="G115" s="29" t="s">
        <v>30</v>
      </c>
      <c r="H115" s="31" t="s">
        <v>497</v>
      </c>
      <c r="I115" s="31" t="s">
        <v>498</v>
      </c>
      <c r="J115" s="31"/>
      <c r="K115" s="32" t="s">
        <v>499</v>
      </c>
      <c r="L115" s="32" t="s">
        <v>1397</v>
      </c>
      <c r="M115" s="32" t="s">
        <v>500</v>
      </c>
      <c r="N115" s="33">
        <v>1535344</v>
      </c>
      <c r="O115" s="33" t="s">
        <v>426</v>
      </c>
      <c r="P115" s="33" t="s">
        <v>35</v>
      </c>
      <c r="Q115" s="33">
        <v>500000</v>
      </c>
      <c r="R115" s="42" t="s">
        <v>45</v>
      </c>
      <c r="S115" s="54">
        <v>130</v>
      </c>
      <c r="T115" s="54">
        <v>105</v>
      </c>
      <c r="U115" s="54">
        <v>170</v>
      </c>
      <c r="V115" s="54">
        <f t="shared" si="5"/>
        <v>405</v>
      </c>
      <c r="W115" s="47">
        <v>0</v>
      </c>
      <c r="X115" s="72">
        <v>500000</v>
      </c>
      <c r="Y115" s="142">
        <v>0</v>
      </c>
      <c r="Z115" s="47">
        <v>500000</v>
      </c>
      <c r="AA115" s="36" t="s">
        <v>1179</v>
      </c>
      <c r="AB115" s="40" t="s">
        <v>1236</v>
      </c>
      <c r="AC115" s="37" t="s">
        <v>1263</v>
      </c>
      <c r="AD115" s="37">
        <v>1</v>
      </c>
      <c r="AE115" s="37">
        <f t="shared" si="4"/>
        <v>458</v>
      </c>
      <c r="AF115" s="35"/>
      <c r="AG115" s="35"/>
      <c r="AH115" s="35"/>
    </row>
    <row r="116" spans="1:34" s="6" customFormat="1" ht="134.25" customHeight="1" x14ac:dyDescent="0.25">
      <c r="A116" s="44">
        <v>112</v>
      </c>
      <c r="B116" s="66" t="s">
        <v>226</v>
      </c>
      <c r="C116" s="29" t="s">
        <v>227</v>
      </c>
      <c r="D116" s="30" t="s">
        <v>228</v>
      </c>
      <c r="E116" s="31" t="s">
        <v>229</v>
      </c>
      <c r="F116" s="29" t="s">
        <v>50</v>
      </c>
      <c r="G116" s="29" t="s">
        <v>30</v>
      </c>
      <c r="H116" s="31" t="s">
        <v>230</v>
      </c>
      <c r="I116" s="31" t="s">
        <v>231</v>
      </c>
      <c r="J116" s="31"/>
      <c r="K116" s="32" t="s">
        <v>232</v>
      </c>
      <c r="L116" s="32" t="s">
        <v>1192</v>
      </c>
      <c r="M116" s="32" t="s">
        <v>233</v>
      </c>
      <c r="N116" s="33">
        <v>789840</v>
      </c>
      <c r="O116" s="33" t="s">
        <v>112</v>
      </c>
      <c r="P116" s="33" t="s">
        <v>96</v>
      </c>
      <c r="Q116" s="33">
        <v>392479</v>
      </c>
      <c r="R116" s="42" t="s">
        <v>45</v>
      </c>
      <c r="S116" s="54">
        <v>130</v>
      </c>
      <c r="T116" s="54">
        <v>110</v>
      </c>
      <c r="U116" s="54">
        <v>165</v>
      </c>
      <c r="V116" s="54">
        <f t="shared" si="5"/>
        <v>405</v>
      </c>
      <c r="W116" s="47">
        <v>0</v>
      </c>
      <c r="X116" s="72">
        <v>392479</v>
      </c>
      <c r="Y116" s="142">
        <v>0</v>
      </c>
      <c r="Z116" s="47">
        <v>392479</v>
      </c>
      <c r="AA116" s="36" t="s">
        <v>1181</v>
      </c>
      <c r="AB116" s="40" t="s">
        <v>1236</v>
      </c>
      <c r="AC116" s="37">
        <v>463</v>
      </c>
      <c r="AD116" s="37">
        <v>0</v>
      </c>
      <c r="AE116" s="37">
        <f t="shared" si="4"/>
        <v>463</v>
      </c>
      <c r="AF116" s="35"/>
      <c r="AG116" s="35"/>
      <c r="AH116" s="35"/>
    </row>
    <row r="117" spans="1:34" s="6" customFormat="1" ht="138" customHeight="1" x14ac:dyDescent="0.25">
      <c r="A117" s="44">
        <v>113</v>
      </c>
      <c r="B117" s="66" t="s">
        <v>699</v>
      </c>
      <c r="C117" s="29" t="s">
        <v>700</v>
      </c>
      <c r="D117" s="30" t="s">
        <v>701</v>
      </c>
      <c r="E117" s="31" t="s">
        <v>702</v>
      </c>
      <c r="F117" s="29" t="s">
        <v>40</v>
      </c>
      <c r="G117" s="29" t="s">
        <v>30</v>
      </c>
      <c r="H117" s="31" t="s">
        <v>703</v>
      </c>
      <c r="I117" s="31" t="s">
        <v>704</v>
      </c>
      <c r="J117" s="31"/>
      <c r="K117" s="32" t="s">
        <v>705</v>
      </c>
      <c r="L117" s="32" t="s">
        <v>1458</v>
      </c>
      <c r="M117" s="32" t="s">
        <v>706</v>
      </c>
      <c r="N117" s="33">
        <v>957000</v>
      </c>
      <c r="O117" s="33" t="s">
        <v>64</v>
      </c>
      <c r="P117" s="33" t="s">
        <v>65</v>
      </c>
      <c r="Q117" s="33">
        <v>400000</v>
      </c>
      <c r="R117" s="42" t="s">
        <v>45</v>
      </c>
      <c r="S117" s="54">
        <v>130</v>
      </c>
      <c r="T117" s="54">
        <v>140</v>
      </c>
      <c r="U117" s="54">
        <v>135</v>
      </c>
      <c r="V117" s="54">
        <f t="shared" si="5"/>
        <v>405</v>
      </c>
      <c r="W117" s="47">
        <v>0</v>
      </c>
      <c r="X117" s="72">
        <v>400000</v>
      </c>
      <c r="Y117" s="142">
        <v>0</v>
      </c>
      <c r="Z117" s="47">
        <v>400000</v>
      </c>
      <c r="AA117" s="36" t="s">
        <v>1181</v>
      </c>
      <c r="AB117" s="40" t="s">
        <v>1236</v>
      </c>
      <c r="AC117" s="37" t="s">
        <v>1273</v>
      </c>
      <c r="AD117" s="37">
        <v>1</v>
      </c>
      <c r="AE117" s="37">
        <f t="shared" si="4"/>
        <v>578</v>
      </c>
      <c r="AF117" s="35"/>
      <c r="AG117" s="35"/>
      <c r="AH117" s="35"/>
    </row>
    <row r="118" spans="1:34" s="6" customFormat="1" ht="276.75" customHeight="1" x14ac:dyDescent="0.25">
      <c r="A118" s="44">
        <v>114</v>
      </c>
      <c r="B118" s="66" t="s">
        <v>764</v>
      </c>
      <c r="C118" s="29" t="s">
        <v>765</v>
      </c>
      <c r="D118" s="30" t="s">
        <v>766</v>
      </c>
      <c r="E118" s="31" t="s">
        <v>566</v>
      </c>
      <c r="F118" s="29" t="s">
        <v>59</v>
      </c>
      <c r="G118" s="29" t="s">
        <v>30</v>
      </c>
      <c r="H118" s="31" t="s">
        <v>767</v>
      </c>
      <c r="I118" s="31" t="s">
        <v>768</v>
      </c>
      <c r="J118" s="31"/>
      <c r="K118" s="32" t="s">
        <v>769</v>
      </c>
      <c r="L118" s="32" t="s">
        <v>1459</v>
      </c>
      <c r="M118" s="32" t="s">
        <v>770</v>
      </c>
      <c r="N118" s="33">
        <v>1065481</v>
      </c>
      <c r="O118" s="33" t="s">
        <v>112</v>
      </c>
      <c r="P118" s="33" t="s">
        <v>35</v>
      </c>
      <c r="Q118" s="33">
        <v>500000</v>
      </c>
      <c r="R118" s="41" t="s">
        <v>45</v>
      </c>
      <c r="S118" s="54">
        <v>140</v>
      </c>
      <c r="T118" s="54">
        <v>130</v>
      </c>
      <c r="U118" s="54">
        <v>135</v>
      </c>
      <c r="V118" s="54">
        <f t="shared" si="5"/>
        <v>405</v>
      </c>
      <c r="W118" s="47">
        <v>0</v>
      </c>
      <c r="X118" s="72">
        <v>500000</v>
      </c>
      <c r="Y118" s="142">
        <v>0</v>
      </c>
      <c r="Z118" s="47">
        <v>500000</v>
      </c>
      <c r="AA118" s="36" t="s">
        <v>1179</v>
      </c>
      <c r="AB118" s="40" t="s">
        <v>1235</v>
      </c>
      <c r="AC118" s="37" t="s">
        <v>1279</v>
      </c>
      <c r="AD118" s="37">
        <v>6</v>
      </c>
      <c r="AE118" s="37">
        <f t="shared" si="4"/>
        <v>629</v>
      </c>
      <c r="AF118" s="35"/>
      <c r="AG118" s="35"/>
      <c r="AH118" s="35"/>
    </row>
    <row r="119" spans="1:34" s="6" customFormat="1" ht="316.5" customHeight="1" x14ac:dyDescent="0.25">
      <c r="A119" s="44">
        <v>115</v>
      </c>
      <c r="B119" s="66" t="s">
        <v>179</v>
      </c>
      <c r="C119" s="29" t="s">
        <v>180</v>
      </c>
      <c r="D119" s="30" t="s">
        <v>181</v>
      </c>
      <c r="E119" s="31" t="s">
        <v>182</v>
      </c>
      <c r="F119" s="29" t="s">
        <v>117</v>
      </c>
      <c r="G119" s="29" t="s">
        <v>30</v>
      </c>
      <c r="H119" s="31" t="s">
        <v>183</v>
      </c>
      <c r="I119" s="31" t="s">
        <v>184</v>
      </c>
      <c r="J119" s="31"/>
      <c r="K119" s="32" t="s">
        <v>185</v>
      </c>
      <c r="L119" s="32" t="s">
        <v>1189</v>
      </c>
      <c r="M119" s="32" t="s">
        <v>186</v>
      </c>
      <c r="N119" s="33">
        <v>960038</v>
      </c>
      <c r="O119" s="33" t="s">
        <v>112</v>
      </c>
      <c r="P119" s="33" t="s">
        <v>65</v>
      </c>
      <c r="Q119" s="33">
        <v>480019</v>
      </c>
      <c r="R119" s="42" t="s">
        <v>45</v>
      </c>
      <c r="S119" s="54">
        <v>140</v>
      </c>
      <c r="T119" s="54">
        <v>105</v>
      </c>
      <c r="U119" s="54">
        <v>160</v>
      </c>
      <c r="V119" s="54">
        <f t="shared" si="5"/>
        <v>405</v>
      </c>
      <c r="W119" s="47">
        <v>0</v>
      </c>
      <c r="X119" s="72">
        <v>480019</v>
      </c>
      <c r="Y119" s="142">
        <v>0</v>
      </c>
      <c r="Z119" s="47">
        <v>480019</v>
      </c>
      <c r="AA119" s="36" t="s">
        <v>1179</v>
      </c>
      <c r="AB119" s="40" t="s">
        <v>1236</v>
      </c>
      <c r="AC119" s="37">
        <v>674</v>
      </c>
      <c r="AD119" s="37">
        <v>15</v>
      </c>
      <c r="AE119" s="37">
        <f t="shared" si="4"/>
        <v>689</v>
      </c>
      <c r="AF119" s="35"/>
      <c r="AG119" s="35"/>
      <c r="AH119" s="35"/>
    </row>
    <row r="120" spans="1:34" s="6" customFormat="1" ht="252.75" customHeight="1" x14ac:dyDescent="0.25">
      <c r="A120" s="44">
        <v>116</v>
      </c>
      <c r="B120" s="66" t="s">
        <v>540</v>
      </c>
      <c r="C120" s="29" t="s">
        <v>541</v>
      </c>
      <c r="D120" s="30" t="s">
        <v>542</v>
      </c>
      <c r="E120" s="31" t="s">
        <v>543</v>
      </c>
      <c r="F120" s="29" t="s">
        <v>29</v>
      </c>
      <c r="G120" s="29" t="s">
        <v>30</v>
      </c>
      <c r="H120" s="31" t="s">
        <v>544</v>
      </c>
      <c r="I120" s="31" t="s">
        <v>545</v>
      </c>
      <c r="J120" s="31"/>
      <c r="K120" s="32" t="s">
        <v>546</v>
      </c>
      <c r="L120" s="32" t="s">
        <v>1460</v>
      </c>
      <c r="M120" s="32" t="s">
        <v>1398</v>
      </c>
      <c r="N120" s="33">
        <v>900000</v>
      </c>
      <c r="O120" s="33" t="s">
        <v>112</v>
      </c>
      <c r="P120" s="33" t="s">
        <v>121</v>
      </c>
      <c r="Q120" s="33">
        <v>450000</v>
      </c>
      <c r="R120" s="42" t="s">
        <v>45</v>
      </c>
      <c r="S120" s="54">
        <v>130</v>
      </c>
      <c r="T120" s="54">
        <v>140</v>
      </c>
      <c r="U120" s="54">
        <v>130</v>
      </c>
      <c r="V120" s="54">
        <f t="shared" si="5"/>
        <v>400</v>
      </c>
      <c r="W120" s="47">
        <v>0</v>
      </c>
      <c r="X120" s="72">
        <v>450000</v>
      </c>
      <c r="Y120" s="142">
        <v>0</v>
      </c>
      <c r="Z120" s="47">
        <v>450000</v>
      </c>
      <c r="AA120" s="36" t="s">
        <v>1181</v>
      </c>
      <c r="AB120" s="40" t="s">
        <v>1235</v>
      </c>
      <c r="AC120" s="37" t="s">
        <v>1266</v>
      </c>
      <c r="AD120" s="37">
        <v>0</v>
      </c>
      <c r="AE120" s="37">
        <f t="shared" si="4"/>
        <v>317</v>
      </c>
      <c r="AF120" s="35"/>
      <c r="AG120" s="35"/>
      <c r="AH120" s="35"/>
    </row>
    <row r="121" spans="1:34" s="6" customFormat="1" ht="114" customHeight="1" x14ac:dyDescent="0.25">
      <c r="A121" s="44">
        <v>117</v>
      </c>
      <c r="B121" s="66" t="s">
        <v>1006</v>
      </c>
      <c r="C121" s="29" t="s">
        <v>1007</v>
      </c>
      <c r="D121" s="30" t="s">
        <v>1008</v>
      </c>
      <c r="E121" s="31" t="s">
        <v>69</v>
      </c>
      <c r="F121" s="29" t="s">
        <v>59</v>
      </c>
      <c r="G121" s="29" t="s">
        <v>30</v>
      </c>
      <c r="H121" s="31" t="s">
        <v>1009</v>
      </c>
      <c r="I121" s="31" t="s">
        <v>1010</v>
      </c>
      <c r="J121" s="31"/>
      <c r="K121" s="32" t="s">
        <v>1011</v>
      </c>
      <c r="L121" s="32" t="s">
        <v>1399</v>
      </c>
      <c r="M121" s="32" t="s">
        <v>1012</v>
      </c>
      <c r="N121" s="33">
        <v>920000</v>
      </c>
      <c r="O121" s="33" t="s">
        <v>64</v>
      </c>
      <c r="P121" s="33" t="s">
        <v>45</v>
      </c>
      <c r="Q121" s="33">
        <v>460000</v>
      </c>
      <c r="R121" s="41" t="s">
        <v>45</v>
      </c>
      <c r="S121" s="54">
        <v>130</v>
      </c>
      <c r="T121" s="54">
        <v>110</v>
      </c>
      <c r="U121" s="54">
        <v>160</v>
      </c>
      <c r="V121" s="54">
        <f t="shared" si="5"/>
        <v>400</v>
      </c>
      <c r="W121" s="47">
        <v>0</v>
      </c>
      <c r="X121" s="72">
        <v>460000</v>
      </c>
      <c r="Y121" s="142">
        <v>0</v>
      </c>
      <c r="Z121" s="47">
        <v>460000</v>
      </c>
      <c r="AA121" s="36" t="s">
        <v>1181</v>
      </c>
      <c r="AB121" s="40" t="s">
        <v>1235</v>
      </c>
      <c r="AC121" s="37">
        <v>531</v>
      </c>
      <c r="AD121" s="37">
        <v>2</v>
      </c>
      <c r="AE121" s="37">
        <f t="shared" si="4"/>
        <v>533</v>
      </c>
      <c r="AF121" s="35"/>
      <c r="AG121" s="35"/>
      <c r="AH121" s="35"/>
    </row>
    <row r="122" spans="1:34" s="6" customFormat="1" ht="136.5" customHeight="1" x14ac:dyDescent="0.25">
      <c r="A122" s="44">
        <v>118</v>
      </c>
      <c r="B122" s="66" t="s">
        <v>370</v>
      </c>
      <c r="C122" s="29" t="s">
        <v>371</v>
      </c>
      <c r="D122" s="30" t="s">
        <v>372</v>
      </c>
      <c r="E122" s="31" t="s">
        <v>373</v>
      </c>
      <c r="F122" s="29" t="s">
        <v>59</v>
      </c>
      <c r="G122" s="29" t="s">
        <v>30</v>
      </c>
      <c r="H122" s="31" t="s">
        <v>374</v>
      </c>
      <c r="I122" s="31" t="s">
        <v>375</v>
      </c>
      <c r="J122" s="31"/>
      <c r="K122" s="32" t="s">
        <v>376</v>
      </c>
      <c r="L122" s="32" t="s">
        <v>1199</v>
      </c>
      <c r="M122" s="32" t="s">
        <v>377</v>
      </c>
      <c r="N122" s="33">
        <v>300000</v>
      </c>
      <c r="O122" s="33" t="s">
        <v>112</v>
      </c>
      <c r="P122" s="33" t="s">
        <v>35</v>
      </c>
      <c r="Q122" s="33">
        <v>150000</v>
      </c>
      <c r="R122" s="42" t="s">
        <v>45</v>
      </c>
      <c r="S122" s="54">
        <v>140</v>
      </c>
      <c r="T122" s="54">
        <v>100</v>
      </c>
      <c r="U122" s="54">
        <v>160</v>
      </c>
      <c r="V122" s="54">
        <f t="shared" si="5"/>
        <v>400</v>
      </c>
      <c r="W122" s="47">
        <v>0</v>
      </c>
      <c r="X122" s="72">
        <v>150000</v>
      </c>
      <c r="Y122" s="142">
        <v>0</v>
      </c>
      <c r="Z122" s="47">
        <v>150000</v>
      </c>
      <c r="AA122" s="36" t="s">
        <v>1181</v>
      </c>
      <c r="AB122" s="40" t="s">
        <v>1236</v>
      </c>
      <c r="AC122" s="37">
        <v>760</v>
      </c>
      <c r="AD122" s="37">
        <v>5</v>
      </c>
      <c r="AE122" s="37">
        <f t="shared" si="4"/>
        <v>765</v>
      </c>
      <c r="AF122" s="35"/>
      <c r="AG122" s="35"/>
      <c r="AH122" s="35"/>
    </row>
    <row r="123" spans="1:34" s="6" customFormat="1" ht="169.5" customHeight="1" x14ac:dyDescent="0.25">
      <c r="A123" s="44">
        <v>119</v>
      </c>
      <c r="B123" s="66" t="s">
        <v>187</v>
      </c>
      <c r="C123" s="29" t="s">
        <v>188</v>
      </c>
      <c r="D123" s="30" t="s">
        <v>189</v>
      </c>
      <c r="E123" s="31" t="s">
        <v>77</v>
      </c>
      <c r="F123" s="29" t="s">
        <v>59</v>
      </c>
      <c r="G123" s="29" t="s">
        <v>30</v>
      </c>
      <c r="H123" s="31" t="s">
        <v>190</v>
      </c>
      <c r="I123" s="31" t="s">
        <v>191</v>
      </c>
      <c r="J123" s="31"/>
      <c r="K123" s="32" t="s">
        <v>192</v>
      </c>
      <c r="L123" s="32" t="s">
        <v>1400</v>
      </c>
      <c r="M123" s="32" t="s">
        <v>1401</v>
      </c>
      <c r="N123" s="33">
        <v>2713275</v>
      </c>
      <c r="O123" s="33" t="s">
        <v>193</v>
      </c>
      <c r="P123" s="33" t="s">
        <v>121</v>
      </c>
      <c r="Q123" s="33">
        <v>500000</v>
      </c>
      <c r="R123" s="41" t="s">
        <v>45</v>
      </c>
      <c r="S123" s="54">
        <v>180</v>
      </c>
      <c r="T123" s="54">
        <v>66</v>
      </c>
      <c r="U123" s="54">
        <v>151</v>
      </c>
      <c r="V123" s="54">
        <f t="shared" si="5"/>
        <v>397</v>
      </c>
      <c r="W123" s="47">
        <v>0</v>
      </c>
      <c r="X123" s="72">
        <v>500000</v>
      </c>
      <c r="Y123" s="142">
        <v>0</v>
      </c>
      <c r="Z123" s="47">
        <v>500000</v>
      </c>
      <c r="AA123" s="36" t="s">
        <v>1179</v>
      </c>
      <c r="AB123" s="40" t="s">
        <v>1236</v>
      </c>
      <c r="AC123" s="37">
        <v>277</v>
      </c>
      <c r="AD123" s="37">
        <v>4</v>
      </c>
      <c r="AE123" s="37">
        <f t="shared" si="4"/>
        <v>281</v>
      </c>
      <c r="AF123" s="35"/>
      <c r="AG123" s="35"/>
      <c r="AH123" s="35"/>
    </row>
    <row r="124" spans="1:34" s="6" customFormat="1" ht="131.44999999999999" customHeight="1" x14ac:dyDescent="0.25">
      <c r="A124" s="44">
        <v>120</v>
      </c>
      <c r="B124" s="66" t="s">
        <v>860</v>
      </c>
      <c r="C124" s="29" t="s">
        <v>861</v>
      </c>
      <c r="D124" s="30" t="s">
        <v>862</v>
      </c>
      <c r="E124" s="31" t="s">
        <v>863</v>
      </c>
      <c r="F124" s="29" t="s">
        <v>29</v>
      </c>
      <c r="G124" s="29" t="s">
        <v>30</v>
      </c>
      <c r="H124" s="31" t="s">
        <v>864</v>
      </c>
      <c r="I124" s="31" t="s">
        <v>865</v>
      </c>
      <c r="J124" s="31"/>
      <c r="K124" s="32" t="s">
        <v>866</v>
      </c>
      <c r="L124" s="32" t="s">
        <v>1461</v>
      </c>
      <c r="M124" s="32" t="s">
        <v>867</v>
      </c>
      <c r="N124" s="33">
        <v>400000</v>
      </c>
      <c r="O124" s="33" t="s">
        <v>193</v>
      </c>
      <c r="P124" s="33" t="s">
        <v>35</v>
      </c>
      <c r="Q124" s="33">
        <v>200000</v>
      </c>
      <c r="R124" s="41" t="s">
        <v>45</v>
      </c>
      <c r="S124" s="54">
        <v>130</v>
      </c>
      <c r="T124" s="54">
        <v>95</v>
      </c>
      <c r="U124" s="54">
        <v>170</v>
      </c>
      <c r="V124" s="54">
        <f t="shared" si="5"/>
        <v>395</v>
      </c>
      <c r="W124" s="47">
        <v>0</v>
      </c>
      <c r="X124" s="72">
        <v>200000</v>
      </c>
      <c r="Y124" s="142">
        <v>0</v>
      </c>
      <c r="Z124" s="47">
        <v>200000</v>
      </c>
      <c r="AA124" s="36" t="s">
        <v>1181</v>
      </c>
      <c r="AB124" s="40" t="s">
        <v>1235</v>
      </c>
      <c r="AC124" s="37">
        <v>362</v>
      </c>
      <c r="AD124" s="37">
        <v>0</v>
      </c>
      <c r="AE124" s="37">
        <f t="shared" si="4"/>
        <v>362</v>
      </c>
      <c r="AF124" s="35"/>
      <c r="AG124" s="35"/>
      <c r="AH124" s="35"/>
    </row>
    <row r="125" spans="1:34" s="6" customFormat="1" ht="168" customHeight="1" x14ac:dyDescent="0.25">
      <c r="A125" s="44">
        <v>121</v>
      </c>
      <c r="B125" s="66" t="s">
        <v>617</v>
      </c>
      <c r="C125" s="29" t="s">
        <v>618</v>
      </c>
      <c r="D125" s="30" t="s">
        <v>619</v>
      </c>
      <c r="E125" s="31" t="s">
        <v>620</v>
      </c>
      <c r="F125" s="29" t="s">
        <v>59</v>
      </c>
      <c r="G125" s="29" t="s">
        <v>30</v>
      </c>
      <c r="H125" s="31" t="s">
        <v>621</v>
      </c>
      <c r="I125" s="31" t="s">
        <v>622</v>
      </c>
      <c r="J125" s="31"/>
      <c r="K125" s="32" t="s">
        <v>623</v>
      </c>
      <c r="L125" s="32" t="s">
        <v>1402</v>
      </c>
      <c r="M125" s="32" t="s">
        <v>1403</v>
      </c>
      <c r="N125" s="33">
        <v>116100</v>
      </c>
      <c r="O125" s="33" t="s">
        <v>426</v>
      </c>
      <c r="P125" s="33" t="s">
        <v>34</v>
      </c>
      <c r="Q125" s="33">
        <v>58000</v>
      </c>
      <c r="R125" s="41" t="s">
        <v>45</v>
      </c>
      <c r="S125" s="54">
        <v>130</v>
      </c>
      <c r="T125" s="54">
        <v>105</v>
      </c>
      <c r="U125" s="54">
        <v>160</v>
      </c>
      <c r="V125" s="54">
        <f t="shared" si="5"/>
        <v>395</v>
      </c>
      <c r="W125" s="47">
        <v>0</v>
      </c>
      <c r="X125" s="72">
        <v>58000</v>
      </c>
      <c r="Y125" s="142">
        <v>0</v>
      </c>
      <c r="Z125" s="47">
        <v>58000</v>
      </c>
      <c r="AA125" s="36" t="s">
        <v>1181</v>
      </c>
      <c r="AB125" s="40" t="s">
        <v>1236</v>
      </c>
      <c r="AC125" s="37" t="s">
        <v>1271</v>
      </c>
      <c r="AD125" s="37">
        <v>4</v>
      </c>
      <c r="AE125" s="37">
        <f t="shared" si="4"/>
        <v>393</v>
      </c>
      <c r="AF125" s="35"/>
      <c r="AG125" s="35"/>
      <c r="AH125" s="35"/>
    </row>
    <row r="126" spans="1:34" s="6" customFormat="1" ht="264" customHeight="1" x14ac:dyDescent="0.25">
      <c r="A126" s="44">
        <v>122</v>
      </c>
      <c r="B126" s="66" t="s">
        <v>771</v>
      </c>
      <c r="C126" s="29" t="s">
        <v>772</v>
      </c>
      <c r="D126" s="30" t="s">
        <v>773</v>
      </c>
      <c r="E126" s="31" t="s">
        <v>141</v>
      </c>
      <c r="F126" s="29" t="s">
        <v>117</v>
      </c>
      <c r="G126" s="29" t="s">
        <v>30</v>
      </c>
      <c r="H126" s="31" t="s">
        <v>774</v>
      </c>
      <c r="I126" s="31" t="s">
        <v>775</v>
      </c>
      <c r="J126" s="31"/>
      <c r="K126" s="32" t="s">
        <v>776</v>
      </c>
      <c r="L126" s="32" t="s">
        <v>1462</v>
      </c>
      <c r="M126" s="32" t="s">
        <v>1217</v>
      </c>
      <c r="N126" s="33">
        <v>1142053</v>
      </c>
      <c r="O126" s="33" t="s">
        <v>34</v>
      </c>
      <c r="P126" s="33" t="s">
        <v>35</v>
      </c>
      <c r="Q126" s="33">
        <v>500000</v>
      </c>
      <c r="R126" s="42" t="s">
        <v>45</v>
      </c>
      <c r="S126" s="54">
        <v>130</v>
      </c>
      <c r="T126" s="54">
        <v>110</v>
      </c>
      <c r="U126" s="54">
        <v>155</v>
      </c>
      <c r="V126" s="54">
        <f t="shared" si="5"/>
        <v>395</v>
      </c>
      <c r="W126" s="47">
        <v>0</v>
      </c>
      <c r="X126" s="72">
        <v>500000</v>
      </c>
      <c r="Y126" s="142">
        <v>0</v>
      </c>
      <c r="Z126" s="47">
        <v>500000</v>
      </c>
      <c r="AA126" s="36" t="s">
        <v>1181</v>
      </c>
      <c r="AB126" s="40" t="s">
        <v>1236</v>
      </c>
      <c r="AC126" s="37" t="s">
        <v>1280</v>
      </c>
      <c r="AD126" s="37">
        <v>9</v>
      </c>
      <c r="AE126" s="37">
        <f t="shared" si="4"/>
        <v>414</v>
      </c>
      <c r="AF126" s="35"/>
      <c r="AG126" s="35"/>
      <c r="AH126" s="35"/>
    </row>
    <row r="127" spans="1:34" s="6" customFormat="1" ht="156" customHeight="1" x14ac:dyDescent="0.25">
      <c r="A127" s="44">
        <v>123</v>
      </c>
      <c r="B127" s="66" t="s">
        <v>569</v>
      </c>
      <c r="C127" s="29" t="s">
        <v>570</v>
      </c>
      <c r="D127" s="30" t="s">
        <v>571</v>
      </c>
      <c r="E127" s="31" t="s">
        <v>572</v>
      </c>
      <c r="F127" s="29" t="s">
        <v>29</v>
      </c>
      <c r="G127" s="29" t="s">
        <v>30</v>
      </c>
      <c r="H127" s="31" t="s">
        <v>573</v>
      </c>
      <c r="I127" s="31" t="s">
        <v>574</v>
      </c>
      <c r="J127" s="31"/>
      <c r="K127" s="32" t="s">
        <v>575</v>
      </c>
      <c r="L127" s="32" t="s">
        <v>1404</v>
      </c>
      <c r="M127" s="32" t="s">
        <v>576</v>
      </c>
      <c r="N127" s="33">
        <v>1521629</v>
      </c>
      <c r="O127" s="33" t="s">
        <v>153</v>
      </c>
      <c r="P127" s="33" t="s">
        <v>35</v>
      </c>
      <c r="Q127" s="33">
        <v>500000</v>
      </c>
      <c r="R127" s="42" t="s">
        <v>45</v>
      </c>
      <c r="S127" s="54">
        <v>140</v>
      </c>
      <c r="T127" s="54">
        <v>105</v>
      </c>
      <c r="U127" s="54">
        <v>150</v>
      </c>
      <c r="V127" s="54">
        <f t="shared" si="5"/>
        <v>395</v>
      </c>
      <c r="W127" s="47">
        <v>0</v>
      </c>
      <c r="X127" s="72">
        <v>500000</v>
      </c>
      <c r="Y127" s="142">
        <v>0</v>
      </c>
      <c r="Z127" s="47">
        <v>500000</v>
      </c>
      <c r="AA127" s="36" t="s">
        <v>1179</v>
      </c>
      <c r="AB127" s="40" t="s">
        <v>1236</v>
      </c>
      <c r="AC127" s="37">
        <v>1063</v>
      </c>
      <c r="AD127" s="37">
        <v>5</v>
      </c>
      <c r="AE127" s="37">
        <f t="shared" si="4"/>
        <v>1068</v>
      </c>
      <c r="AF127" s="35"/>
      <c r="AG127" s="35"/>
      <c r="AH127" s="35"/>
    </row>
    <row r="128" spans="1:34" s="6" customFormat="1" ht="179.25" customHeight="1" x14ac:dyDescent="0.25">
      <c r="A128" s="44">
        <v>124</v>
      </c>
      <c r="B128" s="66" t="s">
        <v>868</v>
      </c>
      <c r="C128" s="29" t="s">
        <v>869</v>
      </c>
      <c r="D128" s="30" t="s">
        <v>870</v>
      </c>
      <c r="E128" s="31" t="s">
        <v>489</v>
      </c>
      <c r="F128" s="29" t="s">
        <v>40</v>
      </c>
      <c r="G128" s="29" t="s">
        <v>30</v>
      </c>
      <c r="H128" s="31" t="s">
        <v>871</v>
      </c>
      <c r="I128" s="31" t="s">
        <v>872</v>
      </c>
      <c r="J128" s="31"/>
      <c r="K128" s="32" t="s">
        <v>873</v>
      </c>
      <c r="L128" s="32" t="s">
        <v>1405</v>
      </c>
      <c r="M128" s="32" t="s">
        <v>1406</v>
      </c>
      <c r="N128" s="33">
        <v>450000</v>
      </c>
      <c r="O128" s="33" t="s">
        <v>64</v>
      </c>
      <c r="P128" s="33" t="s">
        <v>65</v>
      </c>
      <c r="Q128" s="33">
        <v>225000</v>
      </c>
      <c r="R128" s="42" t="s">
        <v>45</v>
      </c>
      <c r="S128" s="54">
        <v>130</v>
      </c>
      <c r="T128" s="54">
        <v>115</v>
      </c>
      <c r="U128" s="54">
        <v>145</v>
      </c>
      <c r="V128" s="54">
        <f t="shared" si="5"/>
        <v>390</v>
      </c>
      <c r="W128" s="47">
        <v>0</v>
      </c>
      <c r="X128" s="72">
        <v>225000</v>
      </c>
      <c r="Y128" s="142">
        <v>0</v>
      </c>
      <c r="Z128" s="47">
        <v>225000</v>
      </c>
      <c r="AA128" s="36" t="s">
        <v>1179</v>
      </c>
      <c r="AB128" s="40" t="s">
        <v>1235</v>
      </c>
      <c r="AC128" s="37">
        <v>423</v>
      </c>
      <c r="AD128" s="37">
        <v>5</v>
      </c>
      <c r="AE128" s="37">
        <f t="shared" si="4"/>
        <v>428</v>
      </c>
      <c r="AF128" s="35"/>
      <c r="AG128" s="35"/>
      <c r="AH128" s="35"/>
    </row>
    <row r="129" spans="1:34" s="6" customFormat="1" ht="84.75" customHeight="1" x14ac:dyDescent="0.25">
      <c r="A129" s="44">
        <v>125</v>
      </c>
      <c r="B129" s="66" t="s">
        <v>417</v>
      </c>
      <c r="C129" s="29" t="s">
        <v>418</v>
      </c>
      <c r="D129" s="30" t="s">
        <v>419</v>
      </c>
      <c r="E129" s="31" t="s">
        <v>420</v>
      </c>
      <c r="F129" s="29" t="s">
        <v>50</v>
      </c>
      <c r="G129" s="29" t="s">
        <v>30</v>
      </c>
      <c r="H129" s="31" t="s">
        <v>421</v>
      </c>
      <c r="I129" s="31" t="s">
        <v>422</v>
      </c>
      <c r="J129" s="31"/>
      <c r="K129" s="32" t="s">
        <v>423</v>
      </c>
      <c r="L129" s="32" t="s">
        <v>424</v>
      </c>
      <c r="M129" s="32" t="s">
        <v>425</v>
      </c>
      <c r="N129" s="33">
        <v>1745296.78</v>
      </c>
      <c r="O129" s="33" t="s">
        <v>426</v>
      </c>
      <c r="P129" s="33" t="s">
        <v>96</v>
      </c>
      <c r="Q129" s="33">
        <v>500000</v>
      </c>
      <c r="R129" s="42" t="s">
        <v>45</v>
      </c>
      <c r="S129" s="54">
        <v>160</v>
      </c>
      <c r="T129" s="54">
        <v>100</v>
      </c>
      <c r="U129" s="54">
        <v>130</v>
      </c>
      <c r="V129" s="54">
        <f t="shared" si="5"/>
        <v>390</v>
      </c>
      <c r="W129" s="47">
        <v>0</v>
      </c>
      <c r="X129" s="72">
        <v>500000</v>
      </c>
      <c r="Y129" s="142">
        <v>0</v>
      </c>
      <c r="Z129" s="47">
        <v>500000</v>
      </c>
      <c r="AA129" s="36" t="s">
        <v>1181</v>
      </c>
      <c r="AB129" s="40" t="s">
        <v>1235</v>
      </c>
      <c r="AC129" s="37" t="s">
        <v>1259</v>
      </c>
      <c r="AD129" s="37">
        <v>2</v>
      </c>
      <c r="AE129" s="37">
        <f t="shared" si="4"/>
        <v>505</v>
      </c>
      <c r="AF129" s="35"/>
      <c r="AG129" s="35"/>
      <c r="AH129" s="35"/>
    </row>
    <row r="130" spans="1:34" s="6" customFormat="1" ht="182.25" customHeight="1" x14ac:dyDescent="0.25">
      <c r="A130" s="44">
        <v>126</v>
      </c>
      <c r="B130" s="66" t="s">
        <v>889</v>
      </c>
      <c r="C130" s="29" t="s">
        <v>890</v>
      </c>
      <c r="D130" s="30" t="s">
        <v>891</v>
      </c>
      <c r="E130" s="31" t="s">
        <v>892</v>
      </c>
      <c r="F130" s="29" t="s">
        <v>40</v>
      </c>
      <c r="G130" s="29" t="s">
        <v>30</v>
      </c>
      <c r="H130" s="31" t="s">
        <v>893</v>
      </c>
      <c r="I130" s="31" t="s">
        <v>894</v>
      </c>
      <c r="J130" s="31"/>
      <c r="K130" s="32" t="s">
        <v>895</v>
      </c>
      <c r="L130" s="32" t="s">
        <v>1407</v>
      </c>
      <c r="M130" s="32" t="s">
        <v>896</v>
      </c>
      <c r="N130" s="33">
        <v>1033850</v>
      </c>
      <c r="O130" s="33" t="s">
        <v>193</v>
      </c>
      <c r="P130" s="33" t="s">
        <v>35</v>
      </c>
      <c r="Q130" s="33">
        <v>500000</v>
      </c>
      <c r="R130" s="41" t="s">
        <v>45</v>
      </c>
      <c r="S130" s="54">
        <v>140</v>
      </c>
      <c r="T130" s="54">
        <v>90</v>
      </c>
      <c r="U130" s="54">
        <v>160</v>
      </c>
      <c r="V130" s="54">
        <f t="shared" si="5"/>
        <v>390</v>
      </c>
      <c r="W130" s="47">
        <v>0</v>
      </c>
      <c r="X130" s="72">
        <v>500000</v>
      </c>
      <c r="Y130" s="142">
        <v>0</v>
      </c>
      <c r="Z130" s="47">
        <v>500000</v>
      </c>
      <c r="AA130" s="36" t="s">
        <v>1181</v>
      </c>
      <c r="AB130" s="40" t="s">
        <v>1236</v>
      </c>
      <c r="AC130" s="37">
        <v>809</v>
      </c>
      <c r="AD130" s="37">
        <v>1</v>
      </c>
      <c r="AE130" s="37">
        <f t="shared" si="4"/>
        <v>810</v>
      </c>
      <c r="AF130" s="35"/>
      <c r="AG130" s="35"/>
      <c r="AH130" s="35"/>
    </row>
    <row r="131" spans="1:34" s="6" customFormat="1" ht="189.75" customHeight="1" x14ac:dyDescent="0.25">
      <c r="A131" s="44">
        <v>127</v>
      </c>
      <c r="B131" s="66" t="s">
        <v>676</v>
      </c>
      <c r="C131" s="29" t="s">
        <v>677</v>
      </c>
      <c r="D131" s="30" t="s">
        <v>678</v>
      </c>
      <c r="E131" s="31" t="s">
        <v>679</v>
      </c>
      <c r="F131" s="29" t="s">
        <v>50</v>
      </c>
      <c r="G131" s="29" t="s">
        <v>30</v>
      </c>
      <c r="H131" s="31" t="s">
        <v>680</v>
      </c>
      <c r="I131" s="31" t="s">
        <v>681</v>
      </c>
      <c r="J131" s="31"/>
      <c r="K131" s="32" t="s">
        <v>682</v>
      </c>
      <c r="L131" s="32" t="s">
        <v>1337</v>
      </c>
      <c r="M131" s="32" t="s">
        <v>683</v>
      </c>
      <c r="N131" s="33">
        <v>839834</v>
      </c>
      <c r="O131" s="33" t="s">
        <v>112</v>
      </c>
      <c r="P131" s="33" t="s">
        <v>65</v>
      </c>
      <c r="Q131" s="33">
        <v>419917</v>
      </c>
      <c r="R131" s="41" t="s">
        <v>45</v>
      </c>
      <c r="S131" s="54">
        <v>140</v>
      </c>
      <c r="T131" s="54">
        <v>90</v>
      </c>
      <c r="U131" s="54">
        <v>160</v>
      </c>
      <c r="V131" s="54">
        <f t="shared" si="5"/>
        <v>390</v>
      </c>
      <c r="W131" s="47">
        <v>0</v>
      </c>
      <c r="X131" s="72">
        <v>419917</v>
      </c>
      <c r="Y131" s="142">
        <v>0</v>
      </c>
      <c r="Z131" s="47">
        <v>419917</v>
      </c>
      <c r="AA131" s="36" t="s">
        <v>1179</v>
      </c>
      <c r="AB131" s="40" t="s">
        <v>1236</v>
      </c>
      <c r="AC131" s="37">
        <v>851</v>
      </c>
      <c r="AD131" s="37">
        <v>4</v>
      </c>
      <c r="AE131" s="37">
        <f t="shared" si="4"/>
        <v>855</v>
      </c>
      <c r="AF131" s="35"/>
      <c r="AG131" s="35"/>
      <c r="AH131" s="35"/>
    </row>
    <row r="132" spans="1:34" s="6" customFormat="1" ht="105" customHeight="1" x14ac:dyDescent="0.25">
      <c r="A132" s="44">
        <v>128</v>
      </c>
      <c r="B132" s="66" t="s">
        <v>202</v>
      </c>
      <c r="C132" s="29" t="s">
        <v>203</v>
      </c>
      <c r="D132" s="30" t="s">
        <v>204</v>
      </c>
      <c r="E132" s="31" t="s">
        <v>205</v>
      </c>
      <c r="F132" s="29" t="s">
        <v>59</v>
      </c>
      <c r="G132" s="29" t="s">
        <v>30</v>
      </c>
      <c r="H132" s="31" t="s">
        <v>206</v>
      </c>
      <c r="I132" s="31" t="s">
        <v>207</v>
      </c>
      <c r="J132" s="31"/>
      <c r="K132" s="32" t="s">
        <v>208</v>
      </c>
      <c r="L132" s="32" t="s">
        <v>1190</v>
      </c>
      <c r="M132" s="32" t="s">
        <v>209</v>
      </c>
      <c r="N132" s="33">
        <v>450010</v>
      </c>
      <c r="O132" s="33" t="s">
        <v>34</v>
      </c>
      <c r="P132" s="33" t="s">
        <v>35</v>
      </c>
      <c r="Q132" s="33">
        <v>225000</v>
      </c>
      <c r="R132" s="41" t="s">
        <v>45</v>
      </c>
      <c r="S132" s="54">
        <v>160</v>
      </c>
      <c r="T132" s="54">
        <v>50</v>
      </c>
      <c r="U132" s="54">
        <v>175</v>
      </c>
      <c r="V132" s="54">
        <f t="shared" si="5"/>
        <v>385</v>
      </c>
      <c r="W132" s="47">
        <v>0</v>
      </c>
      <c r="X132" s="72">
        <v>225000</v>
      </c>
      <c r="Y132" s="142">
        <v>0</v>
      </c>
      <c r="Z132" s="47">
        <v>225000</v>
      </c>
      <c r="AA132" s="36" t="s">
        <v>1179</v>
      </c>
      <c r="AB132" s="40" t="s">
        <v>1236</v>
      </c>
      <c r="AC132" s="37" t="s">
        <v>1241</v>
      </c>
      <c r="AD132" s="37">
        <v>1</v>
      </c>
      <c r="AE132" s="37">
        <f t="shared" si="4"/>
        <v>306</v>
      </c>
      <c r="AF132" s="35"/>
      <c r="AG132" s="35"/>
      <c r="AH132" s="35"/>
    </row>
    <row r="133" spans="1:34" s="6" customFormat="1" ht="180" customHeight="1" x14ac:dyDescent="0.25">
      <c r="A133" s="44">
        <v>129</v>
      </c>
      <c r="B133" s="66" t="s">
        <v>401</v>
      </c>
      <c r="C133" s="29" t="s">
        <v>402</v>
      </c>
      <c r="D133" s="30" t="s">
        <v>403</v>
      </c>
      <c r="E133" s="31" t="s">
        <v>404</v>
      </c>
      <c r="F133" s="29" t="s">
        <v>29</v>
      </c>
      <c r="G133" s="29" t="s">
        <v>30</v>
      </c>
      <c r="H133" s="31" t="s">
        <v>405</v>
      </c>
      <c r="I133" s="31" t="s">
        <v>406</v>
      </c>
      <c r="J133" s="31"/>
      <c r="K133" s="32" t="s">
        <v>407</v>
      </c>
      <c r="L133" s="32" t="s">
        <v>1212</v>
      </c>
      <c r="M133" s="32" t="s">
        <v>408</v>
      </c>
      <c r="N133" s="33">
        <v>540000</v>
      </c>
      <c r="O133" s="33" t="s">
        <v>112</v>
      </c>
      <c r="P133" s="33" t="s">
        <v>121</v>
      </c>
      <c r="Q133" s="33">
        <v>270000</v>
      </c>
      <c r="R133" s="42" t="s">
        <v>45</v>
      </c>
      <c r="S133" s="54">
        <v>130</v>
      </c>
      <c r="T133" s="54">
        <v>85</v>
      </c>
      <c r="U133" s="54">
        <v>170</v>
      </c>
      <c r="V133" s="54">
        <f t="shared" ref="V133:V158" si="6">SUM(S133:U133)</f>
        <v>385</v>
      </c>
      <c r="W133" s="47">
        <v>0</v>
      </c>
      <c r="X133" s="72">
        <v>270000</v>
      </c>
      <c r="Y133" s="142">
        <v>0</v>
      </c>
      <c r="Z133" s="47">
        <v>270000</v>
      </c>
      <c r="AA133" s="36" t="s">
        <v>1179</v>
      </c>
      <c r="AB133" s="40" t="s">
        <v>1236</v>
      </c>
      <c r="AC133" s="37" t="s">
        <v>1257</v>
      </c>
      <c r="AD133" s="37">
        <v>4</v>
      </c>
      <c r="AE133" s="37">
        <f t="shared" si="4"/>
        <v>391</v>
      </c>
      <c r="AF133" s="35"/>
      <c r="AG133" s="35"/>
      <c r="AH133" s="35"/>
    </row>
    <row r="134" spans="1:34" s="6" customFormat="1" ht="194.25" customHeight="1" x14ac:dyDescent="0.25">
      <c r="A134" s="44">
        <v>130</v>
      </c>
      <c r="B134" s="66" t="s">
        <v>707</v>
      </c>
      <c r="C134" s="29" t="s">
        <v>708</v>
      </c>
      <c r="D134" s="30" t="s">
        <v>709</v>
      </c>
      <c r="E134" s="31" t="s">
        <v>496</v>
      </c>
      <c r="F134" s="29" t="s">
        <v>40</v>
      </c>
      <c r="G134" s="29" t="s">
        <v>30</v>
      </c>
      <c r="H134" s="31" t="s">
        <v>710</v>
      </c>
      <c r="I134" s="31" t="s">
        <v>711</v>
      </c>
      <c r="J134" s="31"/>
      <c r="K134" s="32" t="s">
        <v>712</v>
      </c>
      <c r="L134" s="32" t="s">
        <v>1463</v>
      </c>
      <c r="M134" s="32" t="s">
        <v>1215</v>
      </c>
      <c r="N134" s="33">
        <v>945952</v>
      </c>
      <c r="O134" s="33" t="s">
        <v>34</v>
      </c>
      <c r="P134" s="33" t="s">
        <v>96</v>
      </c>
      <c r="Q134" s="33">
        <v>472976</v>
      </c>
      <c r="R134" s="41" t="s">
        <v>45</v>
      </c>
      <c r="S134" s="54">
        <v>160</v>
      </c>
      <c r="T134" s="54">
        <v>70</v>
      </c>
      <c r="U134" s="54">
        <v>155</v>
      </c>
      <c r="V134" s="54">
        <f t="shared" si="6"/>
        <v>385</v>
      </c>
      <c r="W134" s="47">
        <v>0</v>
      </c>
      <c r="X134" s="72">
        <v>472976</v>
      </c>
      <c r="Y134" s="142">
        <v>0</v>
      </c>
      <c r="Z134" s="47">
        <v>472976</v>
      </c>
      <c r="AA134" s="36" t="s">
        <v>1181</v>
      </c>
      <c r="AB134" s="40" t="s">
        <v>1236</v>
      </c>
      <c r="AC134" s="37" t="s">
        <v>1274</v>
      </c>
      <c r="AD134" s="37">
        <v>1</v>
      </c>
      <c r="AE134" s="37">
        <f t="shared" si="4"/>
        <v>391</v>
      </c>
      <c r="AF134" s="35"/>
      <c r="AG134" s="35"/>
      <c r="AH134" s="35"/>
    </row>
    <row r="135" spans="1:34" s="6" customFormat="1" ht="147.75" customHeight="1" x14ac:dyDescent="0.25">
      <c r="A135" s="44">
        <v>131</v>
      </c>
      <c r="B135" s="66" t="s">
        <v>632</v>
      </c>
      <c r="C135" s="29" t="s">
        <v>633</v>
      </c>
      <c r="D135" s="30" t="s">
        <v>634</v>
      </c>
      <c r="E135" s="31" t="s">
        <v>635</v>
      </c>
      <c r="F135" s="29" t="s">
        <v>40</v>
      </c>
      <c r="G135" s="29" t="s">
        <v>30</v>
      </c>
      <c r="H135" s="31" t="s">
        <v>636</v>
      </c>
      <c r="I135" s="31" t="s">
        <v>637</v>
      </c>
      <c r="J135" s="31"/>
      <c r="K135" s="32" t="s">
        <v>638</v>
      </c>
      <c r="L135" s="32" t="s">
        <v>1408</v>
      </c>
      <c r="M135" s="32" t="s">
        <v>1409</v>
      </c>
      <c r="N135" s="33">
        <v>380000</v>
      </c>
      <c r="O135" s="33" t="s">
        <v>426</v>
      </c>
      <c r="P135" s="33" t="s">
        <v>35</v>
      </c>
      <c r="Q135" s="33">
        <v>190000</v>
      </c>
      <c r="R135" s="41" t="s">
        <v>45</v>
      </c>
      <c r="S135" s="54">
        <v>140</v>
      </c>
      <c r="T135" s="54">
        <v>100</v>
      </c>
      <c r="U135" s="54">
        <v>145</v>
      </c>
      <c r="V135" s="54">
        <f t="shared" si="6"/>
        <v>385</v>
      </c>
      <c r="W135" s="47">
        <v>0</v>
      </c>
      <c r="X135" s="72">
        <v>190000</v>
      </c>
      <c r="Y135" s="142">
        <v>0</v>
      </c>
      <c r="Z135" s="47">
        <v>190000</v>
      </c>
      <c r="AA135" s="36" t="s">
        <v>1181</v>
      </c>
      <c r="AB135" s="40" t="s">
        <v>1236</v>
      </c>
      <c r="AC135" s="37" t="s">
        <v>1265</v>
      </c>
      <c r="AD135" s="37">
        <v>2</v>
      </c>
      <c r="AE135" s="37">
        <f t="shared" si="4"/>
        <v>631</v>
      </c>
      <c r="AF135" s="35"/>
      <c r="AG135" s="35"/>
      <c r="AH135" s="35"/>
    </row>
    <row r="136" spans="1:34" s="6" customFormat="1" ht="313.5" customHeight="1" x14ac:dyDescent="0.25">
      <c r="A136" s="44">
        <v>132</v>
      </c>
      <c r="B136" s="66" t="s">
        <v>1021</v>
      </c>
      <c r="C136" s="29" t="s">
        <v>1022</v>
      </c>
      <c r="D136" s="30" t="s">
        <v>1023</v>
      </c>
      <c r="E136" s="31" t="s">
        <v>1024</v>
      </c>
      <c r="F136" s="29" t="s">
        <v>59</v>
      </c>
      <c r="G136" s="29" t="s">
        <v>30</v>
      </c>
      <c r="H136" s="31" t="s">
        <v>1025</v>
      </c>
      <c r="I136" s="31" t="s">
        <v>1026</v>
      </c>
      <c r="J136" s="31"/>
      <c r="K136" s="32" t="s">
        <v>1027</v>
      </c>
      <c r="L136" s="32" t="s">
        <v>1344</v>
      </c>
      <c r="M136" s="32" t="s">
        <v>1410</v>
      </c>
      <c r="N136" s="33">
        <v>1300000</v>
      </c>
      <c r="O136" s="33" t="s">
        <v>112</v>
      </c>
      <c r="P136" s="33" t="s">
        <v>35</v>
      </c>
      <c r="Q136" s="33">
        <v>500000</v>
      </c>
      <c r="R136" s="41" t="s">
        <v>45</v>
      </c>
      <c r="S136" s="54">
        <v>120</v>
      </c>
      <c r="T136" s="54">
        <v>120</v>
      </c>
      <c r="U136" s="54">
        <v>145</v>
      </c>
      <c r="V136" s="54">
        <f t="shared" si="6"/>
        <v>385</v>
      </c>
      <c r="W136" s="47">
        <v>0</v>
      </c>
      <c r="X136" s="72">
        <v>500000</v>
      </c>
      <c r="Y136" s="142">
        <v>0</v>
      </c>
      <c r="Z136" s="47">
        <v>500000</v>
      </c>
      <c r="AA136" s="36" t="s">
        <v>1179</v>
      </c>
      <c r="AB136" s="40" t="s">
        <v>1235</v>
      </c>
      <c r="AC136" s="37" t="s">
        <v>1298</v>
      </c>
      <c r="AD136" s="37">
        <v>31</v>
      </c>
      <c r="AE136" s="37">
        <f t="shared" ref="AE136:AE158" si="7">AC136+AD136</f>
        <v>1282</v>
      </c>
      <c r="AF136" s="35"/>
      <c r="AG136" s="35"/>
      <c r="AH136" s="35"/>
    </row>
    <row r="137" spans="1:34" s="6" customFormat="1" ht="120" customHeight="1" x14ac:dyDescent="0.25">
      <c r="A137" s="44">
        <v>133</v>
      </c>
      <c r="B137" s="66" t="s">
        <v>517</v>
      </c>
      <c r="C137" s="29" t="s">
        <v>518</v>
      </c>
      <c r="D137" s="30" t="s">
        <v>519</v>
      </c>
      <c r="E137" s="31" t="s">
        <v>520</v>
      </c>
      <c r="F137" s="29" t="s">
        <v>50</v>
      </c>
      <c r="G137" s="29" t="s">
        <v>30</v>
      </c>
      <c r="H137" s="31" t="s">
        <v>521</v>
      </c>
      <c r="I137" s="31" t="s">
        <v>522</v>
      </c>
      <c r="J137" s="31"/>
      <c r="K137" s="32" t="s">
        <v>523</v>
      </c>
      <c r="L137" s="32" t="s">
        <v>1203</v>
      </c>
      <c r="M137" s="32" t="s">
        <v>524</v>
      </c>
      <c r="N137" s="33">
        <v>4417000</v>
      </c>
      <c r="O137" s="33" t="s">
        <v>426</v>
      </c>
      <c r="P137" s="33" t="s">
        <v>112</v>
      </c>
      <c r="Q137" s="33">
        <v>300000</v>
      </c>
      <c r="R137" s="41" t="s">
        <v>45</v>
      </c>
      <c r="S137" s="54">
        <v>130</v>
      </c>
      <c r="T137" s="54">
        <v>105</v>
      </c>
      <c r="U137" s="54">
        <v>145</v>
      </c>
      <c r="V137" s="54">
        <f t="shared" si="6"/>
        <v>380</v>
      </c>
      <c r="W137" s="47">
        <v>0</v>
      </c>
      <c r="X137" s="72">
        <v>300000</v>
      </c>
      <c r="Y137" s="142">
        <v>0</v>
      </c>
      <c r="Z137" s="47">
        <v>300000</v>
      </c>
      <c r="AA137" s="36" t="s">
        <v>1179</v>
      </c>
      <c r="AB137" s="40" t="s">
        <v>1236</v>
      </c>
      <c r="AC137" s="37">
        <v>462</v>
      </c>
      <c r="AD137" s="37">
        <v>2</v>
      </c>
      <c r="AE137" s="37">
        <f t="shared" si="7"/>
        <v>464</v>
      </c>
      <c r="AF137" s="35"/>
      <c r="AG137" s="35"/>
      <c r="AH137" s="35"/>
    </row>
    <row r="138" spans="1:34" s="6" customFormat="1" ht="288.75" customHeight="1" x14ac:dyDescent="0.25">
      <c r="A138" s="44">
        <v>134</v>
      </c>
      <c r="B138" s="66" t="s">
        <v>1065</v>
      </c>
      <c r="C138" s="29" t="s">
        <v>1066</v>
      </c>
      <c r="D138" s="30" t="s">
        <v>1067</v>
      </c>
      <c r="E138" s="31" t="s">
        <v>973</v>
      </c>
      <c r="F138" s="29" t="s">
        <v>59</v>
      </c>
      <c r="G138" s="29" t="s">
        <v>30</v>
      </c>
      <c r="H138" s="31" t="s">
        <v>1068</v>
      </c>
      <c r="I138" s="31" t="s">
        <v>1069</v>
      </c>
      <c r="J138" s="31"/>
      <c r="K138" s="32" t="s">
        <v>1070</v>
      </c>
      <c r="L138" s="32" t="s">
        <v>1464</v>
      </c>
      <c r="M138" s="32" t="s">
        <v>1071</v>
      </c>
      <c r="N138" s="33">
        <v>2000000</v>
      </c>
      <c r="O138" s="33" t="s">
        <v>426</v>
      </c>
      <c r="P138" s="33" t="s">
        <v>45</v>
      </c>
      <c r="Q138" s="33">
        <v>500000</v>
      </c>
      <c r="R138" s="41" t="s">
        <v>45</v>
      </c>
      <c r="S138" s="54">
        <v>90</v>
      </c>
      <c r="T138" s="54">
        <v>120</v>
      </c>
      <c r="U138" s="54">
        <v>170</v>
      </c>
      <c r="V138" s="54">
        <f t="shared" si="6"/>
        <v>380</v>
      </c>
      <c r="W138" s="47">
        <v>0</v>
      </c>
      <c r="X138" s="72">
        <v>500000</v>
      </c>
      <c r="Y138" s="142">
        <v>0</v>
      </c>
      <c r="Z138" s="47">
        <v>500000</v>
      </c>
      <c r="AA138" s="36" t="s">
        <v>1179</v>
      </c>
      <c r="AB138" s="40" t="s">
        <v>1235</v>
      </c>
      <c r="AC138" s="37">
        <v>605</v>
      </c>
      <c r="AD138" s="37">
        <v>4</v>
      </c>
      <c r="AE138" s="37">
        <f t="shared" si="7"/>
        <v>609</v>
      </c>
      <c r="AF138" s="35"/>
      <c r="AG138" s="35"/>
      <c r="AH138" s="35"/>
    </row>
    <row r="139" spans="1:34" s="6" customFormat="1" ht="145.5" customHeight="1" x14ac:dyDescent="0.25">
      <c r="A139" s="44">
        <v>135</v>
      </c>
      <c r="B139" s="66" t="s">
        <v>427</v>
      </c>
      <c r="C139" s="29" t="s">
        <v>428</v>
      </c>
      <c r="D139" s="30" t="s">
        <v>429</v>
      </c>
      <c r="E139" s="31" t="s">
        <v>430</v>
      </c>
      <c r="F139" s="29" t="s">
        <v>50</v>
      </c>
      <c r="G139" s="29" t="s">
        <v>30</v>
      </c>
      <c r="H139" s="31" t="s">
        <v>431</v>
      </c>
      <c r="I139" s="31" t="s">
        <v>432</v>
      </c>
      <c r="J139" s="31"/>
      <c r="K139" s="32" t="s">
        <v>433</v>
      </c>
      <c r="L139" s="32" t="s">
        <v>434</v>
      </c>
      <c r="M139" s="32" t="s">
        <v>435</v>
      </c>
      <c r="N139" s="33">
        <v>1051260</v>
      </c>
      <c r="O139" s="33" t="s">
        <v>112</v>
      </c>
      <c r="P139" s="33" t="s">
        <v>65</v>
      </c>
      <c r="Q139" s="33">
        <v>500000</v>
      </c>
      <c r="R139" s="41" t="s">
        <v>45</v>
      </c>
      <c r="S139" s="54">
        <v>90</v>
      </c>
      <c r="T139" s="54">
        <v>100</v>
      </c>
      <c r="U139" s="54">
        <v>190</v>
      </c>
      <c r="V139" s="54">
        <f t="shared" si="6"/>
        <v>380</v>
      </c>
      <c r="W139" s="47">
        <v>0</v>
      </c>
      <c r="X139" s="72">
        <v>500000</v>
      </c>
      <c r="Y139" s="142">
        <v>0</v>
      </c>
      <c r="Z139" s="47">
        <v>500000</v>
      </c>
      <c r="AA139" s="36" t="s">
        <v>1179</v>
      </c>
      <c r="AB139" s="40" t="s">
        <v>1236</v>
      </c>
      <c r="AC139" s="37">
        <v>1167</v>
      </c>
      <c r="AD139" s="37">
        <v>13</v>
      </c>
      <c r="AE139" s="37">
        <f t="shared" si="7"/>
        <v>1180</v>
      </c>
      <c r="AF139" s="35"/>
      <c r="AG139" s="35"/>
      <c r="AH139" s="35"/>
    </row>
    <row r="140" spans="1:34" s="6" customFormat="1" ht="99.75" customHeight="1" x14ac:dyDescent="0.25">
      <c r="A140" s="44">
        <v>136</v>
      </c>
      <c r="B140" s="66" t="s">
        <v>464</v>
      </c>
      <c r="C140" s="29" t="s">
        <v>465</v>
      </c>
      <c r="D140" s="30" t="s">
        <v>27</v>
      </c>
      <c r="E140" s="31" t="s">
        <v>466</v>
      </c>
      <c r="F140" s="29" t="s">
        <v>29</v>
      </c>
      <c r="G140" s="29" t="s">
        <v>30</v>
      </c>
      <c r="H140" s="31" t="s">
        <v>467</v>
      </c>
      <c r="I140" s="31" t="s">
        <v>468</v>
      </c>
      <c r="J140" s="31"/>
      <c r="K140" s="32" t="s">
        <v>469</v>
      </c>
      <c r="L140" s="32" t="s">
        <v>1411</v>
      </c>
      <c r="M140" s="32" t="s">
        <v>470</v>
      </c>
      <c r="N140" s="33">
        <v>230000</v>
      </c>
      <c r="O140" s="33" t="s">
        <v>153</v>
      </c>
      <c r="P140" s="33" t="s">
        <v>65</v>
      </c>
      <c r="Q140" s="33">
        <v>115000</v>
      </c>
      <c r="R140" s="42" t="s">
        <v>45</v>
      </c>
      <c r="S140" s="54">
        <v>150</v>
      </c>
      <c r="T140" s="54">
        <v>70</v>
      </c>
      <c r="U140" s="54">
        <v>155</v>
      </c>
      <c r="V140" s="54">
        <f t="shared" si="6"/>
        <v>375</v>
      </c>
      <c r="W140" s="47">
        <v>0</v>
      </c>
      <c r="X140" s="72">
        <v>115000</v>
      </c>
      <c r="Y140" s="142">
        <v>0</v>
      </c>
      <c r="Z140" s="47">
        <v>115000</v>
      </c>
      <c r="AA140" s="36" t="s">
        <v>1181</v>
      </c>
      <c r="AB140" s="40" t="s">
        <v>1235</v>
      </c>
      <c r="AC140" s="37" t="s">
        <v>1262</v>
      </c>
      <c r="AD140" s="37">
        <v>0</v>
      </c>
      <c r="AE140" s="37">
        <f t="shared" si="7"/>
        <v>214</v>
      </c>
      <c r="AF140" s="35"/>
      <c r="AG140" s="35"/>
      <c r="AH140" s="35"/>
    </row>
    <row r="141" spans="1:34" s="6" customFormat="1" ht="172.5" customHeight="1" x14ac:dyDescent="0.25">
      <c r="A141" s="44">
        <v>137</v>
      </c>
      <c r="B141" s="66" t="s">
        <v>501</v>
      </c>
      <c r="C141" s="29" t="s">
        <v>502</v>
      </c>
      <c r="D141" s="30" t="s">
        <v>503</v>
      </c>
      <c r="E141" s="31" t="s">
        <v>504</v>
      </c>
      <c r="F141" s="29" t="s">
        <v>40</v>
      </c>
      <c r="G141" s="29" t="s">
        <v>30</v>
      </c>
      <c r="H141" s="31" t="s">
        <v>505</v>
      </c>
      <c r="I141" s="31" t="s">
        <v>506</v>
      </c>
      <c r="J141" s="31"/>
      <c r="K141" s="32" t="s">
        <v>507</v>
      </c>
      <c r="L141" s="32" t="s">
        <v>1202</v>
      </c>
      <c r="M141" s="32" t="s">
        <v>508</v>
      </c>
      <c r="N141" s="33">
        <v>1892822</v>
      </c>
      <c r="O141" s="33" t="s">
        <v>34</v>
      </c>
      <c r="P141" s="33" t="s">
        <v>35</v>
      </c>
      <c r="Q141" s="33">
        <v>500000</v>
      </c>
      <c r="R141" s="41" t="s">
        <v>45</v>
      </c>
      <c r="S141" s="54">
        <v>160</v>
      </c>
      <c r="T141" s="54">
        <v>70</v>
      </c>
      <c r="U141" s="54">
        <v>145</v>
      </c>
      <c r="V141" s="54">
        <f t="shared" si="6"/>
        <v>375</v>
      </c>
      <c r="W141" s="47">
        <v>0</v>
      </c>
      <c r="X141" s="72">
        <v>500000</v>
      </c>
      <c r="Y141" s="142">
        <v>0</v>
      </c>
      <c r="Z141" s="47">
        <v>500000</v>
      </c>
      <c r="AA141" s="36" t="s">
        <v>1181</v>
      </c>
      <c r="AB141" s="40" t="s">
        <v>1236</v>
      </c>
      <c r="AC141" s="37" t="s">
        <v>1264</v>
      </c>
      <c r="AD141" s="37">
        <v>2</v>
      </c>
      <c r="AE141" s="37">
        <f t="shared" si="7"/>
        <v>427</v>
      </c>
      <c r="AF141" s="35"/>
      <c r="AG141" s="35"/>
      <c r="AH141" s="35"/>
    </row>
    <row r="142" spans="1:34" s="6" customFormat="1" ht="124.15" customHeight="1" x14ac:dyDescent="0.25">
      <c r="A142" s="44">
        <v>138</v>
      </c>
      <c r="B142" s="66" t="s">
        <v>105</v>
      </c>
      <c r="C142" s="29" t="s">
        <v>106</v>
      </c>
      <c r="D142" s="30" t="s">
        <v>107</v>
      </c>
      <c r="E142" s="31" t="s">
        <v>77</v>
      </c>
      <c r="F142" s="29" t="s">
        <v>59</v>
      </c>
      <c r="G142" s="29" t="s">
        <v>30</v>
      </c>
      <c r="H142" s="31" t="s">
        <v>108</v>
      </c>
      <c r="I142" s="31" t="s">
        <v>109</v>
      </c>
      <c r="J142" s="31"/>
      <c r="K142" s="32" t="s">
        <v>110</v>
      </c>
      <c r="L142" s="32" t="s">
        <v>1412</v>
      </c>
      <c r="M142" s="32" t="s">
        <v>111</v>
      </c>
      <c r="N142" s="33">
        <v>540000</v>
      </c>
      <c r="O142" s="33" t="s">
        <v>34</v>
      </c>
      <c r="P142" s="33" t="s">
        <v>112</v>
      </c>
      <c r="Q142" s="33">
        <v>270000</v>
      </c>
      <c r="R142" s="41" t="s">
        <v>45</v>
      </c>
      <c r="S142" s="54">
        <v>160</v>
      </c>
      <c r="T142" s="54">
        <v>70</v>
      </c>
      <c r="U142" s="54">
        <v>145</v>
      </c>
      <c r="V142" s="54">
        <f t="shared" si="6"/>
        <v>375</v>
      </c>
      <c r="W142" s="47">
        <v>0</v>
      </c>
      <c r="X142" s="72">
        <v>270000</v>
      </c>
      <c r="Y142" s="142">
        <v>0</v>
      </c>
      <c r="Z142" s="47">
        <v>270000</v>
      </c>
      <c r="AA142" s="36" t="s">
        <v>1179</v>
      </c>
      <c r="AB142" s="40" t="s">
        <v>1236</v>
      </c>
      <c r="AC142" s="37">
        <v>478</v>
      </c>
      <c r="AD142" s="37">
        <v>9</v>
      </c>
      <c r="AE142" s="37">
        <f t="shared" si="7"/>
        <v>487</v>
      </c>
      <c r="AF142" s="35"/>
      <c r="AG142" s="35"/>
      <c r="AH142" s="35"/>
    </row>
    <row r="143" spans="1:34" s="6" customFormat="1" ht="118.5" customHeight="1" x14ac:dyDescent="0.25">
      <c r="A143" s="44">
        <v>139</v>
      </c>
      <c r="B143" s="66" t="s">
        <v>456</v>
      </c>
      <c r="C143" s="29" t="s">
        <v>457</v>
      </c>
      <c r="D143" s="30" t="s">
        <v>458</v>
      </c>
      <c r="E143" s="31" t="s">
        <v>459</v>
      </c>
      <c r="F143" s="29" t="s">
        <v>29</v>
      </c>
      <c r="G143" s="29" t="s">
        <v>30</v>
      </c>
      <c r="H143" s="31" t="s">
        <v>460</v>
      </c>
      <c r="I143" s="31" t="s">
        <v>461</v>
      </c>
      <c r="J143" s="31"/>
      <c r="K143" s="32" t="s">
        <v>462</v>
      </c>
      <c r="L143" s="32" t="s">
        <v>1201</v>
      </c>
      <c r="M143" s="32" t="s">
        <v>463</v>
      </c>
      <c r="N143" s="33">
        <v>1011685</v>
      </c>
      <c r="O143" s="33" t="s">
        <v>44</v>
      </c>
      <c r="P143" s="33" t="s">
        <v>121</v>
      </c>
      <c r="Q143" s="33">
        <v>500000</v>
      </c>
      <c r="R143" s="41" t="s">
        <v>45</v>
      </c>
      <c r="S143" s="54">
        <v>160</v>
      </c>
      <c r="T143" s="54">
        <v>70</v>
      </c>
      <c r="U143" s="54">
        <v>145</v>
      </c>
      <c r="V143" s="54">
        <f t="shared" si="6"/>
        <v>375</v>
      </c>
      <c r="W143" s="47">
        <v>0</v>
      </c>
      <c r="X143" s="72">
        <v>500000</v>
      </c>
      <c r="Y143" s="142">
        <v>0</v>
      </c>
      <c r="Z143" s="47">
        <v>500000</v>
      </c>
      <c r="AA143" s="36" t="s">
        <v>1181</v>
      </c>
      <c r="AB143" s="40" t="s">
        <v>1235</v>
      </c>
      <c r="AC143" s="37">
        <v>524</v>
      </c>
      <c r="AD143" s="37">
        <v>1</v>
      </c>
      <c r="AE143" s="37">
        <f t="shared" si="7"/>
        <v>525</v>
      </c>
      <c r="AF143" s="35"/>
      <c r="AG143" s="35"/>
      <c r="AH143" s="35"/>
    </row>
    <row r="144" spans="1:34" s="6" customFormat="1" ht="192.75" customHeight="1" x14ac:dyDescent="0.25">
      <c r="A144" s="44">
        <v>140</v>
      </c>
      <c r="B144" s="66" t="s">
        <v>288</v>
      </c>
      <c r="C144" s="29" t="s">
        <v>289</v>
      </c>
      <c r="D144" s="30" t="s">
        <v>290</v>
      </c>
      <c r="E144" s="31" t="s">
        <v>291</v>
      </c>
      <c r="F144" s="29" t="s">
        <v>29</v>
      </c>
      <c r="G144" s="29" t="s">
        <v>30</v>
      </c>
      <c r="H144" s="31" t="s">
        <v>292</v>
      </c>
      <c r="I144" s="31" t="s">
        <v>293</v>
      </c>
      <c r="J144" s="31"/>
      <c r="K144" s="32" t="s">
        <v>294</v>
      </c>
      <c r="L144" s="32" t="s">
        <v>1414</v>
      </c>
      <c r="M144" s="32" t="s">
        <v>295</v>
      </c>
      <c r="N144" s="33">
        <v>450000</v>
      </c>
      <c r="O144" s="33" t="s">
        <v>44</v>
      </c>
      <c r="P144" s="33" t="s">
        <v>64</v>
      </c>
      <c r="Q144" s="33">
        <v>220000</v>
      </c>
      <c r="R144" s="41" t="s">
        <v>45</v>
      </c>
      <c r="S144" s="54">
        <v>130</v>
      </c>
      <c r="T144" s="54">
        <v>70</v>
      </c>
      <c r="U144" s="54">
        <v>170</v>
      </c>
      <c r="V144" s="54">
        <f t="shared" si="6"/>
        <v>370</v>
      </c>
      <c r="W144" s="47">
        <v>0</v>
      </c>
      <c r="X144" s="72">
        <v>220000</v>
      </c>
      <c r="Y144" s="142">
        <v>0</v>
      </c>
      <c r="Z144" s="47">
        <v>220000</v>
      </c>
      <c r="AA144" s="36" t="s">
        <v>1181</v>
      </c>
      <c r="AB144" s="40" t="s">
        <v>1413</v>
      </c>
      <c r="AC144" s="37" t="s">
        <v>1248</v>
      </c>
      <c r="AD144" s="37">
        <v>0</v>
      </c>
      <c r="AE144" s="37">
        <f t="shared" si="7"/>
        <v>337</v>
      </c>
      <c r="AF144" s="35"/>
      <c r="AG144" s="35"/>
      <c r="AH144" s="35"/>
    </row>
    <row r="145" spans="1:34" s="6" customFormat="1" ht="98.45" customHeight="1" x14ac:dyDescent="0.25">
      <c r="A145" s="44">
        <v>141</v>
      </c>
      <c r="B145" s="66" t="s">
        <v>777</v>
      </c>
      <c r="C145" s="29" t="s">
        <v>778</v>
      </c>
      <c r="D145" s="30" t="s">
        <v>779</v>
      </c>
      <c r="E145" s="31" t="s">
        <v>780</v>
      </c>
      <c r="F145" s="29" t="s">
        <v>50</v>
      </c>
      <c r="G145" s="29" t="s">
        <v>30</v>
      </c>
      <c r="H145" s="31" t="s">
        <v>781</v>
      </c>
      <c r="I145" s="31" t="s">
        <v>782</v>
      </c>
      <c r="J145" s="31"/>
      <c r="K145" s="32" t="s">
        <v>783</v>
      </c>
      <c r="L145" s="32" t="s">
        <v>1465</v>
      </c>
      <c r="M145" s="32" t="s">
        <v>784</v>
      </c>
      <c r="N145" s="33">
        <v>450000</v>
      </c>
      <c r="O145" s="33" t="s">
        <v>112</v>
      </c>
      <c r="P145" s="33" t="s">
        <v>35</v>
      </c>
      <c r="Q145" s="33">
        <v>200000</v>
      </c>
      <c r="R145" s="41" t="s">
        <v>45</v>
      </c>
      <c r="S145" s="54">
        <v>90</v>
      </c>
      <c r="T145" s="54">
        <v>110</v>
      </c>
      <c r="U145" s="54">
        <v>170</v>
      </c>
      <c r="V145" s="54">
        <f t="shared" si="6"/>
        <v>370</v>
      </c>
      <c r="W145" s="47">
        <v>0</v>
      </c>
      <c r="X145" s="72">
        <v>200000</v>
      </c>
      <c r="Y145" s="142">
        <v>0</v>
      </c>
      <c r="Z145" s="47">
        <v>200000</v>
      </c>
      <c r="AA145" s="36" t="s">
        <v>1181</v>
      </c>
      <c r="AB145" s="40" t="s">
        <v>1236</v>
      </c>
      <c r="AC145" s="37">
        <v>643</v>
      </c>
      <c r="AD145" s="37">
        <v>0</v>
      </c>
      <c r="AE145" s="37">
        <f t="shared" si="7"/>
        <v>643</v>
      </c>
      <c r="AF145" s="35"/>
      <c r="AG145" s="35"/>
      <c r="AH145" s="35"/>
    </row>
    <row r="146" spans="1:34" s="6" customFormat="1" ht="167.25" customHeight="1" x14ac:dyDescent="0.25">
      <c r="A146" s="44">
        <v>142</v>
      </c>
      <c r="B146" s="66" t="s">
        <v>486</v>
      </c>
      <c r="C146" s="29" t="s">
        <v>487</v>
      </c>
      <c r="D146" s="30" t="s">
        <v>488</v>
      </c>
      <c r="E146" s="31" t="s">
        <v>489</v>
      </c>
      <c r="F146" s="29" t="s">
        <v>40</v>
      </c>
      <c r="G146" s="29" t="s">
        <v>30</v>
      </c>
      <c r="H146" s="31" t="s">
        <v>490</v>
      </c>
      <c r="I146" s="31" t="s">
        <v>491</v>
      </c>
      <c r="J146" s="31"/>
      <c r="K146" s="32" t="s">
        <v>492</v>
      </c>
      <c r="L146" s="32" t="s">
        <v>1415</v>
      </c>
      <c r="M146" s="32" t="s">
        <v>1416</v>
      </c>
      <c r="N146" s="33">
        <v>749292</v>
      </c>
      <c r="O146" s="33" t="s">
        <v>153</v>
      </c>
      <c r="P146" s="33" t="s">
        <v>121</v>
      </c>
      <c r="Q146" s="33">
        <v>374646</v>
      </c>
      <c r="R146" s="41" t="s">
        <v>45</v>
      </c>
      <c r="S146" s="54">
        <v>140</v>
      </c>
      <c r="T146" s="54">
        <v>70</v>
      </c>
      <c r="U146" s="54">
        <v>160</v>
      </c>
      <c r="V146" s="54">
        <f t="shared" si="6"/>
        <v>370</v>
      </c>
      <c r="W146" s="47">
        <v>0</v>
      </c>
      <c r="X146" s="72">
        <v>374646</v>
      </c>
      <c r="Y146" s="142">
        <v>0</v>
      </c>
      <c r="Z146" s="47">
        <v>374646</v>
      </c>
      <c r="AA146" s="36" t="s">
        <v>1181</v>
      </c>
      <c r="AB146" s="40" t="s">
        <v>1236</v>
      </c>
      <c r="AC146" s="37">
        <v>662</v>
      </c>
      <c r="AD146" s="37">
        <v>43</v>
      </c>
      <c r="AE146" s="37">
        <f t="shared" si="7"/>
        <v>705</v>
      </c>
      <c r="AF146" s="35"/>
      <c r="AG146" s="35"/>
      <c r="AH146" s="35"/>
    </row>
    <row r="147" spans="1:34" s="6" customFormat="1" ht="150.75" customHeight="1" x14ac:dyDescent="0.25">
      <c r="A147" s="44">
        <v>143</v>
      </c>
      <c r="B147" s="66" t="s">
        <v>846</v>
      </c>
      <c r="C147" s="29" t="s">
        <v>847</v>
      </c>
      <c r="D147" s="30" t="s">
        <v>848</v>
      </c>
      <c r="E147" s="31" t="s">
        <v>85</v>
      </c>
      <c r="F147" s="29" t="s">
        <v>59</v>
      </c>
      <c r="G147" s="29" t="s">
        <v>30</v>
      </c>
      <c r="H147" s="31" t="s">
        <v>849</v>
      </c>
      <c r="I147" s="31" t="s">
        <v>850</v>
      </c>
      <c r="J147" s="31"/>
      <c r="K147" s="32" t="s">
        <v>851</v>
      </c>
      <c r="L147" s="32" t="s">
        <v>1466</v>
      </c>
      <c r="M147" s="32" t="s">
        <v>852</v>
      </c>
      <c r="N147" s="33">
        <v>1106000</v>
      </c>
      <c r="O147" s="33" t="s">
        <v>112</v>
      </c>
      <c r="P147" s="33" t="s">
        <v>96</v>
      </c>
      <c r="Q147" s="33">
        <v>500000</v>
      </c>
      <c r="R147" s="41" t="s">
        <v>45</v>
      </c>
      <c r="S147" s="54">
        <v>130</v>
      </c>
      <c r="T147" s="54">
        <v>90</v>
      </c>
      <c r="U147" s="54">
        <v>145</v>
      </c>
      <c r="V147" s="54">
        <f t="shared" si="6"/>
        <v>365</v>
      </c>
      <c r="W147" s="47">
        <v>0</v>
      </c>
      <c r="X147" s="72">
        <v>500000</v>
      </c>
      <c r="Y147" s="142">
        <v>0</v>
      </c>
      <c r="Z147" s="47">
        <v>500000</v>
      </c>
      <c r="AA147" s="36" t="s">
        <v>1179</v>
      </c>
      <c r="AB147" s="40" t="s">
        <v>1236</v>
      </c>
      <c r="AC147" s="37">
        <v>193</v>
      </c>
      <c r="AD147" s="37">
        <v>2</v>
      </c>
      <c r="AE147" s="37">
        <f t="shared" si="7"/>
        <v>195</v>
      </c>
      <c r="AF147" s="35"/>
      <c r="AG147" s="35"/>
      <c r="AH147" s="35"/>
    </row>
    <row r="148" spans="1:34" s="6" customFormat="1" ht="100.15" customHeight="1" x14ac:dyDescent="0.25">
      <c r="A148" s="44">
        <v>144</v>
      </c>
      <c r="B148" s="66" t="s">
        <v>1315</v>
      </c>
      <c r="C148" s="29" t="s">
        <v>590</v>
      </c>
      <c r="D148" s="30" t="s">
        <v>591</v>
      </c>
      <c r="E148" s="31" t="s">
        <v>572</v>
      </c>
      <c r="F148" s="29" t="s">
        <v>29</v>
      </c>
      <c r="G148" s="29" t="s">
        <v>30</v>
      </c>
      <c r="H148" s="31" t="s">
        <v>592</v>
      </c>
      <c r="I148" s="31" t="s">
        <v>593</v>
      </c>
      <c r="J148" s="31"/>
      <c r="K148" s="32" t="s">
        <v>594</v>
      </c>
      <c r="L148" s="32" t="s">
        <v>1206</v>
      </c>
      <c r="M148" s="32" t="s">
        <v>1417</v>
      </c>
      <c r="N148" s="33">
        <v>290000</v>
      </c>
      <c r="O148" s="33" t="s">
        <v>153</v>
      </c>
      <c r="P148" s="33" t="s">
        <v>35</v>
      </c>
      <c r="Q148" s="33">
        <v>145000</v>
      </c>
      <c r="R148" s="41" t="s">
        <v>45</v>
      </c>
      <c r="S148" s="54">
        <v>130</v>
      </c>
      <c r="T148" s="54">
        <v>90</v>
      </c>
      <c r="U148" s="54">
        <v>145</v>
      </c>
      <c r="V148" s="54">
        <f t="shared" si="6"/>
        <v>365</v>
      </c>
      <c r="W148" s="47">
        <v>0</v>
      </c>
      <c r="X148" s="72">
        <v>145000</v>
      </c>
      <c r="Y148" s="142">
        <v>0</v>
      </c>
      <c r="Z148" s="47">
        <v>145000</v>
      </c>
      <c r="AA148" s="36" t="s">
        <v>1179</v>
      </c>
      <c r="AB148" s="40" t="s">
        <v>1236</v>
      </c>
      <c r="AC148" s="37" t="s">
        <v>1269</v>
      </c>
      <c r="AD148" s="37">
        <v>1</v>
      </c>
      <c r="AE148" s="37">
        <f t="shared" si="7"/>
        <v>523</v>
      </c>
      <c r="AF148" s="35"/>
      <c r="AG148" s="35"/>
      <c r="AH148" s="35"/>
    </row>
    <row r="149" spans="1:34" s="6" customFormat="1" ht="234.75" customHeight="1" x14ac:dyDescent="0.25">
      <c r="A149" s="44">
        <v>145</v>
      </c>
      <c r="B149" s="66" t="s">
        <v>646</v>
      </c>
      <c r="C149" s="29" t="s">
        <v>647</v>
      </c>
      <c r="D149" s="30" t="s">
        <v>648</v>
      </c>
      <c r="E149" s="31" t="s">
        <v>141</v>
      </c>
      <c r="F149" s="29" t="s">
        <v>117</v>
      </c>
      <c r="G149" s="29" t="s">
        <v>30</v>
      </c>
      <c r="H149" s="31" t="s">
        <v>649</v>
      </c>
      <c r="I149" s="31" t="s">
        <v>650</v>
      </c>
      <c r="J149" s="31"/>
      <c r="K149" s="32" t="s">
        <v>651</v>
      </c>
      <c r="L149" s="32" t="s">
        <v>1338</v>
      </c>
      <c r="M149" s="32" t="s">
        <v>652</v>
      </c>
      <c r="N149" s="33">
        <v>884224</v>
      </c>
      <c r="O149" s="33" t="s">
        <v>193</v>
      </c>
      <c r="P149" s="33" t="s">
        <v>45</v>
      </c>
      <c r="Q149" s="33">
        <v>442112</v>
      </c>
      <c r="R149" s="41" t="s">
        <v>45</v>
      </c>
      <c r="S149" s="54">
        <v>110</v>
      </c>
      <c r="T149" s="54">
        <v>90</v>
      </c>
      <c r="U149" s="54">
        <v>155</v>
      </c>
      <c r="V149" s="54">
        <f t="shared" si="6"/>
        <v>355</v>
      </c>
      <c r="W149" s="47">
        <v>0</v>
      </c>
      <c r="X149" s="72">
        <v>442112</v>
      </c>
      <c r="Y149" s="142">
        <v>0</v>
      </c>
      <c r="Z149" s="47">
        <v>442112</v>
      </c>
      <c r="AA149" s="36" t="s">
        <v>1181</v>
      </c>
      <c r="AB149" s="40" t="s">
        <v>1236</v>
      </c>
      <c r="AC149" s="37" t="s">
        <v>1258</v>
      </c>
      <c r="AD149" s="37">
        <v>3</v>
      </c>
      <c r="AE149" s="37">
        <f t="shared" si="7"/>
        <v>396</v>
      </c>
      <c r="AF149" s="35"/>
      <c r="AG149" s="35"/>
      <c r="AH149" s="35"/>
    </row>
    <row r="150" spans="1:34" s="6" customFormat="1" ht="100.15" customHeight="1" x14ac:dyDescent="0.25">
      <c r="A150" s="44">
        <v>146</v>
      </c>
      <c r="B150" s="66" t="s">
        <v>742</v>
      </c>
      <c r="C150" s="29" t="s">
        <v>743</v>
      </c>
      <c r="D150" s="30" t="s">
        <v>744</v>
      </c>
      <c r="E150" s="31" t="s">
        <v>745</v>
      </c>
      <c r="F150" s="29" t="s">
        <v>50</v>
      </c>
      <c r="G150" s="29" t="s">
        <v>30</v>
      </c>
      <c r="H150" s="31" t="s">
        <v>746</v>
      </c>
      <c r="I150" s="31" t="s">
        <v>747</v>
      </c>
      <c r="J150" s="31"/>
      <c r="K150" s="32" t="s">
        <v>748</v>
      </c>
      <c r="L150" s="32" t="s">
        <v>1339</v>
      </c>
      <c r="M150" s="32" t="s">
        <v>749</v>
      </c>
      <c r="N150" s="33">
        <v>1910925.33</v>
      </c>
      <c r="O150" s="33" t="s">
        <v>426</v>
      </c>
      <c r="P150" s="33" t="s">
        <v>45</v>
      </c>
      <c r="Q150" s="33">
        <v>500000</v>
      </c>
      <c r="R150" s="42" t="s">
        <v>45</v>
      </c>
      <c r="S150" s="54">
        <v>90</v>
      </c>
      <c r="T150" s="54">
        <v>70</v>
      </c>
      <c r="U150" s="54">
        <v>195</v>
      </c>
      <c r="V150" s="54">
        <f t="shared" si="6"/>
        <v>355</v>
      </c>
      <c r="W150" s="47">
        <v>0</v>
      </c>
      <c r="X150" s="72">
        <v>500000</v>
      </c>
      <c r="Y150" s="142">
        <v>0</v>
      </c>
      <c r="Z150" s="47">
        <v>500000</v>
      </c>
      <c r="AA150" s="36" t="s">
        <v>1179</v>
      </c>
      <c r="AB150" s="40" t="s">
        <v>1235</v>
      </c>
      <c r="AC150" s="37" t="s">
        <v>1277</v>
      </c>
      <c r="AD150" s="37">
        <v>2</v>
      </c>
      <c r="AE150" s="37">
        <f t="shared" si="7"/>
        <v>603</v>
      </c>
      <c r="AF150" s="35"/>
      <c r="AG150" s="35"/>
      <c r="AH150" s="35"/>
    </row>
    <row r="151" spans="1:34" s="6" customFormat="1" ht="199.5" customHeight="1" x14ac:dyDescent="0.25">
      <c r="A151" s="44">
        <v>147</v>
      </c>
      <c r="B151" s="66" t="s">
        <v>130</v>
      </c>
      <c r="C151" s="29" t="s">
        <v>131</v>
      </c>
      <c r="D151" s="30" t="s">
        <v>132</v>
      </c>
      <c r="E151" s="31" t="s">
        <v>133</v>
      </c>
      <c r="F151" s="29" t="s">
        <v>50</v>
      </c>
      <c r="G151" s="29" t="s">
        <v>30</v>
      </c>
      <c r="H151" s="31" t="s">
        <v>134</v>
      </c>
      <c r="I151" s="31" t="s">
        <v>135</v>
      </c>
      <c r="J151" s="31"/>
      <c r="K151" s="32" t="s">
        <v>136</v>
      </c>
      <c r="L151" s="32" t="s">
        <v>1418</v>
      </c>
      <c r="M151" s="32" t="s">
        <v>137</v>
      </c>
      <c r="N151" s="33">
        <v>1245000</v>
      </c>
      <c r="O151" s="33" t="s">
        <v>34</v>
      </c>
      <c r="P151" s="33" t="s">
        <v>64</v>
      </c>
      <c r="Q151" s="33">
        <v>500000</v>
      </c>
      <c r="R151" s="42" t="s">
        <v>45</v>
      </c>
      <c r="S151" s="54">
        <v>120</v>
      </c>
      <c r="T151" s="54">
        <v>65</v>
      </c>
      <c r="U151" s="54">
        <v>170</v>
      </c>
      <c r="V151" s="54">
        <f t="shared" si="6"/>
        <v>355</v>
      </c>
      <c r="W151" s="47">
        <v>0</v>
      </c>
      <c r="X151" s="72">
        <v>500000</v>
      </c>
      <c r="Y151" s="142">
        <v>0</v>
      </c>
      <c r="Z151" s="47">
        <v>500000</v>
      </c>
      <c r="AA151" s="36" t="s">
        <v>1179</v>
      </c>
      <c r="AB151" s="40" t="s">
        <v>1236</v>
      </c>
      <c r="AC151" s="37">
        <v>1173</v>
      </c>
      <c r="AD151" s="37">
        <v>12</v>
      </c>
      <c r="AE151" s="37">
        <f t="shared" si="7"/>
        <v>1185</v>
      </c>
      <c r="AF151" s="35"/>
      <c r="AG151" s="35"/>
      <c r="AH151" s="35"/>
    </row>
    <row r="152" spans="1:34" s="6" customFormat="1" ht="219.75" customHeight="1" x14ac:dyDescent="0.25">
      <c r="A152" s="44">
        <v>148</v>
      </c>
      <c r="B152" s="66" t="s">
        <v>735</v>
      </c>
      <c r="C152" s="29" t="s">
        <v>736</v>
      </c>
      <c r="D152" s="30" t="s">
        <v>737</v>
      </c>
      <c r="E152" s="31" t="s">
        <v>738</v>
      </c>
      <c r="F152" s="29" t="s">
        <v>59</v>
      </c>
      <c r="G152" s="29" t="s">
        <v>30</v>
      </c>
      <c r="H152" s="31" t="s">
        <v>739</v>
      </c>
      <c r="I152" s="31" t="s">
        <v>740</v>
      </c>
      <c r="J152" s="31"/>
      <c r="K152" s="32" t="s">
        <v>741</v>
      </c>
      <c r="L152" s="32" t="s">
        <v>1340</v>
      </c>
      <c r="M152" s="32" t="s">
        <v>1232</v>
      </c>
      <c r="N152" s="33">
        <v>861000</v>
      </c>
      <c r="O152" s="33" t="s">
        <v>44</v>
      </c>
      <c r="P152" s="33" t="s">
        <v>35</v>
      </c>
      <c r="Q152" s="33">
        <v>300000</v>
      </c>
      <c r="R152" s="41" t="s">
        <v>45</v>
      </c>
      <c r="S152" s="54">
        <v>110</v>
      </c>
      <c r="T152" s="54">
        <v>80</v>
      </c>
      <c r="U152" s="54">
        <v>160</v>
      </c>
      <c r="V152" s="54">
        <f t="shared" si="6"/>
        <v>350</v>
      </c>
      <c r="W152" s="47">
        <v>0</v>
      </c>
      <c r="X152" s="72">
        <v>300000</v>
      </c>
      <c r="Y152" s="142">
        <v>0</v>
      </c>
      <c r="Z152" s="47">
        <v>300000</v>
      </c>
      <c r="AA152" s="36" t="s">
        <v>1181</v>
      </c>
      <c r="AB152" s="40" t="s">
        <v>1236</v>
      </c>
      <c r="AC152" s="37">
        <v>532</v>
      </c>
      <c r="AD152" s="37">
        <v>0</v>
      </c>
      <c r="AE152" s="37">
        <f t="shared" si="7"/>
        <v>532</v>
      </c>
      <c r="AF152" s="35"/>
      <c r="AG152" s="35"/>
      <c r="AH152" s="35"/>
    </row>
    <row r="153" spans="1:34" s="6" customFormat="1" ht="91.9" customHeight="1" x14ac:dyDescent="0.25">
      <c r="A153" s="44">
        <v>149</v>
      </c>
      <c r="B153" s="66" t="s">
        <v>210</v>
      </c>
      <c r="C153" s="29" t="s">
        <v>211</v>
      </c>
      <c r="D153" s="30" t="s">
        <v>212</v>
      </c>
      <c r="E153" s="31" t="s">
        <v>213</v>
      </c>
      <c r="F153" s="29" t="s">
        <v>29</v>
      </c>
      <c r="G153" s="29" t="s">
        <v>30</v>
      </c>
      <c r="H153" s="31" t="s">
        <v>214</v>
      </c>
      <c r="I153" s="31" t="s">
        <v>215</v>
      </c>
      <c r="J153" s="31"/>
      <c r="K153" s="32" t="s">
        <v>216</v>
      </c>
      <c r="L153" s="32" t="s">
        <v>1191</v>
      </c>
      <c r="M153" s="32" t="s">
        <v>217</v>
      </c>
      <c r="N153" s="33">
        <v>630000</v>
      </c>
      <c r="O153" s="33" t="s">
        <v>34</v>
      </c>
      <c r="P153" s="33" t="s">
        <v>45</v>
      </c>
      <c r="Q153" s="33">
        <v>315000</v>
      </c>
      <c r="R153" s="42" t="s">
        <v>45</v>
      </c>
      <c r="S153" s="54">
        <v>150</v>
      </c>
      <c r="T153" s="54">
        <v>46</v>
      </c>
      <c r="U153" s="54">
        <v>145</v>
      </c>
      <c r="V153" s="54">
        <f t="shared" si="6"/>
        <v>341</v>
      </c>
      <c r="W153" s="47">
        <v>0</v>
      </c>
      <c r="X153" s="72">
        <v>315000</v>
      </c>
      <c r="Y153" s="142">
        <v>0</v>
      </c>
      <c r="Z153" s="47">
        <v>315000</v>
      </c>
      <c r="AA153" s="36" t="s">
        <v>1181</v>
      </c>
      <c r="AB153" s="40" t="s">
        <v>1235</v>
      </c>
      <c r="AC153" s="37" t="s">
        <v>1242</v>
      </c>
      <c r="AD153" s="37">
        <v>1</v>
      </c>
      <c r="AE153" s="37">
        <f t="shared" si="7"/>
        <v>205</v>
      </c>
      <c r="AF153" s="35"/>
      <c r="AG153" s="35"/>
      <c r="AH153" s="35"/>
    </row>
    <row r="154" spans="1:34" s="6" customFormat="1" ht="130.15" customHeight="1" x14ac:dyDescent="0.25">
      <c r="A154" s="44">
        <v>150</v>
      </c>
      <c r="B154" s="66" t="s">
        <v>89</v>
      </c>
      <c r="C154" s="29" t="s">
        <v>90</v>
      </c>
      <c r="D154" s="30" t="s">
        <v>91</v>
      </c>
      <c r="E154" s="31" t="s">
        <v>92</v>
      </c>
      <c r="F154" s="29" t="s">
        <v>29</v>
      </c>
      <c r="G154" s="29" t="s">
        <v>30</v>
      </c>
      <c r="H154" s="31" t="s">
        <v>93</v>
      </c>
      <c r="I154" s="31" t="s">
        <v>94</v>
      </c>
      <c r="J154" s="31"/>
      <c r="K154" s="32" t="s">
        <v>95</v>
      </c>
      <c r="L154" s="32" t="s">
        <v>1419</v>
      </c>
      <c r="M154" s="32" t="s">
        <v>1184</v>
      </c>
      <c r="N154" s="33">
        <v>450000</v>
      </c>
      <c r="O154" s="33" t="s">
        <v>34</v>
      </c>
      <c r="P154" s="33" t="s">
        <v>96</v>
      </c>
      <c r="Q154" s="33">
        <v>200000</v>
      </c>
      <c r="R154" s="41" t="s">
        <v>45</v>
      </c>
      <c r="S154" s="54">
        <v>100</v>
      </c>
      <c r="T154" s="54">
        <v>71</v>
      </c>
      <c r="U154" s="54">
        <v>170</v>
      </c>
      <c r="V154" s="54">
        <f t="shared" si="6"/>
        <v>341</v>
      </c>
      <c r="W154" s="47">
        <v>0</v>
      </c>
      <c r="X154" s="72">
        <v>200000</v>
      </c>
      <c r="Y154" s="142">
        <v>0</v>
      </c>
      <c r="Z154" s="47">
        <v>200000</v>
      </c>
      <c r="AA154" s="36" t="s">
        <v>1179</v>
      </c>
      <c r="AB154" s="40" t="s">
        <v>1236</v>
      </c>
      <c r="AC154" s="37" t="s">
        <v>1238</v>
      </c>
      <c r="AD154" s="37">
        <v>7</v>
      </c>
      <c r="AE154" s="37">
        <f t="shared" si="7"/>
        <v>1297</v>
      </c>
      <c r="AF154" s="35"/>
      <c r="AG154" s="35"/>
      <c r="AH154" s="35"/>
    </row>
    <row r="155" spans="1:34" s="6" customFormat="1" ht="101.45" customHeight="1" x14ac:dyDescent="0.25">
      <c r="A155" s="44">
        <v>151</v>
      </c>
      <c r="B155" s="66" t="s">
        <v>386</v>
      </c>
      <c r="C155" s="29" t="s">
        <v>387</v>
      </c>
      <c r="D155" s="30" t="s">
        <v>388</v>
      </c>
      <c r="E155" s="31" t="s">
        <v>389</v>
      </c>
      <c r="F155" s="29" t="s">
        <v>29</v>
      </c>
      <c r="G155" s="29" t="s">
        <v>30</v>
      </c>
      <c r="H155" s="31" t="s">
        <v>390</v>
      </c>
      <c r="I155" s="31" t="s">
        <v>391</v>
      </c>
      <c r="J155" s="31"/>
      <c r="K155" s="32" t="s">
        <v>392</v>
      </c>
      <c r="L155" s="32" t="s">
        <v>1420</v>
      </c>
      <c r="M155" s="32" t="s">
        <v>393</v>
      </c>
      <c r="N155" s="33">
        <v>360000</v>
      </c>
      <c r="O155" s="33" t="s">
        <v>64</v>
      </c>
      <c r="P155" s="33" t="s">
        <v>121</v>
      </c>
      <c r="Q155" s="33">
        <v>180000</v>
      </c>
      <c r="R155" s="42" t="s">
        <v>45</v>
      </c>
      <c r="S155" s="54">
        <v>140</v>
      </c>
      <c r="T155" s="54">
        <v>80</v>
      </c>
      <c r="U155" s="54">
        <v>120</v>
      </c>
      <c r="V155" s="54">
        <f t="shared" si="6"/>
        <v>340</v>
      </c>
      <c r="W155" s="47">
        <v>0</v>
      </c>
      <c r="X155" s="72">
        <v>180000</v>
      </c>
      <c r="Y155" s="142">
        <v>0</v>
      </c>
      <c r="Z155" s="47">
        <v>180000</v>
      </c>
      <c r="AA155" s="36" t="s">
        <v>1179</v>
      </c>
      <c r="AB155" s="40" t="s">
        <v>1236</v>
      </c>
      <c r="AC155" s="37">
        <v>747</v>
      </c>
      <c r="AD155" s="37">
        <v>5</v>
      </c>
      <c r="AE155" s="37">
        <f t="shared" si="7"/>
        <v>752</v>
      </c>
      <c r="AF155" s="35"/>
      <c r="AG155" s="35"/>
      <c r="AH155" s="35"/>
    </row>
    <row r="156" spans="1:34" s="6" customFormat="1" ht="122.45" customHeight="1" x14ac:dyDescent="0.25">
      <c r="A156" s="44">
        <v>152</v>
      </c>
      <c r="B156" s="66" t="s">
        <v>138</v>
      </c>
      <c r="C156" s="29" t="s">
        <v>139</v>
      </c>
      <c r="D156" s="30" t="s">
        <v>140</v>
      </c>
      <c r="E156" s="31" t="s">
        <v>141</v>
      </c>
      <c r="F156" s="29" t="s">
        <v>117</v>
      </c>
      <c r="G156" s="29" t="s">
        <v>30</v>
      </c>
      <c r="H156" s="31" t="s">
        <v>142</v>
      </c>
      <c r="I156" s="31" t="s">
        <v>143</v>
      </c>
      <c r="J156" s="31"/>
      <c r="K156" s="32" t="s">
        <v>144</v>
      </c>
      <c r="L156" s="32" t="s">
        <v>1421</v>
      </c>
      <c r="M156" s="32" t="s">
        <v>145</v>
      </c>
      <c r="N156" s="33">
        <v>529280</v>
      </c>
      <c r="O156" s="33" t="s">
        <v>64</v>
      </c>
      <c r="P156" s="33" t="s">
        <v>45</v>
      </c>
      <c r="Q156" s="33">
        <v>264640</v>
      </c>
      <c r="R156" s="41" t="s">
        <v>45</v>
      </c>
      <c r="S156" s="54">
        <v>120</v>
      </c>
      <c r="T156" s="54">
        <v>60</v>
      </c>
      <c r="U156" s="54">
        <v>158</v>
      </c>
      <c r="V156" s="54">
        <f t="shared" si="6"/>
        <v>338</v>
      </c>
      <c r="W156" s="47">
        <v>0</v>
      </c>
      <c r="X156" s="72">
        <v>264640</v>
      </c>
      <c r="Y156" s="142">
        <v>0</v>
      </c>
      <c r="Z156" s="47">
        <v>264640</v>
      </c>
      <c r="AA156" s="36" t="s">
        <v>1181</v>
      </c>
      <c r="AB156" s="40" t="s">
        <v>1235</v>
      </c>
      <c r="AC156" s="37" t="s">
        <v>1239</v>
      </c>
      <c r="AD156" s="37">
        <v>17</v>
      </c>
      <c r="AE156" s="37">
        <f t="shared" si="7"/>
        <v>1278</v>
      </c>
      <c r="AF156" s="35"/>
      <c r="AG156" s="35"/>
      <c r="AH156" s="35"/>
    </row>
    <row r="157" spans="1:34" s="6" customFormat="1" ht="90.6" customHeight="1" x14ac:dyDescent="0.25">
      <c r="A157" s="44">
        <v>153</v>
      </c>
      <c r="B157" s="66" t="s">
        <v>55</v>
      </c>
      <c r="C157" s="29" t="s">
        <v>56</v>
      </c>
      <c r="D157" s="30" t="s">
        <v>57</v>
      </c>
      <c r="E157" s="31" t="s">
        <v>58</v>
      </c>
      <c r="F157" s="29" t="s">
        <v>59</v>
      </c>
      <c r="G157" s="29" t="s">
        <v>30</v>
      </c>
      <c r="H157" s="31" t="s">
        <v>60</v>
      </c>
      <c r="I157" s="31" t="s">
        <v>61</v>
      </c>
      <c r="J157" s="31"/>
      <c r="K157" s="32" t="s">
        <v>62</v>
      </c>
      <c r="L157" s="32" t="s">
        <v>1422</v>
      </c>
      <c r="M157" s="32" t="s">
        <v>63</v>
      </c>
      <c r="N157" s="33">
        <v>846000</v>
      </c>
      <c r="O157" s="33" t="s">
        <v>64</v>
      </c>
      <c r="P157" s="33" t="s">
        <v>65</v>
      </c>
      <c r="Q157" s="33">
        <v>423000</v>
      </c>
      <c r="R157" s="41" t="s">
        <v>45</v>
      </c>
      <c r="S157" s="54">
        <v>140</v>
      </c>
      <c r="T157" s="54">
        <v>50</v>
      </c>
      <c r="U157" s="54">
        <v>145</v>
      </c>
      <c r="V157" s="54">
        <f t="shared" si="6"/>
        <v>335</v>
      </c>
      <c r="W157" s="47">
        <v>0</v>
      </c>
      <c r="X157" s="72">
        <v>423000</v>
      </c>
      <c r="Y157" s="142">
        <v>0</v>
      </c>
      <c r="Z157" s="47">
        <v>423000</v>
      </c>
      <c r="AA157" s="36" t="s">
        <v>1181</v>
      </c>
      <c r="AB157" s="40" t="s">
        <v>1236</v>
      </c>
      <c r="AC157" s="37">
        <v>1059</v>
      </c>
      <c r="AD157" s="37">
        <v>20</v>
      </c>
      <c r="AE157" s="37">
        <f t="shared" si="7"/>
        <v>1079</v>
      </c>
      <c r="AF157" s="35"/>
      <c r="AG157" s="35"/>
      <c r="AH157" s="35"/>
    </row>
    <row r="158" spans="1:34" s="6" customFormat="1" ht="112.9" customHeight="1" x14ac:dyDescent="0.25">
      <c r="A158" s="44">
        <v>154</v>
      </c>
      <c r="B158" s="67" t="s">
        <v>122</v>
      </c>
      <c r="C158" s="56" t="s">
        <v>123</v>
      </c>
      <c r="D158" s="57" t="s">
        <v>124</v>
      </c>
      <c r="E158" s="58" t="s">
        <v>125</v>
      </c>
      <c r="F158" s="56" t="s">
        <v>59</v>
      </c>
      <c r="G158" s="56" t="s">
        <v>30</v>
      </c>
      <c r="H158" s="58" t="s">
        <v>126</v>
      </c>
      <c r="I158" s="58" t="s">
        <v>127</v>
      </c>
      <c r="J158" s="58"/>
      <c r="K158" s="59" t="s">
        <v>128</v>
      </c>
      <c r="L158" s="59" t="s">
        <v>1188</v>
      </c>
      <c r="M158" s="59" t="s">
        <v>129</v>
      </c>
      <c r="N158" s="60">
        <v>505060</v>
      </c>
      <c r="O158" s="60" t="s">
        <v>64</v>
      </c>
      <c r="P158" s="60" t="s">
        <v>65</v>
      </c>
      <c r="Q158" s="60">
        <v>252000</v>
      </c>
      <c r="R158" s="61" t="s">
        <v>45</v>
      </c>
      <c r="S158" s="62">
        <v>130</v>
      </c>
      <c r="T158" s="62">
        <v>75</v>
      </c>
      <c r="U158" s="62">
        <v>100</v>
      </c>
      <c r="V158" s="62">
        <f t="shared" si="6"/>
        <v>305</v>
      </c>
      <c r="W158" s="63">
        <v>0</v>
      </c>
      <c r="X158" s="73">
        <v>252000</v>
      </c>
      <c r="Y158" s="146">
        <v>0</v>
      </c>
      <c r="Z158" s="63">
        <v>252000</v>
      </c>
      <c r="AA158" s="64" t="s">
        <v>1181</v>
      </c>
      <c r="AB158" s="65" t="s">
        <v>1235</v>
      </c>
      <c r="AC158" s="37">
        <v>568</v>
      </c>
      <c r="AD158" s="37">
        <v>4</v>
      </c>
      <c r="AE158" s="37">
        <f t="shared" si="7"/>
        <v>572</v>
      </c>
      <c r="AF158" s="35"/>
      <c r="AG158" s="35"/>
      <c r="AH158" s="35"/>
    </row>
    <row r="159" spans="1:34" s="55" customFormat="1" ht="14.45" customHeight="1" x14ac:dyDescent="0.15">
      <c r="A159" s="104" t="s">
        <v>13</v>
      </c>
      <c r="B159" s="104"/>
      <c r="C159" s="104"/>
      <c r="D159" s="104"/>
      <c r="E159" s="104"/>
      <c r="F159" s="104"/>
      <c r="G159" s="104"/>
      <c r="H159" s="104"/>
      <c r="I159" s="104"/>
      <c r="J159" s="104"/>
      <c r="K159" s="104"/>
      <c r="L159" s="104"/>
      <c r="M159" s="104"/>
      <c r="N159" s="33">
        <f>SUM(N5:N158)</f>
        <v>200477470.72</v>
      </c>
      <c r="O159" s="33"/>
      <c r="P159" s="68"/>
      <c r="Q159" s="69">
        <f>SUM(Q5:Q158)</f>
        <v>61222612</v>
      </c>
      <c r="R159" s="70"/>
      <c r="S159" s="105"/>
      <c r="T159" s="105"/>
      <c r="U159" s="105"/>
      <c r="V159" s="105"/>
      <c r="W159" s="33">
        <f>SUM(W5:W158)</f>
        <v>31716078</v>
      </c>
      <c r="X159" s="72">
        <f>SUM(X5:X158)</f>
        <v>29506534</v>
      </c>
      <c r="Y159" s="147">
        <f>SUM(Y5:Y158)</f>
        <v>39237096</v>
      </c>
      <c r="Z159" s="33">
        <f>SUM(Z5:Z158)</f>
        <v>21985516</v>
      </c>
      <c r="AA159" s="106"/>
      <c r="AB159" s="106"/>
      <c r="AD159" s="99"/>
    </row>
    <row r="160" spans="1:34" s="7" customFormat="1" ht="11.25" x14ac:dyDescent="0.15">
      <c r="N160" s="24"/>
      <c r="O160" s="24"/>
      <c r="P160" s="24"/>
      <c r="Q160" s="24"/>
      <c r="Y160" s="95"/>
      <c r="Z160" s="95"/>
      <c r="AA160" s="27"/>
      <c r="AB160" s="39"/>
      <c r="AD160" s="99"/>
    </row>
    <row r="161" spans="1:30" s="7" customFormat="1" x14ac:dyDescent="0.25">
      <c r="A161" s="8"/>
      <c r="B161" s="8"/>
      <c r="C161" s="8"/>
      <c r="D161" s="8"/>
      <c r="E161" s="8"/>
      <c r="F161" s="8"/>
      <c r="G161" s="8"/>
      <c r="H161" s="8"/>
      <c r="I161" s="8"/>
      <c r="J161" s="8"/>
      <c r="K161" s="8"/>
      <c r="L161" s="8"/>
      <c r="N161" s="24"/>
      <c r="O161" s="24"/>
      <c r="P161" s="24"/>
      <c r="Q161" s="24"/>
      <c r="S161" s="9"/>
      <c r="T161"/>
      <c r="Y161" s="95"/>
      <c r="Z161" s="95"/>
      <c r="AA161" s="27"/>
      <c r="AB161" s="39"/>
      <c r="AD161" s="100"/>
    </row>
    <row r="162" spans="1:30" s="7" customFormat="1" ht="10.5" x14ac:dyDescent="0.15">
      <c r="A162" s="8"/>
      <c r="B162" s="8"/>
      <c r="C162" s="8"/>
      <c r="D162" s="8"/>
      <c r="E162" s="8"/>
      <c r="F162" s="8"/>
      <c r="G162" s="8"/>
      <c r="H162" s="8"/>
      <c r="I162" s="8"/>
      <c r="J162" s="10"/>
      <c r="K162" s="10"/>
      <c r="L162" s="10"/>
      <c r="N162" s="24"/>
      <c r="O162" s="24"/>
      <c r="P162" s="24"/>
      <c r="Q162" s="24"/>
      <c r="W162" s="24"/>
      <c r="Y162" s="96"/>
      <c r="Z162" s="95"/>
      <c r="AA162" s="27"/>
      <c r="AB162" s="39"/>
      <c r="AD162" s="101"/>
    </row>
    <row r="163" spans="1:30" s="7" customFormat="1" ht="10.5" x14ac:dyDescent="0.15">
      <c r="A163" s="8"/>
      <c r="B163" s="8"/>
      <c r="C163" s="8"/>
      <c r="D163" s="8"/>
      <c r="E163" s="8"/>
      <c r="F163" s="8"/>
      <c r="G163" s="8"/>
      <c r="H163" s="8"/>
      <c r="I163" s="8"/>
      <c r="J163" s="10"/>
      <c r="K163" s="10"/>
      <c r="L163" s="10"/>
      <c r="N163" s="24"/>
      <c r="O163" s="24"/>
      <c r="P163" s="24"/>
      <c r="Q163" s="24"/>
      <c r="Y163" s="95"/>
      <c r="Z163" s="95"/>
      <c r="AA163" s="27"/>
      <c r="AB163" s="39"/>
      <c r="AD163" s="101"/>
    </row>
    <row r="164" spans="1:30" s="7" customFormat="1" ht="10.5" x14ac:dyDescent="0.15">
      <c r="B164" s="38"/>
      <c r="N164" s="24"/>
      <c r="O164" s="24"/>
      <c r="P164" s="24"/>
      <c r="Q164" s="24"/>
      <c r="Y164" s="95"/>
      <c r="Z164" s="95"/>
      <c r="AA164" s="27"/>
      <c r="AB164" s="39"/>
      <c r="AD164" s="101"/>
    </row>
    <row r="165" spans="1:30" s="7" customFormat="1" ht="10.5" x14ac:dyDescent="0.15">
      <c r="B165" s="38"/>
      <c r="N165" s="24"/>
      <c r="O165" s="24"/>
      <c r="P165" s="24"/>
      <c r="Q165" s="24"/>
      <c r="Y165" s="95"/>
      <c r="Z165" s="95"/>
      <c r="AA165" s="27"/>
      <c r="AB165" s="39"/>
      <c r="AD165" s="101"/>
    </row>
    <row r="166" spans="1:30" s="7" customFormat="1" ht="10.5" x14ac:dyDescent="0.15">
      <c r="B166" s="38"/>
      <c r="N166" s="24"/>
      <c r="O166" s="24"/>
      <c r="P166" s="24"/>
      <c r="Q166" s="24"/>
      <c r="S166" s="11"/>
      <c r="T166" s="12"/>
      <c r="U166" s="11"/>
      <c r="V166" s="12"/>
      <c r="Y166" s="95"/>
      <c r="Z166" s="95"/>
      <c r="AA166" s="27"/>
      <c r="AB166" s="39"/>
      <c r="AD166" s="101"/>
    </row>
    <row r="167" spans="1:30" x14ac:dyDescent="0.25">
      <c r="AD167" s="101"/>
    </row>
    <row r="168" spans="1:30" x14ac:dyDescent="0.25">
      <c r="AD168" s="101"/>
    </row>
  </sheetData>
  <sortState ref="A5:AC158">
    <sortCondition descending="1" ref="V5:V158"/>
    <sortCondition ref="AC5:AC158"/>
  </sortState>
  <mergeCells count="32">
    <mergeCell ref="AD2:AD4"/>
    <mergeCell ref="AE2:AE4"/>
    <mergeCell ref="G3:G4"/>
    <mergeCell ref="J3:J4"/>
    <mergeCell ref="Q2:Q4"/>
    <mergeCell ref="N2:N4"/>
    <mergeCell ref="AA2:AA4"/>
    <mergeCell ref="W2:W4"/>
    <mergeCell ref="Z2:Z4"/>
    <mergeCell ref="R2:R4"/>
    <mergeCell ref="S3:S4"/>
    <mergeCell ref="T3:T4"/>
    <mergeCell ref="V3:V4"/>
    <mergeCell ref="X2:X4"/>
    <mergeCell ref="Y2:Y4"/>
    <mergeCell ref="U3:U4"/>
    <mergeCell ref="A159:M159"/>
    <mergeCell ref="S159:V159"/>
    <mergeCell ref="AA159:AB159"/>
    <mergeCell ref="AC2:AC4"/>
    <mergeCell ref="AB2:AB4"/>
    <mergeCell ref="B3:B4"/>
    <mergeCell ref="A2:A4"/>
    <mergeCell ref="K2:K4"/>
    <mergeCell ref="L2:L4"/>
    <mergeCell ref="M2:M4"/>
    <mergeCell ref="H3:H4"/>
    <mergeCell ref="I3:I4"/>
    <mergeCell ref="C3:C4"/>
    <mergeCell ref="D3:D4"/>
    <mergeCell ref="E3:E4"/>
    <mergeCell ref="F3:F4"/>
  </mergeCells>
  <pageMargins left="0.23622047244094491" right="0.23622047244094491" top="0.74803149606299213" bottom="0.74803149606299213" header="0.31496062992125984" footer="0.31496062992125984"/>
  <pageSetup paperSize="9" scale="41" fitToHeight="0" orientation="landscape" r:id="rId1"/>
  <headerFooter alignWithMargins="0">
    <oddHeader>&amp;LPříloha č. 1 - Seznam žadatelů v rámci DT 1 - Podpora budování a obnovy infrastruktury obce</oddHeader>
    <oddFooter>&amp;LZastupitelstvo Olomouckého kraje 23. 4. 2018 
28. - Program obnovy venkova Olomouckého kraje 2018 - vyhodnocení
Příloha č. 1 - Seznam žadatelů v rámci DT 1 - Podpora budování a obnovy infrastruktury obce&amp;Rstrana &amp;P (celkem 26)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List1</vt:lpstr>
      <vt:lpstr>List1!Názvy_tisku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Krmášek David</dc:creator>
  <cp:keywords/>
  <dc:description/>
  <cp:lastModifiedBy>Krmášek David</cp:lastModifiedBy>
  <cp:revision/>
  <cp:lastPrinted>2018-03-26T07:39:33Z</cp:lastPrinted>
  <dcterms:created xsi:type="dcterms:W3CDTF">2016-08-30T11:35:03Z</dcterms:created>
  <dcterms:modified xsi:type="dcterms:W3CDTF">2018-04-03T07:05:44Z</dcterms:modified>
  <cp:category/>
  <cp:contentStatus/>
</cp:coreProperties>
</file>