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okumenty\Samospráva\2018\ZOK\ZOK 23.4.2018\"/>
    </mc:Choice>
  </mc:AlternateContent>
  <bookViews>
    <workbookView xWindow="0" yWindow="0" windowWidth="13815" windowHeight="7455"/>
  </bookViews>
  <sheets>
    <sheet name="List1" sheetId="1" r:id="rId1"/>
  </sheets>
  <definedNames>
    <definedName name="_xlnm.Print_Titles" localSheetId="0">List1!$1:$3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78" i="1" l="1"/>
  <c r="L142" i="1" l="1"/>
  <c r="L475" i="1"/>
  <c r="L472" i="1"/>
  <c r="L469" i="1"/>
  <c r="L466" i="1"/>
  <c r="L463" i="1"/>
  <c r="L460" i="1"/>
  <c r="L457" i="1"/>
  <c r="L454" i="1"/>
  <c r="L451" i="1"/>
  <c r="L448" i="1"/>
  <c r="L445" i="1"/>
  <c r="L442" i="1"/>
  <c r="L439" i="1"/>
  <c r="L436" i="1"/>
  <c r="L433" i="1"/>
  <c r="L430" i="1"/>
  <c r="L427" i="1"/>
  <c r="L424" i="1"/>
  <c r="L421" i="1"/>
  <c r="L418" i="1"/>
  <c r="L415" i="1"/>
  <c r="L412" i="1"/>
  <c r="L409" i="1"/>
  <c r="L406" i="1"/>
  <c r="L403" i="1"/>
  <c r="L400" i="1"/>
  <c r="L397" i="1"/>
  <c r="L394" i="1"/>
  <c r="L391" i="1"/>
  <c r="L388" i="1"/>
  <c r="L385" i="1"/>
  <c r="L382" i="1"/>
  <c r="L379" i="1"/>
  <c r="L376" i="1"/>
  <c r="L373" i="1"/>
  <c r="L370" i="1"/>
  <c r="L367" i="1"/>
  <c r="L364" i="1"/>
  <c r="L361" i="1"/>
  <c r="L358" i="1"/>
  <c r="L355" i="1"/>
  <c r="L352" i="1"/>
  <c r="L349" i="1"/>
  <c r="L346" i="1"/>
  <c r="L343" i="1"/>
  <c r="L340" i="1"/>
  <c r="L337" i="1"/>
  <c r="L334" i="1"/>
  <c r="L331" i="1"/>
  <c r="L328" i="1"/>
  <c r="L325" i="1"/>
  <c r="L322" i="1"/>
  <c r="L319" i="1"/>
  <c r="L316" i="1"/>
  <c r="L313" i="1"/>
  <c r="L310" i="1"/>
  <c r="L307" i="1"/>
  <c r="L304" i="1"/>
  <c r="L301" i="1"/>
  <c r="L298" i="1"/>
  <c r="L295" i="1"/>
  <c r="L292" i="1"/>
  <c r="L289" i="1"/>
  <c r="L286" i="1"/>
  <c r="L283" i="1"/>
  <c r="L280" i="1"/>
  <c r="L277" i="1"/>
  <c r="L274" i="1"/>
  <c r="L271" i="1"/>
  <c r="L268" i="1"/>
  <c r="L265" i="1"/>
  <c r="L262" i="1"/>
  <c r="L259" i="1"/>
  <c r="L256" i="1"/>
  <c r="L253" i="1"/>
  <c r="L250" i="1"/>
  <c r="L247" i="1"/>
  <c r="L244" i="1"/>
  <c r="L241" i="1"/>
  <c r="L238" i="1"/>
  <c r="L235" i="1"/>
  <c r="L232" i="1"/>
  <c r="L229" i="1"/>
  <c r="L226" i="1"/>
  <c r="L223" i="1"/>
  <c r="L220" i="1"/>
  <c r="L217" i="1"/>
  <c r="L214" i="1"/>
  <c r="L211" i="1"/>
  <c r="L208" i="1"/>
  <c r="L205" i="1"/>
  <c r="L202" i="1"/>
  <c r="L199" i="1"/>
  <c r="L196" i="1"/>
  <c r="L193" i="1"/>
  <c r="L190" i="1"/>
  <c r="L187" i="1"/>
  <c r="L184" i="1"/>
  <c r="L181" i="1"/>
  <c r="L178" i="1"/>
  <c r="L175" i="1"/>
  <c r="L172" i="1"/>
  <c r="L169" i="1"/>
  <c r="L166" i="1"/>
  <c r="L163" i="1"/>
  <c r="L160" i="1"/>
  <c r="L157" i="1"/>
  <c r="L154" i="1"/>
  <c r="L151" i="1"/>
  <c r="L148" i="1"/>
  <c r="L145" i="1"/>
  <c r="L139" i="1"/>
  <c r="L136" i="1"/>
  <c r="L133" i="1"/>
  <c r="L130" i="1"/>
  <c r="L127" i="1"/>
  <c r="L124" i="1"/>
  <c r="L121" i="1"/>
  <c r="L118" i="1"/>
  <c r="L115" i="1"/>
  <c r="L112" i="1"/>
  <c r="L109" i="1"/>
  <c r="L106" i="1"/>
  <c r="L103" i="1"/>
  <c r="L100" i="1"/>
  <c r="L97" i="1"/>
  <c r="L94" i="1"/>
  <c r="L91" i="1"/>
  <c r="L88" i="1"/>
  <c r="L85" i="1"/>
  <c r="L82" i="1"/>
  <c r="L79" i="1"/>
  <c r="L76" i="1"/>
  <c r="L73" i="1"/>
  <c r="L70" i="1"/>
  <c r="L67" i="1"/>
  <c r="L64" i="1"/>
  <c r="L61" i="1"/>
  <c r="L58" i="1"/>
  <c r="L55" i="1"/>
  <c r="L52" i="1"/>
  <c r="L49" i="1"/>
  <c r="L46" i="1"/>
  <c r="L43" i="1"/>
  <c r="L40" i="1"/>
  <c r="L37" i="1"/>
  <c r="L34" i="1"/>
  <c r="L31" i="1"/>
  <c r="L28" i="1"/>
  <c r="L25" i="1"/>
  <c r="L22" i="1"/>
  <c r="L19" i="1"/>
  <c r="L16" i="1"/>
  <c r="L13" i="1"/>
  <c r="L10" i="1"/>
  <c r="L7" i="1"/>
  <c r="L4" i="1"/>
</calcChain>
</file>

<file path=xl/sharedStrings.xml><?xml version="1.0" encoding="utf-8"?>
<sst xmlns="http://schemas.openxmlformats.org/spreadsheetml/2006/main" count="1358" uniqueCount="794">
  <si>
    <t>Poř. číslo</t>
  </si>
  <si>
    <t>Žadatel</t>
  </si>
  <si>
    <t>Název akce/projektu</t>
  </si>
  <si>
    <t>Celkové předpokládané výdaje realizované akce/projektu</t>
  </si>
  <si>
    <t>Termín akce/ realizace projektu
OD - DO</t>
  </si>
  <si>
    <t>Požadovaná částka z rozpočtu OK</t>
  </si>
  <si>
    <t>Termín vyúčtování dotace</t>
  </si>
  <si>
    <t>Bodové hodnocení</t>
  </si>
  <si>
    <t>Návrh</t>
  </si>
  <si>
    <t>Popis akce/projektu</t>
  </si>
  <si>
    <t>A</t>
  </si>
  <si>
    <t>B</t>
  </si>
  <si>
    <t>C</t>
  </si>
  <si>
    <t>Celkem</t>
  </si>
  <si>
    <t>Účel použití dotace na akci/projekt/konkrétní účel</t>
  </si>
  <si>
    <t>návrh</t>
  </si>
  <si>
    <t>3</t>
  </si>
  <si>
    <t>Sportovní Klub Karate Lipník nad Bečvou, z.s.
Smetanova 393/29
Lipník nad Bečvou
75131</t>
  </si>
  <si>
    <t>FIGHT CAMP III -2018</t>
  </si>
  <si>
    <t>6/2018</t>
  </si>
  <si>
    <t>7/2018</t>
  </si>
  <si>
    <t>4</t>
  </si>
  <si>
    <t>Gymnastický klub Velký Týnec, z. s.
Ke Vsisku 321
Velký Týnec
78372</t>
  </si>
  <si>
    <t>Mistrovství České republiky v estetické skupinové gymnastice</t>
  </si>
  <si>
    <t>Okres Olomouc
Právní forma
Spolek
IČO 04686241
 B.Ú. 2900931934/2010</t>
  </si>
  <si>
    <t>5</t>
  </si>
  <si>
    <t>FC ROVENSKO z.s.
Rovensko 266
Rovensko
78901</t>
  </si>
  <si>
    <t>Mládežnický fotbalový turnaj mladší a starší přípravky</t>
  </si>
  <si>
    <t>Okres Šumperk
Právní forma
Spolek
IČO 47999403
 B.Ú. 184157781/0300</t>
  </si>
  <si>
    <t>6</t>
  </si>
  <si>
    <t>Automoto klub Mohelnice v AČR
Líšnice 33
Líšnice
78985</t>
  </si>
  <si>
    <t>Velká cena Mohelnice TruckTrial 2018</t>
  </si>
  <si>
    <t>5/2018</t>
  </si>
  <si>
    <t>Uspořádání sportovní akce mezinárodního charakteru TruckTrial pod názvem Velká cena Mohelnice 2018 v seriálu MMČR.</t>
  </si>
  <si>
    <t>8</t>
  </si>
  <si>
    <t>Paraklub Jeseník, z.s.
nám. Svobody 1050/6
Jeseník
79001</t>
  </si>
  <si>
    <t>Jubilejní XX. ročník Priessnitzův pohár</t>
  </si>
  <si>
    <t>Okres Jeseník
Právní forma
Spolek
IČO 47999471
 B.Ú. 281849448/0300</t>
  </si>
  <si>
    <t>9</t>
  </si>
  <si>
    <t>Tělocvičná jednota Sokol Mohelnice
nám. Tyrše a Fügnera 194/1
Mohelnice
78985</t>
  </si>
  <si>
    <t>Mezinárodní vánoční turnaj v judo mladších a starších žáků, žákyň a mláďat spojený s ukázkami sebeobrany a náborem nových členů</t>
  </si>
  <si>
    <t>11/2018</t>
  </si>
  <si>
    <t>Okres Šumperk
Právní forma
Pobočný spolek
IČO 45212341
 B.Ú. 3500-5916640297/0100</t>
  </si>
  <si>
    <t>10</t>
  </si>
  <si>
    <t>BASKETBAL OLOMOUC s.r.o.
Na vršku 819/10
Olomouc
77900</t>
  </si>
  <si>
    <t>Basketbalový camp Olomouc 2018</t>
  </si>
  <si>
    <t>Okres Olomouc
Právní forma
Společnost s ručením omezeným
IČO 25861654
 B.Ú. 107-6129580277/0100</t>
  </si>
  <si>
    <t>12</t>
  </si>
  <si>
    <t>Tělovýchovná jednota Sokol Dub nad Moravou,z.s.
Brodecká 41
Dub nad Moravou
78375</t>
  </si>
  <si>
    <t>Turnaj mladších a starších benjamínků 2018</t>
  </si>
  <si>
    <t>13</t>
  </si>
  <si>
    <t>Kolo pro život, z.s.
Na Florenci 1332/23
Praha
11000</t>
  </si>
  <si>
    <t>Kolo pro život - Enduro series 2018 - Enduro Race Kouty</t>
  </si>
  <si>
    <t>14</t>
  </si>
  <si>
    <t>AT Production s.r.o.
Úvoz 507/4
Brno
60200</t>
  </si>
  <si>
    <t>Mistrovství České republiky neregistrovaných hráčů v tenisu s mezinárodní účastí v Prostějově 2018</t>
  </si>
  <si>
    <t>9/2018</t>
  </si>
  <si>
    <t>15</t>
  </si>
  <si>
    <t>Šachový klub Šternberk, z.s.
Hnojice 37
Hnojice
78501</t>
  </si>
  <si>
    <t>Šachový turnaj - O stříbrnou věž města Šternberka 2018</t>
  </si>
  <si>
    <t>4/2018</t>
  </si>
  <si>
    <t>16</t>
  </si>
  <si>
    <t>Šachový klub Jeseník, z. s.
Palackého 13/11
Jeseník
79001</t>
  </si>
  <si>
    <t>Podpora sportovních akcí - 28. ročník mezinárodního šachového turnaje JESENÍK OPEN</t>
  </si>
  <si>
    <t>8/2018</t>
  </si>
  <si>
    <t>17</t>
  </si>
  <si>
    <t>Beach Volley Club Olomouc
Jarmily Glazarové 341/5
Olomouc
77900</t>
  </si>
  <si>
    <t>Letní pohár v beachvolejbale 2018</t>
  </si>
  <si>
    <t>Okres Olomouc
Právní forma
Spolek
IČO 22758771
 B.Ú. 253731645/0300</t>
  </si>
  <si>
    <t>18</t>
  </si>
  <si>
    <t>Tělovýchovná jednota Sokol Tovačov, z.s.
Nádražní 658
Tovačov
75101</t>
  </si>
  <si>
    <t>1/2018</t>
  </si>
  <si>
    <t>19</t>
  </si>
  <si>
    <t>1.FC Olomouc, z.s.
Jeremenkova 1211/40b
Olomouc
77900</t>
  </si>
  <si>
    <t>CHRISTMAS CUP 2018 - mezinárodní halový fotbalový turnaj žen a juniorek - 8. ročník</t>
  </si>
  <si>
    <t>12/2018</t>
  </si>
  <si>
    <t>20</t>
  </si>
  <si>
    <t>TJ Šumperk, z.s.
Žerotínova 1691/55
Šumperk
787 01</t>
  </si>
  <si>
    <t>Holba běh na Šerák - Mistrovství České republiky v běhu do vrchu mužů, žen, juniorů a juniorek 2018</t>
  </si>
  <si>
    <t>Okres Šumperk
Právní forma
Spolek
IČO 14617790
 B.Ú. 1900335329/0800</t>
  </si>
  <si>
    <t>22</t>
  </si>
  <si>
    <t>Okresní fotbalový svaz Přerov
Petřivalského 584/1
Přerov
75002</t>
  </si>
  <si>
    <t>Zimní liga mládeže Okresního fotbalového svazu Přerov - V. ročník</t>
  </si>
  <si>
    <t>2/2018</t>
  </si>
  <si>
    <t>Okres Přerov
Právní forma
Pobočný spolek
IČO 01540319
 B.Ú. 153451945/0300</t>
  </si>
  <si>
    <t>3/2018</t>
  </si>
  <si>
    <t>23</t>
  </si>
  <si>
    <t>Cyklistický oddíl MIKO CYCLES Přerov, z.s.
Zakladatelů 26/40
Přerov
75002</t>
  </si>
  <si>
    <t>24</t>
  </si>
  <si>
    <t>I. NTC OLOMOUC z.s.
E. F. Buriana 195/4
Olomouc
77900</t>
  </si>
  <si>
    <t>I.NTC Olomouc akce</t>
  </si>
  <si>
    <t>Okres Olomouc
Právní forma
Spolek
IČO 26518295
 B.Ú. 86-6563310237/0100</t>
  </si>
  <si>
    <t>28</t>
  </si>
  <si>
    <t>Dámský házenkářský klub Zora Olomouc, z.s.
U stadionu 1357/6a
Olomouc
77900</t>
  </si>
  <si>
    <t>Jubilejní 60. ročník mezinárodního turnaje v házené žen o Pohár míru 2018</t>
  </si>
  <si>
    <t>Okres Olomouc
Právní forma
Spolek
IČO 69601062
 B.Ú. 1899651024/2700</t>
  </si>
  <si>
    <t>29</t>
  </si>
  <si>
    <t>Tělovýchovná jednota Písečná, z.s.
Písečná 38
Písečná
79082</t>
  </si>
  <si>
    <t>Mezinárodní turnaj v kopané mužů</t>
  </si>
  <si>
    <t>Okres Jeseník
Právní forma
Spolek
IČO 48807711
 B.Ú. 1901288309/0800</t>
  </si>
  <si>
    <t>30</t>
  </si>
  <si>
    <t>Regionální centrum sportu pro všechny Přerov, z.s.
Petřivalského 584/1
Přerov
75002</t>
  </si>
  <si>
    <t>Přehlídka pohybových skladeb, Medvědí stezka, Atletický víceboj, Vybíjená</t>
  </si>
  <si>
    <t>31</t>
  </si>
  <si>
    <t>AVZO TSČ ČR ZLATÉ HORY
Podlesí 504
Zlaté Hory
79376</t>
  </si>
  <si>
    <t>Mistrovství České republiky  Enduro Open - soutěž terénních motocyklů</t>
  </si>
  <si>
    <t>Okres Jeseník
Právní forma
Pobočný spolek
IČO 68911467
 B.Ú. 190654792/0300</t>
  </si>
  <si>
    <t>32</t>
  </si>
  <si>
    <t>BASKETBALOVÝ KLUB OLOMOUC, zapsaný spolek
Veleslavínova 116/24
Olomouc
77900</t>
  </si>
  <si>
    <t>Basketbalová adidas lionsport akademie</t>
  </si>
  <si>
    <t>33</t>
  </si>
  <si>
    <t>Lion Sport s.r.o.
Růžová 950/15
Praha
11000</t>
  </si>
  <si>
    <t>Fotbalová adidas lion akademie</t>
  </si>
  <si>
    <t>36</t>
  </si>
  <si>
    <t>1. HFK Olomouc a.s.
Staškova 652/28
Olomouc
77900</t>
  </si>
  <si>
    <t>Holice Camp 2018</t>
  </si>
  <si>
    <t>Okres Olomouc
Právní forma
Akciová společnost
IČO 25864483
 B.Ú. 1808364389/0800</t>
  </si>
  <si>
    <t>TK PRECHEZA Přerov z.s.
Kosmákova 3364/55
Přerov
75002</t>
  </si>
  <si>
    <t>38</t>
  </si>
  <si>
    <t>Memoriál Zdeňka Kocmana v babytenise a minitenise dětí Severomoravské oblasti</t>
  </si>
  <si>
    <t>39</t>
  </si>
  <si>
    <t>ČERVENÉ BARETY, z.s.
Anenská 482
Držovice
79607</t>
  </si>
  <si>
    <t>6. ročník pochodu "Po stopách 22. výsadkové brigády"</t>
  </si>
  <si>
    <t>Okres Prostějov
Právní forma
Spolek
IČO 01385739
 B.Ú. 2300370870/2010</t>
  </si>
  <si>
    <t>40</t>
  </si>
  <si>
    <t>FIGURE SKATING CLUB OLOMOUC z.s.
Hynaisova 1091/9a
Olomouc
77900</t>
  </si>
  <si>
    <t>Memoriál Pavla Romana 2018</t>
  </si>
  <si>
    <t>Okres Olomouc
Právní forma
Spolek
IČO 22691031
 B.Ú. 4300-1203420237/0100</t>
  </si>
  <si>
    <t>41</t>
  </si>
  <si>
    <t>Dětský den s turnajem přípravek</t>
  </si>
  <si>
    <t>43</t>
  </si>
  <si>
    <t>Cyklistika Jeseník, spolek
nám. Svobody 1049/8
Jeseník
79001</t>
  </si>
  <si>
    <t>Český pohár mládeže a žen, spastiků + mistrovství Olomouckého  a Moravskoslezského kraje v silniční cyklistice</t>
  </si>
  <si>
    <t>Okres Jeseník
Právní forma
Spolek
IČO 26561263
 B.Ú. 230346592/0300</t>
  </si>
  <si>
    <t>45</t>
  </si>
  <si>
    <t>Atletický klub Prostějov, z. s.
Sportovní 3924/1
Prostějov
79601</t>
  </si>
  <si>
    <t>Velká cena města Prostějova v běhu na 110mpř - 72. ročník</t>
  </si>
  <si>
    <t>46</t>
  </si>
  <si>
    <t>ŠK Velké Losiny, z.s.
Rybářská 582
Vikýřovice
78813</t>
  </si>
  <si>
    <t>26. ročník mezinárodního šachového turnaje "O losinského kapra"</t>
  </si>
  <si>
    <t>48</t>
  </si>
  <si>
    <t>Tělocvičná jednota Sokol Centrum Haná
Krasická 329/57
Prostějov
79601</t>
  </si>
  <si>
    <t>Pohár Olomouckého kraje - mezinárodní turnaj, Zimní liga - ČR a Slovensko, Haná Cup</t>
  </si>
  <si>
    <t>49</t>
  </si>
  <si>
    <t>Basketbalový klub Lipník nad Bečvou, z.s.
Za porážkou 893/11
Lipník nad Bečvou
75131</t>
  </si>
  <si>
    <t>Basketbalový turnaj 2018</t>
  </si>
  <si>
    <t>52</t>
  </si>
  <si>
    <t>SK HANÁ orienteering, spolek
Biskupské nám. 841/2
Olomouc
77900</t>
  </si>
  <si>
    <t>HANÁ orienteering festival 2018</t>
  </si>
  <si>
    <t>Okres Olomouc
Právní forma
Spolek
IČO 27028798
 B.Ú. 35-6665910217/0100</t>
  </si>
  <si>
    <t>53</t>
  </si>
  <si>
    <t>Silva O´camp, z.s.
Stupkova 528/1c
Olomouc
77900</t>
  </si>
  <si>
    <t>Silva cup 2018</t>
  </si>
  <si>
    <t>Okres Olomouc
Právní forma
Spolek
IČO 03780848
 B.Ú. 1070-9790400287/0100</t>
  </si>
  <si>
    <t>54</t>
  </si>
  <si>
    <t>Cyklo Team Region Olomouc, z.s.
Jarmily Glazarové 354/9h
Olomouc
77900</t>
  </si>
  <si>
    <t>Cyklokrosový pohár 2018</t>
  </si>
  <si>
    <t>10/2018</t>
  </si>
  <si>
    <t>55</t>
  </si>
  <si>
    <t>SPORTCLUB Agentura 64 Olomouc, z.s.
Šrámkova 19
Grygov
78373</t>
  </si>
  <si>
    <t>21. ročník mezinárodního šachového festivalu OLOMOUCKÉ ŠACHOVÉ LÉTO</t>
  </si>
  <si>
    <t>Okres Olomouc
Právní forma
Spolek
IČO 66935822
 B.Ú. 166281527/0300</t>
  </si>
  <si>
    <t>Jedná se o 21. ročník Olomouckého šachového léta, největší šachové akce v Olomouckém kraji, které se pravidelně účastní na 300 účastníků z 25 zemí světa.</t>
  </si>
  <si>
    <t>56</t>
  </si>
  <si>
    <t>Triatlon team KOLARNA, z.s.
Aloise Rašína 325/17
Olomouc
77900</t>
  </si>
  <si>
    <t>Triatlonový závod HANÁ 2018</t>
  </si>
  <si>
    <t>Okres Olomouc
Právní forma
Spolek
IČO 06398367
 B.Ú. 2101307211/2010</t>
  </si>
  <si>
    <t>58</t>
  </si>
  <si>
    <t>HC ZUBR Přerov, s.r.o.
Petřivalského 2885/5
Přerov
75002</t>
  </si>
  <si>
    <t>Hokejový turnaj 4 zemí hráčů do 16 let v Přerově</t>
  </si>
  <si>
    <t>59</t>
  </si>
  <si>
    <t>Veslařský klub Olomouc, z.s.
17. listopadu 1047/10
Olomouc
77900</t>
  </si>
  <si>
    <t>XXV. Mezinárodní mistrovství ČR 2018 v jízdě na veslařském trenažéru Olomouc</t>
  </si>
  <si>
    <t>Okres Olomouc
Právní forma
Spolek
IČO 45238669
 B.Ú. 377932043/0300</t>
  </si>
  <si>
    <t>60</t>
  </si>
  <si>
    <t>Geometry Global, s.r.o.
Přívozní 1064/2a
Praha
17000</t>
  </si>
  <si>
    <t>RunTour Olomouc 2018</t>
  </si>
  <si>
    <t>61</t>
  </si>
  <si>
    <t>SK Uničov, z.s.
U Stadionu 619
Uničov
78391</t>
  </si>
  <si>
    <t>Okres Olomouc
Právní forma
Spolek
IČO 64631273
 B.Ú. 229197999/0300</t>
  </si>
  <si>
    <t>62</t>
  </si>
  <si>
    <t>FBC Přerov, z.s.
Na Hrázi 781/15
Přerov I - Město
75002</t>
  </si>
  <si>
    <t>Příměstský florbalový kemp 2018</t>
  </si>
  <si>
    <t>Okres Přerov
Právní forma
Spolek
IČO 05207916
 B.Ú. 2901028659/2010</t>
  </si>
  <si>
    <t>63</t>
  </si>
  <si>
    <t>Šachový klub Mohelnice, z. s.
Smetanova 606/12
Mohelnice
78985</t>
  </si>
  <si>
    <t>XXXII. ročník šachového turnaje MOHELNICE OPEN 2018</t>
  </si>
  <si>
    <t>Okres Šumperk
Právní forma
Spolek
IČO 27059901
 B.Ú. 214598159/0300</t>
  </si>
  <si>
    <t>64</t>
  </si>
  <si>
    <t>Ski klub Hranice, spolek
Palackého 1906
Hranice
75301</t>
  </si>
  <si>
    <t>OBLASTNÍ PŘEBOR ŠKOL V OBŘÍM SLALOMU 2018</t>
  </si>
  <si>
    <t>Okres Přerov
Právní forma
Spolek
IČO 28553241
 B.Ú. 184917760/0600</t>
  </si>
  <si>
    <t>66</t>
  </si>
  <si>
    <t>Atletický klub Olomouc z.s.
17. listopadu 1139/3
Olomouc
77900</t>
  </si>
  <si>
    <t>Podpora sportovních akcí</t>
  </si>
  <si>
    <t>Okres Olomouc
Právní forma
Spolek
IČO 41031369
 B.Ú. 43438811/0100</t>
  </si>
  <si>
    <t>69</t>
  </si>
  <si>
    <t>Sportovní klub SULKO Zábřeh, z.s.
Postřelmovská 2265/4
Zábřeh
78901</t>
  </si>
  <si>
    <t>Turnaje pro starší a mladší přípravku</t>
  </si>
  <si>
    <t>71</t>
  </si>
  <si>
    <t>Sportovní fotbalový klub Nedvězí
Jilemnického 2/57
Olomouc
77900</t>
  </si>
  <si>
    <t>Sportovní den SFK Nedvězí 2018</t>
  </si>
  <si>
    <t>73</t>
  </si>
  <si>
    <t>Nordic walking Olomouc, z.s.
Kmochova 927/20
Olomouc
77900</t>
  </si>
  <si>
    <t>Memoriál Jana Kratiny</t>
  </si>
  <si>
    <t>Okres Olomouc
Právní forma
Spolek
IČO 03819493
 B.Ú. 2900830412/2010</t>
  </si>
  <si>
    <t>75</t>
  </si>
  <si>
    <t>Automotoklub kemp Hranice, pobočný spolek ÚAMK ČR / AMK kemp Hranice, p.s. ÚAMK ČR
Pod Hůrkou 470
Hranice
75301</t>
  </si>
  <si>
    <t>21.ročník INTERCUP BMX 2018</t>
  </si>
  <si>
    <t>76</t>
  </si>
  <si>
    <t>SK BADMINTON Přerov, z.s.
Nerudova 2106/20
Přerov
75002</t>
  </si>
  <si>
    <t>Celostátní turnaj žáků v badmintonu</t>
  </si>
  <si>
    <t>Okres Přerov
Právní forma
Spolek
IČO 62350391
 B.Ú. 2001304750/2010</t>
  </si>
  <si>
    <t>Celostátní turnaj žáků v badmintonu. Tak jako v minulém roce chce SK Badminton Přerov, z.s. uspořádat celostátní turnaj žáků v badmintonu. V minulém roce se turnaj setkal s velkým ohlasem. Účastníci se sjeli z mnoha klubů pracujících s mládeží.</t>
  </si>
  <si>
    <t>77</t>
  </si>
  <si>
    <t>TJ FC Hněvotín,z.s.
Hněvotín 180
Hněvotín
78347</t>
  </si>
  <si>
    <t>SPORTOVNÍ DEN PRO CELOU RODINU - 2018</t>
  </si>
  <si>
    <t>78</t>
  </si>
  <si>
    <t>FK Troubky, z.s.
K Záložně 699/2
Troubky
75102</t>
  </si>
  <si>
    <t>Halové turnaje mládeže 2018</t>
  </si>
  <si>
    <t>79</t>
  </si>
  <si>
    <t>Tělocvičná jednota Sokol Vícov
Vícov 183
Vícov
79803</t>
  </si>
  <si>
    <t>Podpora sportovních akcí pořádaných v roce 2018 TJ Sokol Vícov</t>
  </si>
  <si>
    <t>80</t>
  </si>
  <si>
    <t>Vodní sporty Desná, z.s.
Petrov nad Desnou 170
Petrov nad Desnou
78814</t>
  </si>
  <si>
    <t>Hanušovické sjezdy na divoké vodě 2018</t>
  </si>
  <si>
    <t>Okres Šumperk
Právní forma
Spolek
IČO 22763465
 B.Ú. 2500224827/2010</t>
  </si>
  <si>
    <t>82</t>
  </si>
  <si>
    <t>Volejbal Přerov, z.s.
Petřivalského 584/1
Přerov
75002</t>
  </si>
  <si>
    <t>28. ročník Velké ceny Přerova ve volejbale juniorek</t>
  </si>
  <si>
    <t>83</t>
  </si>
  <si>
    <t>25. ročník memoriálu Jiřího Lakomého ve volejbale mladších žákyň</t>
  </si>
  <si>
    <t>84</t>
  </si>
  <si>
    <t>FC Kralice na Hané, z. s.
Masarykovo nám. 41
Kralice na Hané
79812</t>
  </si>
  <si>
    <t>Pohár starosty městyse Kralice na Hané 2018</t>
  </si>
  <si>
    <t>Okres Prostějov
Právní forma
Spolek
IČO 44053894
 B.Ú. 243929412/0300</t>
  </si>
  <si>
    <t>85</t>
  </si>
  <si>
    <t>SK OLOMOUC SIGMA MŽ, z.s.
Legionářská 1165/12
Olomouc
77900</t>
  </si>
  <si>
    <t>Mistrovství České republiky v showdownu 2018</t>
  </si>
  <si>
    <t>86</t>
  </si>
  <si>
    <t>TJ Hodolany, z.s.
Farského 376/14
Olomouc
77900</t>
  </si>
  <si>
    <t>Soutěž v zimním plavání na řece Moravě</t>
  </si>
  <si>
    <t>87</t>
  </si>
  <si>
    <t>TK Gymnázium Uničov z.s.
Na Nivách 1365
Uničov
78391</t>
  </si>
  <si>
    <t>90</t>
  </si>
  <si>
    <t>Sokolský sportovní měsíc</t>
  </si>
  <si>
    <t>91</t>
  </si>
  <si>
    <t>Rugby Club Olomouc z.s.
17. listopadu 1139/3
Olomouc
77900</t>
  </si>
  <si>
    <t>Olomouc Rugby Festival 2018 - O.R.F.2018</t>
  </si>
  <si>
    <t>92</t>
  </si>
  <si>
    <t>Tělovýchovná jednota Union Lověšice, z.s.
U Sokolovny 269/5a
Přerov III - Lověšice
75002</t>
  </si>
  <si>
    <t>Oslavy 90.let od založení  organizované kopané v obci</t>
  </si>
  <si>
    <t>Okres Přerov
Právní forma
Spolek
IČO 44889062
 B.Ú. 1881989369/0800</t>
  </si>
  <si>
    <t>93</t>
  </si>
  <si>
    <t>Memoriál M. Dobrého 2018 a George Holek Cup 2018</t>
  </si>
  <si>
    <t>94</t>
  </si>
  <si>
    <t>FOTBALOVÝ KLUB KOZLOVICE, z.s.
Přerov IV-Kozlovice 215
Přerov
75002</t>
  </si>
  <si>
    <t>JUNIOR CUP 2018 - TURNAJ FOTBALOVÝCH PŘÍPRAVEK</t>
  </si>
  <si>
    <t>Okres Přerov
Právní forma
Spolek
IČO 47999152
 B.Ú. 2700-1622130277/0100</t>
  </si>
  <si>
    <t>95</t>
  </si>
  <si>
    <t>Beach sport Olomouc 2018 - Rugby</t>
  </si>
  <si>
    <t>96</t>
  </si>
  <si>
    <t>Cyklo team KOLARNA, z.s.
Václavkova 565/7
Olomouc
77900</t>
  </si>
  <si>
    <t>Olomoucký řetěz MTB - MR ČR neslyšících 2018</t>
  </si>
  <si>
    <t>99</t>
  </si>
  <si>
    <t>Fotbalový klub Šumperk z.s.
Žerotínova 1691/55
Šumperk
78701</t>
  </si>
  <si>
    <t>Mezinárodní turnaj přípravek v kopané 2018</t>
  </si>
  <si>
    <t>Okres Šumperk
Právní forma
Spolek
IČO 26999501
 B.Ú. 3500-5728820207/0100</t>
  </si>
  <si>
    <t>100</t>
  </si>
  <si>
    <t>SK  Sigma Olomouc, a.s.
Legionářská 1165/12
Olomouc
77900</t>
  </si>
  <si>
    <t>Podpora pořadatelství kvalifikace fotbalového Mistrovství Evropy hráčů do 17 let</t>
  </si>
  <si>
    <t>105</t>
  </si>
  <si>
    <t>Sokolská župa Olomoucká-Smrčkova
Rooseveltova 127/34
Olomouc
77900</t>
  </si>
  <si>
    <t>TeamGym 2018</t>
  </si>
  <si>
    <t>Okres Olomouc
Právní forma
Pobočný spolek
IČO 60338920
 B.Ú. 234318388/0300</t>
  </si>
  <si>
    <t>106</t>
  </si>
  <si>
    <t>Tělovýchovná jednota Zlaté Hory, z.s.
Sokolská 291
Zlaté Hory
79376</t>
  </si>
  <si>
    <t>Cyklistický závod "Křížová stezka"</t>
  </si>
  <si>
    <t>107</t>
  </si>
  <si>
    <t>Šachová škola Světlá nad Sázavou, z. s.
Pěšinky 1125
Světlá nad Sázavou
58291</t>
  </si>
  <si>
    <t>Mistrovství ČR mládeže 2018</t>
  </si>
  <si>
    <t>108</t>
  </si>
  <si>
    <t>KANOISTIKA KOJETÍN z.s.
Samota 1371
Kojetín
75201</t>
  </si>
  <si>
    <t>Podpora významných akcí oddílu Kanoistika Kojetín</t>
  </si>
  <si>
    <t>109</t>
  </si>
  <si>
    <t>Okresní sdružení České unie sportu Jeseník, spolek
Dukelská 1240
Jeseník
79001</t>
  </si>
  <si>
    <t>Mezinárodní turnaj v basketbale mužů</t>
  </si>
  <si>
    <t>110</t>
  </si>
  <si>
    <t>Sportovní klub SKI-OB Šternberk, z.s.
Komenského 341/28
Šternberk
78501</t>
  </si>
  <si>
    <t>Šternberská hvězda 2018 - závody v orientačním běhu</t>
  </si>
  <si>
    <t>111</t>
  </si>
  <si>
    <t>SPOLEK GUSTAVA FRIŠTENSKÉHO
G. Frištenského 955/15
Litovel
78401</t>
  </si>
  <si>
    <t>Silácká Litovel Gustava Frištenského</t>
  </si>
  <si>
    <t>Okres Olomouc
Právní forma
Spolek
IČO 26658798
 B.Ú. 268517131/0300</t>
  </si>
  <si>
    <t>112</t>
  </si>
  <si>
    <t>AGENAS TEAM autoklub v AČR
Smetanova 300
Javorník
79070</t>
  </si>
  <si>
    <t>Seriál závodů AGENAS CUP 2018 Mistrovství České republiky v off road tech trialu</t>
  </si>
  <si>
    <t>Okres Jeseník
Právní forma
Spolek
IČO 72060107
 B.Ú. 242426848/0300</t>
  </si>
  <si>
    <t>113</t>
  </si>
  <si>
    <t>Tělovýchovná jednota DUKLA Olomouc, z.s.
Jožky Jabůrkové 560/1
Olomouc
77900</t>
  </si>
  <si>
    <t>Finále MČR v šermu juniorů a juniorek</t>
  </si>
  <si>
    <t>114</t>
  </si>
  <si>
    <t>Český tenisový svaz vozíčkářů, z.s.
Svatopluka Čecha 1607/40
Brno
61200</t>
  </si>
  <si>
    <t>VINCI Wheelchair Czech Open 2018 - mezinárodní tenisový turnaj v tenise na vozíku</t>
  </si>
  <si>
    <t>115</t>
  </si>
  <si>
    <t>SK Vyhlídka Šternberk z.s.
Na vyhlídce 2126/25
Šternberk
78501</t>
  </si>
  <si>
    <t>Celoroční činnost</t>
  </si>
  <si>
    <t>116</t>
  </si>
  <si>
    <t>Spolek orientačních běžců Olomouc
Partyzánská 608/22
Olomouc-Holice
77900</t>
  </si>
  <si>
    <t>Krajské finále přeboru škol v orientačním běhu</t>
  </si>
  <si>
    <t>Okres Olomouc
Právní forma
Spolek
IČO 04712153
 B.Ú. 2100924349/2010</t>
  </si>
  <si>
    <t>117</t>
  </si>
  <si>
    <t>Poslední kufr - závěrečný závod Hanácké oblasti v orientačním běhu</t>
  </si>
  <si>
    <t>118</t>
  </si>
  <si>
    <t>FBS Olomouc, z. s.
Sukova 874/4
Olomouc
77900</t>
  </si>
  <si>
    <t>Moravian Cup 2018 – 4. ročník mezinárodního mládežnického florbalového turnaje</t>
  </si>
  <si>
    <t>Okres Olomouc
Právní forma
Spolek
IČO 26548798
 B.Ú. 2401100335/2010</t>
  </si>
  <si>
    <t>119</t>
  </si>
  <si>
    <t>Cyklistika Uničov z.s.
Brníčko 1019
Uničov
78391</t>
  </si>
  <si>
    <t>Český pohár TOI TOI CUP mládeže + muži a ženy ELITE + U23 2018/2019</t>
  </si>
  <si>
    <t>120</t>
  </si>
  <si>
    <t>Sportovní klub Přerov 1908 z.s.
Petřivalského 584/1
Přerov
75002</t>
  </si>
  <si>
    <t>Souhrn sportovních akcí Sportovního klubu Přerov 1908 z.s. v roce 2018</t>
  </si>
  <si>
    <t>122</t>
  </si>
  <si>
    <t>Sportovní klub Šumvald, z.s.
Šumvald 17
Šumvald
78385</t>
  </si>
  <si>
    <t>Fotbalový turnaj přípravek ročník narození 2008 a mladší</t>
  </si>
  <si>
    <t>Okres Olomouc
Právní forma
Spolek
IČO 60781050
 B.Ú. 239758307/0300</t>
  </si>
  <si>
    <t>124</t>
  </si>
  <si>
    <t>KSK Limit, z.s.
U Tenisu 851/1
Přerov
75002</t>
  </si>
  <si>
    <t>GEROY 2018</t>
  </si>
  <si>
    <t>125</t>
  </si>
  <si>
    <t>FC  Želatovice z.s.
Želatovice 221
Želatovice
75116</t>
  </si>
  <si>
    <t>26. ročník Memoriálu Ladislava Němce a Viléma Zbořila - mezinárodní turnaj žáků v kopané</t>
  </si>
  <si>
    <t>Okres Přerov
Právní forma
Spolek
IČO 42866774
 B.Ú. 249304384/0300</t>
  </si>
  <si>
    <t>127</t>
  </si>
  <si>
    <t>TJ SPARTAK PŘEROV, spolek
Bezručova 770/4
Přerov
75002</t>
  </si>
  <si>
    <t>Podpora sportovních akcí  TJ SPARTAK PŘEROV, spolek v roce 2018</t>
  </si>
  <si>
    <t>Okres Přerov
Právní forma
Spolek
IČO 00534935
 B.Ú. 20839831/0100</t>
  </si>
  <si>
    <t>128</t>
  </si>
  <si>
    <t>Tělovýchovná jednota SOKOL Drahanovice z.s.
Drahanovice 36
Drahanovice
78344</t>
  </si>
  <si>
    <t>Atletický trojboj " Memoriál Josefa Chytila"</t>
  </si>
  <si>
    <t>Okres Olomouc
Právní forma
Spolek
IČO 45238278
 B.Ú. 112075867/0300</t>
  </si>
  <si>
    <t>129</t>
  </si>
  <si>
    <t>KRAJSKÝ ATLETICKÝ SVAZ OLOMOUC
17. listopadu 1139/3
Olomouc
779 00</t>
  </si>
  <si>
    <t>Krajské soutěže dětí a mládeže v roce 2018</t>
  </si>
  <si>
    <t>Okres Olomouc
Právní forma
Pobočný spolek
IČO 70924708
 B.Ú. 8600-6679420227/0100</t>
  </si>
  <si>
    <t>130</t>
  </si>
  <si>
    <t>TJ MILO Olomouc, z.s.
Střední novosadská 202/48
Olomouc
77900</t>
  </si>
  <si>
    <t>Oslava výročí 50 let založení a trvání ženské kopané v Olomouci</t>
  </si>
  <si>
    <t>Okres Olomouc
Právní forma
Spolek
IČO 14615126
 B.Ú. 39738811/0100</t>
  </si>
  <si>
    <t>131</t>
  </si>
  <si>
    <t>Velká cena Olomouce v kolové v r. 2018</t>
  </si>
  <si>
    <t>132</t>
  </si>
  <si>
    <t>Mažoretky Ruda nad Moravou z.s.
9. května 131
Ruda nad Moravou
78963</t>
  </si>
  <si>
    <t>O zámeckou korunku</t>
  </si>
  <si>
    <t>133</t>
  </si>
  <si>
    <t>SK Hranice, z.s.
Žáčkova 1442
Hranice
75301</t>
  </si>
  <si>
    <t>51. ročník Běhu vítězství, 47. ročník Hranické dvacítky a 4. ročník Hranické desítky a 5. ročník Fotbalového turnaje přípravek „Sixteen Cup 2018“</t>
  </si>
  <si>
    <t>Okres Přerov
Právní forma
Spolek
IČO 49558218
 B.Ú. 8600-7353900217/0100</t>
  </si>
  <si>
    <t>135</t>
  </si>
  <si>
    <t>JACHT KLUB Prostějov, spolek
Sportovní 3924/1
Prostějov
79601</t>
  </si>
  <si>
    <t>Modrá stuha Plumlova 2018 a Bleděmodrá stuha Plumlova 2018</t>
  </si>
  <si>
    <t>Okres Prostějov
Právní forma
Spolek
IČO 16367863
 B.Ú. 253782880/0300</t>
  </si>
  <si>
    <t>136</t>
  </si>
  <si>
    <t>Turnaj mužů v kopané</t>
  </si>
  <si>
    <t>137</t>
  </si>
  <si>
    <t>TJ Vidnava, z.s.
Fojství 326
Vidnava
79055</t>
  </si>
  <si>
    <t>70. výročí TJ Vidnava</t>
  </si>
  <si>
    <t>139</t>
  </si>
  <si>
    <t>AKPR Prostějov, spolek
Českobratrská 2579/13
Prostějov
79601</t>
  </si>
  <si>
    <t>Postupové kolo Aerobic Tour 2018</t>
  </si>
  <si>
    <t>Pořádání postupového kola Aerobic Tour 2018, soutěže jednotlivců. Postup do celorepublikového finále (leden 2019). Podpora sportu a soutěžení aerobiku. Reprezentace města Prostějova a Olomouckého kraje.</t>
  </si>
  <si>
    <t>140</t>
  </si>
  <si>
    <t>FC Kostelec na Hané, z. s.
Legionářská e101
Kostelec na Hané
79841</t>
  </si>
  <si>
    <t>Hanácká Kopačka 2018 - Mezinárodní turnaj dívek a žen</t>
  </si>
  <si>
    <t>Okres Prostějov
Právní forma
Spolek
IČO 44160143
 B.Ú. 1500336349/0800</t>
  </si>
  <si>
    <t>141</t>
  </si>
  <si>
    <t>Halový turnaj mladších přípravek</t>
  </si>
  <si>
    <t>143</t>
  </si>
  <si>
    <t>Tělocvičná jednota Sokol Olšany u Prostějova
Olšany u Prostějova 218
Olšany u Prostějova
79814</t>
  </si>
  <si>
    <t>Olšany Cup 2018</t>
  </si>
  <si>
    <t>144</t>
  </si>
  <si>
    <t>MILO WHEELCHAIR CUP 2018</t>
  </si>
  <si>
    <t>145</t>
  </si>
  <si>
    <t>NADAČNÍ FOND MAMUT
Žerotínovo nám. 159/5
Přerov
75002</t>
  </si>
  <si>
    <t>7. ročník - Běh Nadačního fondu Mamut Přerovem</t>
  </si>
  <si>
    <t>146</t>
  </si>
  <si>
    <t>Savana klub kuší Kostelec na Hané, z. s.
Husova 387
Kostelec na Hané
79841</t>
  </si>
  <si>
    <t>Halové mistrovství České republiky 2018 ve střelbě z polní kuše</t>
  </si>
  <si>
    <t>Pořádání Halového mistrovství ČR ve střelbě z polní kuše mládeže a dospělých v Městské sportovní hale v Kostelci na Hané ve dnech 17. a 18. března 2018.</t>
  </si>
  <si>
    <t>147</t>
  </si>
  <si>
    <t>Tělovýchovná jednota Invaclub Loštice, z.s.
Vlčice 519/58
Loštice
78983</t>
  </si>
  <si>
    <t>Český pohár vozíčkářů ve stolním tenisu - 23. ročník</t>
  </si>
  <si>
    <t>148</t>
  </si>
  <si>
    <t>FK Spartak Lipník nad Bečvou, z.s.
B. Němcové 1043/3
Lipník nad Bečvou
75131</t>
  </si>
  <si>
    <t>Finanční podpora fotbalového turnaje mladších žáků v Lipníku nad Bečvou 2018</t>
  </si>
  <si>
    <t>Okres Přerov
Právní forma
Spolek
IČO 44940289
 B.Ú. 1881252359/0800</t>
  </si>
  <si>
    <t>149</t>
  </si>
  <si>
    <t>Sportovní klub ŠELA SPORT, z.s.
Interbrigadistů 806/2
Přerov
75002</t>
  </si>
  <si>
    <t>AUTHOR ŠELA MARATHON 2018 - mezinárodní maraton horských kol pro širokou veřejnost</t>
  </si>
  <si>
    <t>150</t>
  </si>
  <si>
    <t>AK Přerov, z.s.
Jana Jiskry z Brandýsa 2582/6
Přerov
75002</t>
  </si>
  <si>
    <t>ExtrémRace2018</t>
  </si>
  <si>
    <t>151</t>
  </si>
  <si>
    <t>TBS Přerov, z.s.
Borošín 178/10
Přerov VII-Čekyně
75124</t>
  </si>
  <si>
    <t>Basketbalové turnaje O rotační pec</t>
  </si>
  <si>
    <t>Okres Přerov
Právní forma
Spolek
IČO 64601803
 B.Ú. 268132135/0300</t>
  </si>
  <si>
    <t>152</t>
  </si>
  <si>
    <t>NIGHT BIRDS - INLINE HOCKEY CLUB PŘEROV z.s.
Jateční 2177/5
Přerov
75002</t>
  </si>
  <si>
    <t>MISTROVSTVÍ SVĚTA MASTERS 2018 ČESKÁ REPUBLIKA</t>
  </si>
  <si>
    <t>153</t>
  </si>
  <si>
    <t>Oddíl korfbalu Sportovního klubu Prostějov
Sportovní 3924/1
Prostějov
79601</t>
  </si>
  <si>
    <t>Finálový den korfbalové mládeže v kategoriích U13 a U19</t>
  </si>
  <si>
    <t>Okres Prostějov
Právní forma
Pobočný spolek
IČO 22897500
 B.Ú. 249059219/0300</t>
  </si>
  <si>
    <t>Oddíl korfbalu SK Prostějov uspěl ve výběrovém řízení na pořadatele finálového dne korfbalových soutěží v kategoriích U13 a U19. Obě finále se uskuteční ve stejný den a náš oddíl chce všem účastníkům i návštěvníkům připravit opravdový korfbalový svátek.</t>
  </si>
  <si>
    <t>154</t>
  </si>
  <si>
    <t>Basket klub Olomouc z. s.
Na vršku 819/10
Olomouc
77900</t>
  </si>
  <si>
    <t>Mezinárodní basketbalový turnaj Olomouc 2018</t>
  </si>
  <si>
    <t>155</t>
  </si>
  <si>
    <t>Tělocvičná jednota Sokol Šumperk
U tenisu 1106/4
Šumperk
78701</t>
  </si>
  <si>
    <t>Tenisové turnaje mládeže 2018 - mladší žáci a žákyně, starší žáci a žákyně, dorostenci a dorostenky, okresní tenisové přebory mládeže s okresní, krajskou, celorepublikovou a mezinárodní působností</t>
  </si>
  <si>
    <t>156</t>
  </si>
  <si>
    <t>SKORPEN Přerov - potápěčský klub,pobočný spolek SPMS
Dr. Milady Horákové 22/5
Přerov
75124</t>
  </si>
  <si>
    <t>Mistrovství České republiky družstev v plavání s ploutvemi</t>
  </si>
  <si>
    <t>157</t>
  </si>
  <si>
    <t>Klub vytrvalostních sportů Šumperk, z.s.
Králec 29
Dolní Studénky
78820</t>
  </si>
  <si>
    <t>Šumperský divočák 2018 - mezinárodní závody v orientačním běhu</t>
  </si>
  <si>
    <t>158</t>
  </si>
  <si>
    <t>Sokolská župa Středomoravská-Kratochvilova
Brabansko 566/2
Přerov
750 00</t>
  </si>
  <si>
    <t>Atletické závody</t>
  </si>
  <si>
    <t>Okres Přerov
Právní forma
Pobočný spolek
IČO 00495000
 B.Ú. 2200440288/2010</t>
  </si>
  <si>
    <t>159</t>
  </si>
  <si>
    <t>3. kolo Českého poháru dálkového ploutvového plavání</t>
  </si>
  <si>
    <t>Okres Přerov
Právní forma
Pobočný spolek
IČO 14616998
 B.Ú. 8600-6567460267/0100</t>
  </si>
  <si>
    <t>160</t>
  </si>
  <si>
    <t>TJ Sokol Velký Týnec, z.s.
Příčná 437
Velký Týnec
78372</t>
  </si>
  <si>
    <t>Dvoudenní turnaj benjamínků a mladších žáků</t>
  </si>
  <si>
    <t>162</t>
  </si>
  <si>
    <t>BIKE TEAM UNIČOV z.s.
Masarykovo nám. 33
Uničov
78391</t>
  </si>
  <si>
    <t>Závody BMX - Přebor Olomouckého okraje, finálový závod Moravské Ligy 29.9-30.9.2018 v Uničově</t>
  </si>
  <si>
    <t>163</t>
  </si>
  <si>
    <t>Oddíl šachů Sportovního klubu Prostějov
Sportovní 3924/1
Prostějov
796 01</t>
  </si>
  <si>
    <t>Mezinárodní šachový turnaj Wisconsin Cup 2018</t>
  </si>
  <si>
    <t>Okres Prostějov
Právní forma
Pobočný spolek
IČO 22897496
 B.Ú. 249002626/0300</t>
  </si>
  <si>
    <t>166</t>
  </si>
  <si>
    <t>Repechy Crew, z.s.
Repechy 60
Bousín
79861</t>
  </si>
  <si>
    <t>Repešská pětka - přespolní běh</t>
  </si>
  <si>
    <t>167</t>
  </si>
  <si>
    <t>CYKLOKLUB MORAVA
Komenského 324
Leština
78971</t>
  </si>
  <si>
    <t>MORAVSKÝ BIKEMARATON 2018, Mezinárodní Mistrovství ČR a SR v tandemech a Mistrovství ČR a SR hendikepovaných sportovců</t>
  </si>
  <si>
    <t>Okres Šumperk
Právní forma
Spolek
IČO 26594251
 B.Ú. 183121971/0300</t>
  </si>
  <si>
    <t>168</t>
  </si>
  <si>
    <t>HigBic s.r.o.
Na Hrázi 244
Veselí nad Moravou
69801</t>
  </si>
  <si>
    <t>NA KOLE DĚTEM- sportovní projekt na podporu onkologicky nemocných dětí</t>
  </si>
  <si>
    <t>Okres Hodonín
Právní forma
Společnost s ručením omezeným
IČO 29208521
 B.Ú. 4300-7138540247/0100</t>
  </si>
  <si>
    <t>169</t>
  </si>
  <si>
    <t>FbC Asper Šumperk z.s.
nám. Jana Zajíce 2832/11
Šumperk
78701</t>
  </si>
  <si>
    <t>1. Příměstský tábor FbC Asper Šumperk</t>
  </si>
  <si>
    <t>Okres Šumperk
Právní forma
Spolek
IČO 26550881
 B.Ú. 1070-8483790217/0100</t>
  </si>
  <si>
    <t>170</t>
  </si>
  <si>
    <t>NAPARIA a.s.
Kischova 1732/5
Praha
14000</t>
  </si>
  <si>
    <t>Pohár SC Naparia v badmintonu</t>
  </si>
  <si>
    <t>175</t>
  </si>
  <si>
    <t>Hodolanská smršť 2018-turnaj ve volejbale</t>
  </si>
  <si>
    <t>176</t>
  </si>
  <si>
    <t>Top race agency, z.s.
Leštinská 978/34
Zábřeh
78901</t>
  </si>
  <si>
    <t>Rock Point - Horská výzva 2018, 4.závod - Jeseníky</t>
  </si>
  <si>
    <t>177</t>
  </si>
  <si>
    <t>Karate Klub Jeseník, spolek
Lipovská 1168/54
Jeseník
79001</t>
  </si>
  <si>
    <t>Otevřené Mistrovství Moravy a Slezska v karate mládeže 2018</t>
  </si>
  <si>
    <t>178</t>
  </si>
  <si>
    <t>OSK OLOMOUC z.s.
Stiborova 632/2
Olomouc
77900</t>
  </si>
  <si>
    <t>Plyšákov 2018</t>
  </si>
  <si>
    <t>179</t>
  </si>
  <si>
    <t>Slovan Hranice, z.s.
Žáčkova 2141
Hranice
75301</t>
  </si>
  <si>
    <t>Hejtman Cup 2018</t>
  </si>
  <si>
    <t>Okres Přerov
Právní forma
Spolek
IČO 49559168
 B.Ú. 1880342379/0800</t>
  </si>
  <si>
    <t>181</t>
  </si>
  <si>
    <t>TJ MEZ Mohelnice z.s.
nám. Kosmonautů 12
Mohelnice
78985</t>
  </si>
  <si>
    <t>Basketbalový tábor pro děti</t>
  </si>
  <si>
    <t>Okres Šumperk
Právní forma
Spolek
IČO 19013230
 B.Ú. 196572616/0600</t>
  </si>
  <si>
    <t>182</t>
  </si>
  <si>
    <t>Tenisový turnaj měst v Olomouckém Kraji</t>
  </si>
  <si>
    <t>183</t>
  </si>
  <si>
    <t>SKI KLUB Šumperk, spolek
Tyršova 1581/12
Šumperk
78701</t>
  </si>
  <si>
    <t>185</t>
  </si>
  <si>
    <t>Volf Soccer Academy, z.s.
Josefa Beka 484/4
Olomouc
78301</t>
  </si>
  <si>
    <t>Letní příměstské tábory CAMPS VOLF SOCCER ACADEMY</t>
  </si>
  <si>
    <t>Okres Olomouc
Právní forma
Spolek
IČO 05864950
 B.Ú. 2114283677/2700</t>
  </si>
  <si>
    <t>187</t>
  </si>
  <si>
    <t>Atletický klub Šternberk z.s.
Lidická 1273/17
Šternberk
78501</t>
  </si>
  <si>
    <t>Běžecký pohár dětí a mládeže Olomouckého kraje 2018</t>
  </si>
  <si>
    <t>188</t>
  </si>
  <si>
    <t>Tělovýchovná jednota Sokol Čekyně, z.s.
Pod Lipami 12/3
Přerov
75124</t>
  </si>
  <si>
    <t>Fotbalové turnaje pro mladší i starší přípravku pořádané TJ Sokol Čekyně v roce 2018</t>
  </si>
  <si>
    <t>Okres Přerov
Právní forma
Spolek
IČO 47998750
 B.Ú. 1882185389/0800</t>
  </si>
  <si>
    <t>189</t>
  </si>
  <si>
    <t>Česká Mažoretková Federace z.s.
Dvořákova 583
Postoloprty
43942</t>
  </si>
  <si>
    <t>MČR České Mažoretkové Federace - kvalifikační kolo Prostějov</t>
  </si>
  <si>
    <t>190</t>
  </si>
  <si>
    <t>1. FC Viktorie Přerov z.s.
Sokolská 734/28
Přerov
75002</t>
  </si>
  <si>
    <t>Fotbalový turnaj starších žáků Legea cup</t>
  </si>
  <si>
    <t>191</t>
  </si>
  <si>
    <t>Klub přátel Josefa Masopusta z.s.
Novákových 380/18
Praha
18000</t>
  </si>
  <si>
    <t>Pohár Josefa Masopusta</t>
  </si>
  <si>
    <t>192</t>
  </si>
  <si>
    <t>Hokejový Klub Mladí Draci Šumperk z.s.
Žerotínova 2982/55b
Šumperk
78701</t>
  </si>
  <si>
    <t>Cyklus turnajů přípravky až starších žáků</t>
  </si>
  <si>
    <t>194</t>
  </si>
  <si>
    <t>Vzpírání Haná z.s.
Sokolská 560
Náměšť na Hané
783 44</t>
  </si>
  <si>
    <t>4 your PR</t>
  </si>
  <si>
    <t>Okres Olomouc
Právní forma
Spolek
IČO 05147182
 B.Ú. 2801022049/2010</t>
  </si>
  <si>
    <t>195</t>
  </si>
  <si>
    <t>SK Chválkovice z.s.
Chválkovice 515
Olomouc
77900</t>
  </si>
  <si>
    <t>Podpora konání 46. ročníku Memoriálu Miloslava Mikšíka ve Chválkovicích</t>
  </si>
  <si>
    <t>196</t>
  </si>
  <si>
    <t>STALAGMIT, a.s.
Sobáčov 8
Mladeč
78321</t>
  </si>
  <si>
    <t>16. ročník SOBÁČOV VOLEJBAL BEACH OPEN 2018</t>
  </si>
  <si>
    <t>197</t>
  </si>
  <si>
    <t>TJ SOKOL Plumlov, z.s.
Rudé armády 302
Plumlov
798 03</t>
  </si>
  <si>
    <t>Fotbalový turnaj veteránů - Plumlov - 2018</t>
  </si>
  <si>
    <t>Okres Prostějov
Právní forma
Spolek
IČO 47919710
 B.Ú. 1500619349/0800</t>
  </si>
  <si>
    <t>198</t>
  </si>
  <si>
    <t>SMASH GYM OLOMOUC, z. s.
Kolumbova 1241/8
Olomouc
77900</t>
  </si>
  <si>
    <t>GCF: CAGE Fight 6.-mezinárodní galavečer MMA a K-1</t>
  </si>
  <si>
    <t>200</t>
  </si>
  <si>
    <t>Juniorský maratonský klub, z.s.
Františka Křížka 461/11
Praha
17000</t>
  </si>
  <si>
    <t>Juniorský maraton - Běžíme pro Evropu 2018</t>
  </si>
  <si>
    <t>Okres Praha
Právní forma
Spolek
IČO 22902147
 B.Ú. 5080114341/5500</t>
  </si>
  <si>
    <t>201</t>
  </si>
  <si>
    <t>Sportovní klub Žeravice, spolek
U Stadionu 214/7
Přerov XII - Žeravice
75002</t>
  </si>
  <si>
    <t>Běžecký závod na podporu Hematologicko fransfúzního oddělení Nemocnice Přerov</t>
  </si>
  <si>
    <t>Okres Přerov
Právní forma
Spolek
IČO 45180521
 B.Ú. 3817700339/0800</t>
  </si>
  <si>
    <t>202</t>
  </si>
  <si>
    <t>JUDO ŽELEZO HRANICE, z.s.
Hromůvka 1896
Hranice
75301</t>
  </si>
  <si>
    <t>Letní výcvikový kemp</t>
  </si>
  <si>
    <t>Okres Přerov
Právní forma
Spolek
IČO 70866040
 B.Ú. 1884328339/0800</t>
  </si>
  <si>
    <t>203</t>
  </si>
  <si>
    <t>Mistrovství ČR juniorů a juniorek 2018</t>
  </si>
  <si>
    <t>204</t>
  </si>
  <si>
    <t>Středisko rané péče SPRP, pobočka Olomouc
Střední novosadská 356/52
Olomouc
77900</t>
  </si>
  <si>
    <t>,,JEDEN BĚH NESTAČÍ" - ČTVRTÝ ROČNÍK</t>
  </si>
  <si>
    <t>Okres Olomouc
Právní forma
Pobočný spolek
IČO 75095009
 B.Ú. 127517146/0300</t>
  </si>
  <si>
    <t>205</t>
  </si>
  <si>
    <t>SPORTON Šumperk, z.s.
Nový Malín 1008
Nový Malín
78803</t>
  </si>
  <si>
    <t>Šumperský pohár horských kol  2018</t>
  </si>
  <si>
    <t>207</t>
  </si>
  <si>
    <t>Oddíl orientačního sportu Sportovního klubu Prostějov
Sportovní 3924/1
Prostějov
79601</t>
  </si>
  <si>
    <t>Mistrovství České republiky a Slovenska v orientačním běhu na klasické trati, závod Světového rankingu</t>
  </si>
  <si>
    <t>Okres Prostějov
Právní forma
Pobočný spolek
IČO 22897488
 B.Ú. 249075059/0300</t>
  </si>
  <si>
    <t>209</t>
  </si>
  <si>
    <t>Tělovýchovná jednota Sokol Soběchleby, z.s.
Soběchleby 84
Soběchleby
75354</t>
  </si>
  <si>
    <t>Podpora sportovních akcí Soběchleby</t>
  </si>
  <si>
    <t>Okres Přerov
Právní forma
Spolek
IČO 61985538
 B.Ú. 126906617/0300</t>
  </si>
  <si>
    <t>211</t>
  </si>
  <si>
    <t>TRIKAM s.r.o.
Radlická 28
Praha 5
15000</t>
  </si>
  <si>
    <t>Běžíme na hrad Bouzov</t>
  </si>
  <si>
    <t xml:space="preserve">Dotace bude použita na: podporu realizace sportovní akce konané v roce 2018.
</t>
  </si>
  <si>
    <t>Sportovní akce TJ Tovačov 2018</t>
  </si>
  <si>
    <t xml:space="preserve">Dotace bude použita na: podporu realizace sportovních akcí konaných v roce 2018.
</t>
  </si>
  <si>
    <t>Mezinárodní akce "Víkend plný sportu s Mamutem 2018" -18. ročník mezinárodního cyklomaratonu MAMUT TOUR-BIKE s vloženou nadační jízdou na podporu hendikepovaných sportovců</t>
  </si>
  <si>
    <t>Memoriál Romana Pavelky 12. ročník</t>
  </si>
  <si>
    <t>Okres Přerov
Právní forma
Spolek
IČO 22708260
 B.Ú. 146947002/5500</t>
  </si>
  <si>
    <t>Okres Šumperk
Právní forma
Pobočný spolek
IČO 00495514
 B.Ú. 165180812/0600</t>
  </si>
  <si>
    <t>Okres Olomouc
Právní forma
Spolek
IČO 45238766
 B.Ú. 1801029369/0800</t>
  </si>
  <si>
    <t>Okres Praha
Právní forma
Spolek
IČO 03401707
 B.Ú. 2110740471/2700</t>
  </si>
  <si>
    <t>Okres Brno
Právní forma
Společnost s ručením omezeným
IČO 63471604
 B.Ú. 2033134389/0800</t>
  </si>
  <si>
    <t>Okres Olomouc
Právní forma
Spolek
IČO 68918984
 B.Ú. 1278541033/3030</t>
  </si>
  <si>
    <t>Okres Jeseník
Právní forma
Spolek
IČO 63696231
 B.Ú. 104775468/0300</t>
  </si>
  <si>
    <t>Okres Přerov
Právní forma
Spolek
IČO 43541356
 B.Ú. 264293126/0300</t>
  </si>
  <si>
    <t>Okres Olomouc
Právní forma
Spolek
IČO 22845313
 B.Ú. 255963036/0300</t>
  </si>
  <si>
    <t>Okres Přerov
Právní forma
Spolek
IČO 01552279
 B.Ú. 259349041/0300</t>
  </si>
  <si>
    <t>Okres Olomouc
Právní forma
Spolek
IČO 60338652
 B.Ú. 2221105729/8040</t>
  </si>
  <si>
    <t>Okres Praha
Právní forma
Společnost s ručením omezeným
IČO 24759970
 B.Ú. 251343614/0300</t>
  </si>
  <si>
    <t>Okres Přerov
Právní forma
Spolek
IČO 22826611
 B.Ú. 4300-6392040227/0100</t>
  </si>
  <si>
    <t>Okres Prostějov
Právní forma
Spolek
IČO 47920866
 B.Ú. 153271661/0300</t>
  </si>
  <si>
    <t>Okres Šumperk
Právní forma
Spolek
IČO 06034012
 B.Ú. 2001234385/2010</t>
  </si>
  <si>
    <t>Okres Prostějov
Právní forma
Pobočný spolek
IČO 01468286
 B.Ú. 2000426350/2010</t>
  </si>
  <si>
    <t>Okres Přerov
Právní forma
Spolek
IČO 44940335
 B.Ú. 37438831/0100</t>
  </si>
  <si>
    <t>Okres Olomouc
Právní forma
Spolek
IČO 47654261
 B.Ú. 2900361759/2010</t>
  </si>
  <si>
    <t>Okres Přerov
Právní forma
Společnost s ručením omezeným
IČO 28593006
 B.Ú. 4300-4600340277/0100</t>
  </si>
  <si>
    <t>Okres Praha
Právní forma
Společnost s ručením omezeným
IČO 25716964
 B.Ú. 2052280103/2600</t>
  </si>
  <si>
    <t>Okres Šumperk
Právní forma
Spolek
IČO 60339403
 B.Ú. 215238892/0600</t>
  </si>
  <si>
    <t>Okres Olomouc
Právní forma
Spolek
IČO 60800577
 B.Ú. 250356050/0300</t>
  </si>
  <si>
    <t>Okres Přerov
Právní forma
Pobočný spolek
IČO 00577421
 B.Ú. 1880290329/0800</t>
  </si>
  <si>
    <t>Okres Olomouc
Právní forma
Spolek
IČO 60338971
 B.Ú. 2700-4178240237/0100</t>
  </si>
  <si>
    <t>Okres Přerov
Právní forma
Spolek
IČO 22843019
 B.Ú. 241751091/0300</t>
  </si>
  <si>
    <t>Okres Prostějov
Právní forma
Spolek
IČO 47919540
 B.Ú. 259586266/0300</t>
  </si>
  <si>
    <t>Okres Přerov
Právní forma
Spolek
IČO 03660575
 B.Ú. 268503071/0300</t>
  </si>
  <si>
    <t>Okres Olomouc
Právní forma
Spolek
IČO 00534013
 B.Ú. 4200142132/6800</t>
  </si>
  <si>
    <t>Okres Olomouc
Právní forma
Spolek
IČO 42869595
 B.Ú. 1800489339/0800</t>
  </si>
  <si>
    <t>Okres Olomouc
Právní forma
Spolek
IČO 64990923
 B.Ú. 203060791/0300</t>
  </si>
  <si>
    <t>Tělocvičná jednota Sokol Olomouc
17.listopadu 788/1
Olomouc
77900</t>
  </si>
  <si>
    <t>Okres Olomouc
Právní forma
Spolek
IČO 60799650
 B.Ú. 176142694/0300</t>
  </si>
  <si>
    <t>Okres Olomouc
Právní forma
Spolek
IČO 68346816
 B.Ú. 3500-9321060267/0100</t>
  </si>
  <si>
    <t>Okres Olomouc
Právní forma
Spolek
IČO 22753311
 B.Ú. 250635439/0300</t>
  </si>
  <si>
    <t>Okres Olomouc
Právní forma
Akciová společnost
IČO 61974633
 B.Ú. 4200143143/6800</t>
  </si>
  <si>
    <t>Okres Jeseník
Právní forma
Spolek
IČO 47656981
 B.Ú. 1847975369/0800</t>
  </si>
  <si>
    <t>Okres Havlíčkův Brod
Právní forma
Spolek
IČO 28557778
 B.Ú. 1474243359/0800</t>
  </si>
  <si>
    <t>Okres Přerov
Právní forma
Spolek
IČO 44940327
 B.Ú. 1880908379/0800</t>
  </si>
  <si>
    <t>Okres Jeseník
Právní forma
Spolek
IČO 64095649
 B.Ú. 107488042/0300</t>
  </si>
  <si>
    <t>Okres Olomouc
Právní forma
Spolek
IČO 47657456
 B.Ú. 2900553435/2010</t>
  </si>
  <si>
    <t>Okres Olomouc
Právní forma
Spolek
IČO 45238481
 B.Ú. 1811310349/0800</t>
  </si>
  <si>
    <t>Okres Brno
Právní forma
Spolek
IČO 63831180
 B.Ú. 151891058/0600</t>
  </si>
  <si>
    <t>Okres Olomouc
Právní forma
Spolek
IČO 47997052
 B.Ú. 1815535369/0800</t>
  </si>
  <si>
    <t>Okres Olomouc
Právní forma
Spolek
IČO 26554941
 B.Ú. 4300-5043780257/0100</t>
  </si>
  <si>
    <t>Okres Přerov
Právní forma
Spolek
IČO 00533963
 B.Ú. 21532831/0100</t>
  </si>
  <si>
    <t>Okres Přerov
Právní forma
Spolek
IČO 04995619
 B.Ú. 2700983000/2010</t>
  </si>
  <si>
    <t>Okres Šumperk
Právní forma
Spolek
IČO 05712408
 B.Ú. 9859907001/5500</t>
  </si>
  <si>
    <t>Okres Jeseník
Právní forma
Spolek
IČO 14617561
 B.Ú. 177886804/0300</t>
  </si>
  <si>
    <t>Okres Prostějov
Právní forma
Spolek
IČO 26656981
 B.Ú. 2901171789/2010</t>
  </si>
  <si>
    <t>Okres Prostějov
Právní forma
Pobočný spolek
IČO 47920173
 B.Ú. 157047544/0300</t>
  </si>
  <si>
    <t>Okres Přerov
Právní forma
Nadační fond
IČO 28576187
 B.Ú. 226389151/0300</t>
  </si>
  <si>
    <t>Okres Prostějov
Právní forma
Spolek
IČO 26659310
 B.Ú. 213581574/0300</t>
  </si>
  <si>
    <t>Okres Šumperk
Právní forma
Spolek
IČO 45211884
 B.Ú. 155107902/0300</t>
  </si>
  <si>
    <t>Okres Přerov
Právní forma
Spolek
IČO 61986054
 B.Ú. 2800102661/2010</t>
  </si>
  <si>
    <t>Okres Přerov
Právní forma
Spolek
IČO 06370063
 B.Ú. 2501298764/2010</t>
  </si>
  <si>
    <t>Okres Přerov
Právní forma
Spolek
IČO 22866396
 B.Ú. 2800546043/2010</t>
  </si>
  <si>
    <t>Okres Olomouc
Právní forma
Spolek
IČO 02054175
 B.Ú. 107-6129580277/0100</t>
  </si>
  <si>
    <t>Okres Šumperk
Právní forma
Pobočný spolek
IČO 13643240
 B.Ú. 1904388399/0800</t>
  </si>
  <si>
    <t>Okres Šumperk
Právní forma
Spolek
IČO 49589202
 B.Ú. 2459665339/0800</t>
  </si>
  <si>
    <t>Okres Olomouc
Právní forma
Spolek
IČO 48809781
 B.Ú. 1800394399/0800</t>
  </si>
  <si>
    <t>Okres Olomouc
Právní forma
Spolek
IČO 06621759
 B.Ú. 115-5735700297/0100</t>
  </si>
  <si>
    <t>Okres Prostějov
Právní forma
Spolek
IČO 02941473
 B.Ú. 3804958349/0800</t>
  </si>
  <si>
    <t>Okres Praha
Právní forma
Akciová společnost
IČO 28616626
 B.Ú. 107-7618760257/0100</t>
  </si>
  <si>
    <t>Okres Šumperk
Právní forma
Spolek
IČO 27055680
 B.Ú. 2301190513/2010</t>
  </si>
  <si>
    <t>Okres Jeseník
Právní forma
Spolek
IČO 22874542
 B.Ú. 1828788349/0800</t>
  </si>
  <si>
    <t>Okres Olomouc
Právní forma
Spolek
IČO 66932084
 B.Ú. 5136091709/4000</t>
  </si>
  <si>
    <t>Okres Šumperk
Právní forma
Spolek
IČO 00562041
 B.Ú. 1900383339/0800</t>
  </si>
  <si>
    <t>Okres Olomouc
Právní forma
Spolek
IČO 26550580
 B.Ú. 183920618/0300</t>
  </si>
  <si>
    <t>Okres Louny
Právní forma
Spolek
IČO 05530415
 B.Ú. 115-3789920237/0100</t>
  </si>
  <si>
    <t>Okres Přerov
Právní forma
Spolek
IČO 66743338
 B.Ú. 135892536/0300</t>
  </si>
  <si>
    <t>Okres Praha
Právní forma
Spolek
IČO 22841741
 B.Ú. 897847379/0100</t>
  </si>
  <si>
    <t>Okres Šumperk
Právní forma
Spolek
IČO 00494917
 B.Ú. 17135841/0100</t>
  </si>
  <si>
    <t>Okres Olomouc
Právní forma
Zatím neurčeno
IČO 48770311
 B.Ú. 2500968535/2010</t>
  </si>
  <si>
    <t>Okres Olomouc
Právní forma
Akciová společnost
IČO 27377342
 B.Ú. 1816917369/0800</t>
  </si>
  <si>
    <t>Okres Olomouc
Právní forma
Spolek
IČO 69576807
 B.Ú. 159603655/0300</t>
  </si>
  <si>
    <t>Okres Šumperk
Právní forma
Spolek
IČO 70239967
 B.Ú. 165256768/0300</t>
  </si>
  <si>
    <t>Okres Praha
Právní forma
Společnost s ručením omezeným
IČO 49355279
 B.Ú. 19-1461010257/0100</t>
  </si>
  <si>
    <t>V obecné rovině největších přírůstků sportovních dovedností a zkušeností dosáhnete cvičením na vícedenních seminářích, soutěžích a výcvikových táborech, které jsou zpravidla organizovány mimo domácí prostředí (DOJO) s účasti jiných cvičenců a trenérů.</t>
  </si>
  <si>
    <t xml:space="preserve">Cílem je uspořádat Mistrovství ČR dětí a mládeže v estetické skupinové gymnastice pro rok 2018. Jedná se o soutěž celorepublikového charakteru a významu (předpoklad účasti 40 týmů z celé ČR a celkem 300 závodnic). </t>
  </si>
  <si>
    <t xml:space="preserve">Mládežnický fotbalový turnaj mladší a starší přípravky. Turnaj se hraje v jeden den na jednom hřišti obě  kategorie. Turnaje se účastní 6 - 8 družstev v každé kategorii. Turnaj je vyvrcholením  a pro děti žádaným zakončením fotbalové sezony. </t>
  </si>
  <si>
    <t>V tomto roce 2018 proběhne jubilejní XX. tradiční ročník parašutistické soutěže v přesnosti přistání. Soutěž proběhne na letišti Mikulovice, pořadatelskou činnost a organizaci zajistí Paraklub Jeseník.</t>
  </si>
  <si>
    <t>Jedná se o 34. ročník mezinárodního turnaje mládeže v judo, kterého se každoročně účastní více než dvě stě sportovců z ČR, Polska, Slovenska, Německa a Rakouska. Turnaj se uskuteční v termínu 23. - 25. 11. 2018 a jeho součástí jsou ukázky sebeobrany.</t>
  </si>
  <si>
    <t xml:space="preserve">Basketbalový  camp pořádáme již několik let pro děti od 6-19 let. Jde o tradiční projekt, který má v Olomouci velkou tradici a na camp se sjíždí mladí basketbalisté z celé ČR. </t>
  </si>
  <si>
    <t>Uspořádání turnaje mladších a starších benjamínků 2018 -rozšíření zájmu dětí o sport a fotbal.</t>
  </si>
  <si>
    <t>Enduro series je seriál 6 závodů na horských kolech v disciplíně Enduro. V této disciplíně je závod rozdělen do několika měřených rychlostních zkoušek.  Enduro je adrenalinová a divácky atraktivní disciplína, která se stává oblíbenější každým rokem.</t>
  </si>
  <si>
    <t>Mistrovství České republiky negeristrovaných hráčů v tenisu s mezinárodní účastí je dlouhodobý sportovní projekt - letos 14. ročník. Toto finále se již po jedenácté uskuteční v Prostějově v září 2018 ve sportovním areálu TK Plus a Hotel Tennis Club.</t>
  </si>
  <si>
    <t>Podpora pořádaní akce Šachový turnaj - O stříbrnou věž města Šternberka 2018, který se hraje jako profesionální turnaj v rapid šachu se zápočtem mezinárodních i národních výkonnostních koeficientů ELO. Jde o tradiční šachový turnaj s celostátní působností.</t>
  </si>
  <si>
    <t>Turnaj bude realizován v devíti dnech od 18. do 26. 8. 2018. Každý den probíhá jedno kolo. Turnaj organizuje realizační tým v čele s ředitelem turnaje a řídí jej mezinárodní rozhodčí se dvěma pomocnými rozhodčími. Poslední den je slavnostní vyhlášení.</t>
  </si>
  <si>
    <t xml:space="preserve">Letní pohár v beachvolejbale je akce celorepublikového významu, které se zúčastní nejlepší hráči ČR, což garantuje Český volejbalový svaz. Termín bude stanoven ČVS s ohledem na evropský a světový kalendář turnajů. </t>
  </si>
  <si>
    <t xml:space="preserve">Projekt slouží k materiálnímu zajištení pořádání sportvních turnajů a sportovních soutěží nad rámec pravidelného cvičení a sportovních soutěží. Všechny plánované akce jsou pořádány pro mládež od 5 let do 18 let. </t>
  </si>
  <si>
    <t xml:space="preserve">Mezinárodní halový fotbalový turnaj žen a juniorek, pod názvem CHRISTMAS CUP 2018, bude již 8. ročníkem velmi prestižního turnaje za účasti předních týmů z Čech, Moravy, Slovenska a Polska. Turnaj je propagací ženského a mládežnického fotbalu. </t>
  </si>
  <si>
    <t>Tento běh je opětovně zařazen do kategorie „SUPER“ Českého běžeckého poháru v běhu do vrchu, stejně jako v předchozích letech.  Termín běhu je 4.8.2018.  V letošním roce se nám podařila opětovně získat kandidatura na pořádání Mistrovsví České republiky.</t>
  </si>
  <si>
    <t>Podpora V. ročníku zimních turnajů mládeže OFS Přerov - starší žáci, mladší žáci, starší přípravka, mladší přípravka.  Turnaje se konají v těchto termínech: 18.2.2018 turnaj starších žáků, 25.2.2018 turnaj mladších žáků, 10.3.2018 turnaj starší přípravky.</t>
  </si>
  <si>
    <t xml:space="preserve">Mezinárodní akce "Víkend plný sportu s Mamutem 2018" v Přerově ve dnech 25.-27.5.2018. Celou víkendovou akci odstartuje: 25. 5. 2018 - 5.ročník mezinárodního triatlonu Mamutman - Laguna, výstaviště. </t>
  </si>
  <si>
    <t>Žádáme o finanční příspěvek na podporu nadějných olomouckých tenistů. V roce 2018 se chceme zaměřit, stejně jako v letech minulých, na podporu hráčů našeho klubu, pořádáním turnajů v zimním i letním období.</t>
  </si>
  <si>
    <t xml:space="preserve">Zabezpečení jubilejního 60. ročníku mezinárodního turnaje v házené žen o Pohár míru. Turnaje se zúčastní evropská družstva z nejvyšších soutěží. Letos na jubilejním 60. ročníku bude zvednut počet družstev na 5. </t>
  </si>
  <si>
    <t>Cílem tohoto projektu je zvýšit nabídku sportovních akcí v regionu Jesenicka a dále podpořit rozvoj spolupráce mezi sportovními kluby z ČR a Polska. Hlavním přínosem projektu je navázání nových kontaktů a zkušeností (org. pracovníků, trenérů, hráčů apod.).</t>
  </si>
  <si>
    <t>Pořádání sportovních akcí v regionu Přerov.</t>
  </si>
  <si>
    <t xml:space="preserve">Mistrovství České republiky v ENDURO Open  motocyklová terénní soutěž, konaná v termínu 14. a 15.7.2018 ve Zlatých Horách v okrese Jeseník. Jedná se o dvoudenní soutěž v seriálu Mistrovství ČR a je i zařazena do kalendáře závodů. </t>
  </si>
  <si>
    <t>7. ročník týdenního basketbalového kempu pro hráče a hráčky z Olomouckého kraje ve věku 7-12 let s ubytováním, tréninkovým režimem 4x denně a s programem výuky angličtiny.</t>
  </si>
  <si>
    <t>Fotbalový týdenní kemp pro mladé hráče z Olomouckého kraje 7-12 let se zajištěným ubytováním, tréninkovým procesem a výukou angličtiny.</t>
  </si>
  <si>
    <t>Jedná se o první ročník příměstského fotbalového kempu, který je určen pro děti ve věku od šesti do dvanácti let pořádaný ve dvou turnusech v období letních prázdnin. Kemp je určen jak pro děti hrající v 1. HFK Olomouc, tak i pro hráče z jiných klubů.</t>
  </si>
  <si>
    <t>Tuto akci budeme v roce 2018 pořádat již po jedenácté. Jedná se o finále Severomoravské oblasti v babytenise a minitenise dětí. V loňském roce se účastnilo 43 babytenisových družstev ( to jsou děti ve věku od 7 do 9 let a družstva jsou šestičlenná).</t>
  </si>
  <si>
    <t xml:space="preserve">Letos pořádáme již 6. ročník tohoto pochodu. Každý rok nese název po jiném veliteli 22. výsadkové brigády s působností v Prostějově. Letošní ročník ponese název po šestém veliteli, který velel útvaru 1984 -1991 - plk. Jiří Hudský. </t>
  </si>
  <si>
    <t xml:space="preserve">Jedná se o tradiční mezinárodní závod v krasobruslení pro věkové kategorie - mladší žáci, žáci, junioři a senioři. Předpokládaná účást - 15 států, cca 100 závodníků, s rozhodčími, trenéry a doprovodem - to znamená určitě minimálně 250 účastníků. </t>
  </si>
  <si>
    <t>Jedná se o čtvrtý ročník Dětského dne s celodenním turnajem přípravek fotbalových družstev Olomouckého kraje ve věku od šesti do jedenácti let, který je doplněný o doprovodný program pro širokou veřejnost, rodiče a ostatní rodinné příslušníky.</t>
  </si>
  <si>
    <t xml:space="preserve">Celý název akce je Český pohár mládeže a žen, Český pohár spastiků, Mistrovství Olomouckého a Moravskoslezského kraje mládeže v silniční cyklistice. </t>
  </si>
  <si>
    <t xml:space="preserve">Velká cena města Prostějova na 110 metrů překážek je ojedinělá, celorepubliková akce. Závod v běhu na 110 m př. za účasti nejlepších závodníků na této trati v ČR a dalších rámcových disciplín, který se bude konat již po 72. bez přerušení. </t>
  </si>
  <si>
    <t>Otevřený mezinárodní šachový turnaj na 9 kol. Pro hráče všech výkonností muži, ženy, junioři, juniorky. Registrované i neregistrované v šachovém svazu.</t>
  </si>
  <si>
    <t xml:space="preserve">Mezinárodní Zimní ligu pořádáme již od založení klubu. Družstva Centrum Haná, Brno, Malacky a Stupava uspořádají každý v zimní přestávce na své náklady jeden turnaj, který je spojený pro mladší a starší žáky. </t>
  </si>
  <si>
    <t>Jelikož Basketbalový klub Lipník nad Bečvou, z. s. v roce 2018 oslaví 85 let od svého založení, rozhodli jsme se uspořádat turnaj v rámci oslav 85. výročí. Turnaj se bude týkat jak kategorií dětí, ale i dospělých.</t>
  </si>
  <si>
    <t>Haná Orienteering Festival je mezinárodní závod v orientačním běhu, pořádaný nepřetržitě od roku 2010.  V roce 2018 se HOF uskuteční jako součást žebříčkových závodů „B“ Morava s očekávanou účastí okolo 800 závodníků.</t>
  </si>
  <si>
    <t xml:space="preserve">Silva CUP 2018  – mezinárodní závody v orientačním běhu pro děti a mládež. V rámci mezinárodního sportovního campu se zaměřením na orientační běh – Silva O´campu 2018 se uskuteční třídenní závody „Silva CUP 2018“. </t>
  </si>
  <si>
    <t xml:space="preserve">Uspořádání cyklokrosového poháru v areálu amfiteátru v Náměšti na Hané pro všechny věkové kategorie. Na trati 2,5 km dlouhé změří síly v termínu druhé poloviny září nebo říjnu 2018 žáci od 10 let až po seniorské cyklisty.  </t>
  </si>
  <si>
    <t xml:space="preserve">Uspořádání terénního triatlonového závodu X-tera v okolí Olomouce pro širokou veřejnost a především mládež od 7 let věku. Závod bude zařazen do celostátního seznamu triatlonových akcí pod hlavičkou České triatlonové asociace. </t>
  </si>
  <si>
    <t xml:space="preserve">V termínu 12.-17.2.2018 pořádá klub HC ZUBR Přerov s.r.o. prestižní turnaj v kategorii mladých hokejistů do 16 let. Tento turnaj je organizován a zaštítěn Českým svazem ledního hokeje. Akce má významný mezinárodní rozměr. </t>
  </si>
  <si>
    <t>XXV. Mezinárodní mistrovství ČR 2018 v jízdě na veslařském trenažeru Olomouc. Akce je pod záštitou Mgr. Františka Jury, náměstka hejtmana Olomouckého kraje. Součástí akce jsou závody handicapovaných sportovců a Akademické mistrovství ČR.</t>
  </si>
  <si>
    <t>Seriál je určen pro širokou veřejnost a jeho cílem je zvednout Česko z gauče, rozběhnout nadšené i zkušené běžce. V rámci závodů je zajištěn celodenní program pro celé rodiny - běhy pro ženy, muže i děti, bohatý doprovodný program.</t>
  </si>
  <si>
    <t xml:space="preserve">Cílem projektu je organizace fotbalového turnaje starších žáků pod názvem „Memoriál Romana Pavelky“, letos se bude konat již 12. ročník. Zdůvodnění: účelem je konfrontace úrovně žákovské kopané v Olomouckém kraji v kategorii U15. </t>
  </si>
  <si>
    <t>Jedná se o akci, kterou pořádáme díky velkému zájmu dětí a rodičů již po šesté na konci školních prázdnin. Po dobu dvou týdnů se děti účastní kempu, který není zaměřen pouze na florbalový trénink. K dispozici je celý areál haly TJ Spartak Přerov.</t>
  </si>
  <si>
    <t>32. ročník Otevřeného přeboru Olomouckého kraje ve zrychlené formě (rapid) šachu všech věkových kategorií, registrovaných i neregistrovaných hráčů z řad veřejnosti bez omezení výkonnosti a věku.</t>
  </si>
  <si>
    <t xml:space="preserve">Jde o již několik let pořádaný závod v obřím slalomu pro žáky základních a středních škol v regionu Hranicka. V minulých letech se závodu účastnilo více než 70 závodníků. V letošním roce je závod zařazen do projektu ČUS "sportuj s námi 2018". </t>
  </si>
  <si>
    <t>Žádáme o podporu těchto akcí: 52. ročník závodu Olomoucká 20 v chůzi, který je součástí extraligy a I.NAL družstev Českého atletického svazu. Celostátní finále 50. ročníku Poháru rozhlasu staršího žactva. 47. ročník Velké ceny Olomouce v atletice.</t>
  </si>
  <si>
    <t>Náš sportovní klub (Sportovní klub SULKO Zábřeh, z.s.) plánuje uspořádat dva halové fotbalové turnaje pro přípravky. Jeden je určen týmům mladších přípravek, tj. hráčům narozeným v roce 2009 a mladším. Druhý je pro starší přípravky.</t>
  </si>
  <si>
    <t xml:space="preserve">Organizace fotbalového turnaje žáčků. Sportovní odpoledne s dalšími disciplínami, lukostřelba, orientační běh, beachvolejball. Občerstvení pro hráče a účinkující a doprovod (rodiče). Pořízení věcných cen pro hráče a účinkující.  </t>
  </si>
  <si>
    <t xml:space="preserve">Mezinárodní dvoudenní turnaj mladšího školního věku (6 - 11 let) v miniházené. Memoriálu Jana Kratiny (XIV. ročník) se zúčastní kolem 40 družstev z ČR, Chorvatska, Polska, Maďarska a Slovenska. Heslem turnaje je ,,Boj proti kriminalitě". </t>
  </si>
  <si>
    <t xml:space="preserve">CHARAKTERISTIKA PROJEKTU 21. ROČNÍK INTERCUP BMX A HORBIK 2018. Mezinárodní závod 21.ročník  Intercup v BMX  + vložený závod pro amatéry startuje tradičně na hranické bikrosové dráze na konci srpna -  25.8. až 26.8.2018.  </t>
  </si>
  <si>
    <t>Celoročně se náš spolek TJ FC Hněvotín věnuje převážně fotbalovému sportu dětí,mládeže i mužů v Krajské fotbalové soutěži.</t>
  </si>
  <si>
    <t>Systém tradičních halových turnajů, které pořádáme každým rokem už 20 let pro všechny mládežnické kategorie pro mužstva z celého Olomouckého kraje ve Sportovní hale v Troubkách. Tradice těchto turnajů a perfektní organizace jsou nejlepší pozvánkou.</t>
  </si>
  <si>
    <t>Dle plánu činnosti a záměru proběhnou v roce 2018 tyto akce/turnaje/soutěže: fotbalová přípravka mladší / starší - v měsíci leden - březen 3/3 turnaje, v měsici duben - červen 5/5 turnajů, v měsici zaří-listopad 4/4 turnaje.</t>
  </si>
  <si>
    <t xml:space="preserve">Projekt navrhuje realizovat 2 závody ve sjezdu na divoké vodě v Hanušovicích na Šumpersku. Jedny závody se budou pořádat v termínu 24.-25. březen 2018 a druhé v termínu 7.-8. srpna 2018. </t>
  </si>
  <si>
    <t>Turnaj se bude konat v termínu 31.8. 2018 - 2.9.2018 za účasti 32 vrcholových družstev juniorek a kadetek z ČR a zahraničí. Každé ze zúčastněných družstev odehraje v turnaji 11 utkání. Turnaje se pravidelně zúčastňuje i 6 družstev z Olomouckého kraje.</t>
  </si>
  <si>
    <t xml:space="preserve">Turnaj se bude konat v termínu 11.5.2018-13.05.2018 za účasti 20 kvalitních družstev mladších žákyň z ČR i zahraničí. Ve třech dnech odehraje každé ze zúčastněných družstev 9 utkání, které jsou pro ně nejlepší přípravou před nastávající sezónou. </t>
  </si>
  <si>
    <t xml:space="preserve">Pohár starosty městyse Kralice na Hané se zúčastní 8 mužstev mladší přípravky, tedy dětí a mládeže od 5 do 8 let. Turnaje se zúčastní družstva fotbalových celků z Moravskoslezského, Olomouckého ale i Zlínského kraje. </t>
  </si>
  <si>
    <t>Showdown neboli aplikovaný stolní tenis pro nevidomé je v komunitě zrakově postižených velmi oblíbený sport. Funguje na podobném principu jako klasický stolní tenis s tím rozdílem, že pohyb míčku je vnímán pouze sluchem-odrazem o stěny speciálního stolu.</t>
  </si>
  <si>
    <t>Podpora uskutečnění již 31. ročníku soutěže v zimním plavání na řece Moravě, která proběhne dne 24.2.2018 na řece Moravě. Start je 11.30 hod.  Očekávaný přínos je propagace zimního plavání (zvýšení zdravotní odolnosti občanů, posílení organismu).</t>
  </si>
  <si>
    <t>Posílení rozpočtu tenisového klubu a pro zkvalitnění úrovně pořádaných celostátních turnajů mládeže v kategoriích baby tenisu mladšího žactva staršího žactva a dorostu. Cílem projektu je co nejlépe reprezentovat Olomoucký kraj v celostátním měřítku.</t>
  </si>
  <si>
    <t>Sokolský sportovní měsíc je jakousi  oslavou celoročního úsilí práce s dětmi a mládeží, prezentací veškerého umu a nabytých dovedností  před vlastními členy, ale také před veřejností a vlastními rodinnými příslušníky a pozvanými hosty veřejného života.</t>
  </si>
  <si>
    <t>Mezinárodní turnaj Rugby dětí kategorií U8,U10 a U12. Záměr: vytvoření pravidelného dlouholetého mezinárodního turnaje dětí. Větší zviditelnění na celorepublikové i mezinárodní úrovni jako propagaci sportu a Rugby clubu Olomouc.</t>
  </si>
  <si>
    <t>V roce 1928 naši předkové založili v obci oddíl kopané pod názvem SK Union Lověšice.To znamená,že  je náš oddíl jeden z nejstarších na Moravě. Zásluhou mnoha dobrovolných funkcionářů se podařilo udržet fungování oddílu do dnešní doby.</t>
  </si>
  <si>
    <t xml:space="preserve">Mezinárodní turnaj veteránů v Rugby. Již sedmý ročník Memoriálu Miloše Dobrého je turnaj veteránů pořádaný na počest zakladatele Rugby v Olomouci, které letos oslaví 65 let od svého založení. </t>
  </si>
  <si>
    <t>Cílem projektu je uspořádat v roce 2018 již 15. výročí fotbalového turnaje fotbalových přípravek JUNIOR CUP - 2018. Cílem projektu je rozvoj a podpora mládežnického fotbalu se zaměřením na nejmladší věkové kategorie.</t>
  </si>
  <si>
    <t>Plážové sporty přímo na náměstí v Olomouci pořádaná Rugby Clubem Olomouc spolu s Olomouckým krajem a magistrátem města.  Ukázky několika sportů v plážové verzi přímo na horním náměstí v Olomouci.</t>
  </si>
  <si>
    <t>V tomto roce chceme pro Vás přichystat závod horských kol v olympijské disciplíně cross country, který je pokračovatelemn v  minulosti oblíbeného bikemaratonu Olomoucký řetěz. Již 7. ročník Olomouckého řetězu bude uspořádán na atraktivním 5km dlouhém okruhu.</t>
  </si>
  <si>
    <t xml:space="preserve">Šestý ročník Mezinárodního turnaje přípravek navazuje na dlouholeté pořádání Mezinárodního turnaje mladších žáků s účastí mužstev ze zahraničí a celé České republiky, který se datuje již od roku 1978.  </t>
  </si>
  <si>
    <t xml:space="preserve">Ve dnech 19.–27. 3. 2018 se v Olomouci a Prostějově odehraje turnaj elitní fáze kvalifikace na fotbalové Mistrovství Evropy hráčů do 17 let. Mimo domácího českého výběru se turnaje zúčastní výběry Ukrajiny, Srbska a fotbalové velmoci Španělska. </t>
  </si>
  <si>
    <t>Série závodů pro gymnastické oddíly z celé Moravy. TGJ (TeamGym Junior) a MTG  (Malý TeamGym) jsou otevřenými závody pro všechny gymnastické  kluby. TGJ a MTG oblast východ jsou poslední postupovou soutěží před přeborem ČOS v TGJ a MČR v soutěži TeamGym.</t>
  </si>
  <si>
    <t>Cyklistický závod horských kol, kde závodí cyklisté všech kategorií Olomouckého kraje, Moravskoslezského kraje a cyklisté z Polska. Jedná se o amatérské závody v seriálu, který vznikl v roce 1995.</t>
  </si>
  <si>
    <t xml:space="preserve">Šachová škola Světlá nad Sázavou, z.s. pořádá ve dnech od 10. do 17. března 2018 v Koutech nad Desnou v Hotelu Dlouhé Stráně Mistrovství České republiky mládeže v šachu. Mistrovství ČR mládeže je vrcholnou soutěží mládeže v ČR. </t>
  </si>
  <si>
    <t>Z dotačního titulu Podpora sportovních akcí bude financováno pořádání dvou hlavních závodů oddílu Kanoistiky Kojetín včetně materiálního a organizačního zajištění.</t>
  </si>
  <si>
    <t>V rámci slavnostního otevření nové sportovní haly v Jeseníku na Dukelské ulici, spolufinancované Olomouckým krajem, pro širokou veřejnost okresu Jeseník i celého Olomouckého kraje, se  uskuteční významná sportovní akce - mezinárodní basketbalový turnaj.</t>
  </si>
  <si>
    <t xml:space="preserve">Šternberská hvězda 2018  jsou 2 závody v orientačním běhu. Závod jednotlivců na krátké trati je zařazen do krajského žebříčku Hanácký žebříček podzim, závod tříčlenných štafet je zařazen do krajské soutěže Hanácký žebříček štafet. </t>
  </si>
  <si>
    <t xml:space="preserve">Účel dotace na akci a jeho cíl: hlavním cílem je zviditelnění silových sportů, podpora a rozvoj kolektivního cítění formou soutěže. Oživení a zachování tradičního soutěžního klání družstev. </t>
  </si>
  <si>
    <t xml:space="preserve">V roce 2018 se uskuteční již jedenáctý ročník seriálu AGENAS CUP 2018 (dříve BIG SHOCK! CUP), Mistrovství České republiky v off road tech trialu, jehož hlavním pořadatelem je AGENAS TEAM autoklub v AČR se sídlem v Javorníku. </t>
  </si>
  <si>
    <t>Záměrem projektu je uspořádání turnaje Mistrovství České republiky v šermu kordem v kategorii juniorů a juniorek. Turnaj se uskuteční v červnu 2018 ve sportovní hale na Šibeníku. Turnaj je vyvrcholením šermířské sezóny 2017/2018.</t>
  </si>
  <si>
    <t xml:space="preserve">Projekt předpokládá tenisovou aktivitu tenistů a tenistek na vozíku z celého světa, která zlepšuje kondici a zdravotní odolnost handicapovaných a zároveň zviditelňuje Olomoucký kraj a město Prostějov v mezinárodním měřítku. </t>
  </si>
  <si>
    <t xml:space="preserve">Pořádání závodů v terénním a silničním triatlonu a běžeckých závodů pro širokou veřejnost, včetně dětských kategorií.  </t>
  </si>
  <si>
    <t>Krajské finále přeboru škol je prestižní závod žákovských kategorií mezi jednotlivými školami v orientačním běhu. Na základě výsledků tohoto závodu jsou vybrány základní a střední školy, které reprezentují Olomoucký kraj na celorepublikovém finále.</t>
  </si>
  <si>
    <t xml:space="preserve">Poslední kufr je tradiční poslední závod Hanácké oblasti daného roku v orientačním běhu. Tento závod má již dlouhou tradici a v posledních čtyřech letech ho organizuje oddíl orientačního běhu SOB Olomouc. </t>
  </si>
  <si>
    <t>Moravian Cup je mezinárodní mládežnický florbalový turnaj, který se odehrává v Olomouci v netradičním termínu na začátku září. Turnaj byl založen v roce 2015. Letos se tedy uskuteční již 4. ročník sportovní akce, ze které se postupně stala tradice.</t>
  </si>
  <si>
    <t>Žádáme zdvořile o podporu cyklokrosového závodu, který se bude konat v rámci seriálu Českého poháru TOI TOI CUP v Uničově v listopadu 2018. Uničovský závod patří již 15 let k pilířům tohoto celoročního seriálu.</t>
  </si>
  <si>
    <t>Oddíly Sportovního klubu Přerov 1908 z.s. pořádají každoročně v rámci své sportovní činnosti různé akce jak pro sportovce, tak i pro sportující veřejnost. Náš sportovní klub chce tímto způsobem vtáhnout do sportovního dění co nejvíce dětí a mládeže.</t>
  </si>
  <si>
    <t>Fotbalový turnaj přípravek ročník narození 2008 a mladší. Pořadatel: Sportovní klub Šumvald, z.s. Místo konání: fotbalové hřiště SK Šumvald. Kategorie: hráči narození v roce 2008 a mladší. Datum: 23.6.2018 (sobota).</t>
  </si>
  <si>
    <t xml:space="preserve">2. ročník akce GEROY -  extrémní překážkový závod v terénu pro výkonnostní i hobby sportovce z celé ČR - se bude konat 30.6.2018 v Přerově.  Jednotlivec nebo člen týmu absolvuje 10km trať s cca 30 přírodními nebo umělými překážkami. </t>
  </si>
  <si>
    <t xml:space="preserve">Organizace 26. ročníku Memoriálu Ladislava Němce a Viléma Zbořila - třídenního mezinárodního turnaje mladších žáků v kopané za účasti 16 špičkových mužstev z České republiky, ze Slovenska a z regionu Olomouckého kraje. </t>
  </si>
  <si>
    <t xml:space="preserve">TJ SPARTAK PŘEROV, spolek žádá o dotaci z Programu sportu v Olomouckém kraji v roce 2018 - Program na podporu sportovních akcí na vybrané sportovní akce, které bude v roce 2018 pořádat. </t>
  </si>
  <si>
    <t xml:space="preserve">Atletický trojboj probíhá na našem hřišti od roku 1965 , od roku 1999 jako " Memoriál Josefa Chytila" . Akce se koná  u příležitosti oslav Mezinárodního dne dětí , od roku 2005 navazuje na akci Obce Drahanovice " Pohádková věž i ves".   </t>
  </si>
  <si>
    <t>Krajské soutěže družstev  - soutěže jsou pořádány již 16. rokem, a to v kategoriích přípravky, mladší žactvo a starší žactvo.  V každé kategorii se uskutečňují 3 kola společného závodu dívek a chlapců, a to v průběhu hlavní atletické sezóny květen - červen.</t>
  </si>
  <si>
    <t>Na akci jsou zváni nejen bývalí trenéři a hráčky, kteří byli u zrodu založení ženské kopané v Olomouci v roce 1968, a to na Lokomotivě Olomouc, ale i hráčky a trenéři následujících generací až do dnešní doby.</t>
  </si>
  <si>
    <t>Cílem projektu je realizace tradičního dvoudenního mezinárodního turnaje v kolové s názvem Velká cena Olomouce v kolové, která se bude konat ve dnech 2.6. - 3.6.2018 v Olomouci ve sportovním sále ve vlastnictví TJ MILO Olomouc.</t>
  </si>
  <si>
    <t xml:space="preserve">Nepostupová přátelská soutěž na mezinárodní úrovni v mažoretkovém sportu. Soutěž budou hodnotit dlouholeté a zkušené trenérky z cizích týmů. Pozvání dostaly mažoretkové skupiny z Moravy, Čech, Slovenska. </t>
  </si>
  <si>
    <t xml:space="preserve"> 51. ročník Běhu vítězství, 47. ročník Hranické dvacítky a 4. ročník Hranické desítky. Termín: 7.4. 2018. Cílem projektu je zorganizovat běžecký závod za účasti závodníků z celé České republiky a také Slovenska a Polska. </t>
  </si>
  <si>
    <t xml:space="preserve">Organizace jachtařského závodu Modrá stuha Plumlova 2018 a Bleděmodrá stuha Plumlova 2018, zařazených do celostátní termínové listiny Českého svazu jachtingu.  Dotace bude použita na organizaci těchto závodů. </t>
  </si>
  <si>
    <t xml:space="preserve">Žádost o dotaci předkládáme na Pohárový turnaj mužů v kopané na rok 2018.  Turnaje se zúčastní  4 mužstva, cca 100 hráčů.   Je to již 47. ročník  a účastní se jej většinou mužstva  z Olomouckého okresu. </t>
  </si>
  <si>
    <t>70. výročí založení TJ Vidnava. V roce 1948 přicházi ze Žabovřesek p. Rudolf Spusta, který zakládá oficiální sportovní klub ve Vidnavě. Od té doby si naše tělovýchovná jednota prošla různými obdobími a v dnešní době je klubem o dvou oddílech (fotbal, nohejbal).</t>
  </si>
  <si>
    <t>Fotbalový klub FC Kostelec na Hané, z.s., v každém roce pořádá několik sportovních fotbalových turnajů mládeže a turnaje dívek a žen. Ne jinak tomu bude i v roce 2018.</t>
  </si>
  <si>
    <t>Fotbalový klub FC Kostelec na Hané, z.s., v každém roce pořádá několik sportovních fotbalových turnajů mládeže. Ne jinak tomu bude i v roce 2018, kdy fotbalový klub FC Kostelec na Hané bude pořádat také halový turnaj mladších přípravek.</t>
  </si>
  <si>
    <t xml:space="preserve">Účelem dotace je podpora projektu mezinárodních turnajů pro mladé fotbalisty. Turnaje pořádá T.J. Sokol Olšany u Prostějova. Na základě zkušeností z minulých let a pro velký zájem účastnických klubů, jsme se rozhodli i letos uspořádat turnaje dva. </t>
  </si>
  <si>
    <t xml:space="preserve">Cílem projektu je uspořádání pátého ročníku prestižního tenisového turnaje vozíčkářů MILO WHEELCHAIR CUP 2018. Turnaj rozšířil dlouholetou prestižní česko-slovenskou DOCUCOM TOUR organizovanou Českým tenisovým svazem vozíčkářů ze sedmi turnajů na osm. </t>
  </si>
  <si>
    <t xml:space="preserve">Jedná se o sportovně-společenskou akci, již 7. ročník Nadačního Běhu Mamut Přerovem. Na start se postaví aktivní běžci až po hobby sportovce, od nejmenších dětí, přes dorost, až po dospělé. Akce je součástí sportovního víkendu s Mamutem. </t>
  </si>
  <si>
    <t xml:space="preserve">Záměrem akce je podpořit sport tělesně postižených uspořádáním turnaje ve stolním tenisu. Bude se jednat o 23. ročník této akce, která se koná v rámci 9-ti dílného seriálu Českého poháru vozíčkářů ve stolním tenisu. </t>
  </si>
  <si>
    <t xml:space="preserve">Cíl a účel projektu (včetně územní působnosti): fotbalový turnaj mladších žáků pořádaný před zahájením nové fotbalové sezóny.  Turnaje se zúčastní týmy na úrovni krajských a okresních soutěží (8 - 12 týmů). </t>
  </si>
  <si>
    <t>AUTHOR ŠELA MARATHON (dále jen AŠM) je třídenní festival cyklistiky spojující maraton horských kol pro dospělé, mládež společně s dětskými závody, doprovodnými akcemi pro veřejnost a kulturně společenský program. 19. ročník akce.</t>
  </si>
  <si>
    <t xml:space="preserve">Závod zaměřený na profesionální, poloprofesionální, amatérské i rekreační sportovce. Určeno pro kategorie děti 6-15 let a muže a ženy v různých kategoriích. Akce je určena pro závodníky z celé CŘ a prezentujeme akci konanou v Olomouckém kraji. </t>
  </si>
  <si>
    <t>V termínech 19. 5., 26. 05., 27. 05. a 03. 06. 2018 pořádáme třetí ročník obnoveného turnaje „O Rotační pec“, který se s přestávkou pořádá od roku 1958. Jedná se o čtyři jednodenní  turnaje v basketbale a minibasketbale.</t>
  </si>
  <si>
    <t>Celkově již potřetí se vrací do České republiky světový pohár Masters a premiérově i Veteránů. Po Berouně v roce 2011 a Praze 2014 se hostiteli v roce 2018 stanou města Přerov a Nový Jičín, konkrétně od 14.5. do 19.5.2018.</t>
  </si>
  <si>
    <t>Mezinárodní basketbalový turnaj pořádáme již několik let ve sportovní hale Čajkaréna, kde v měsíci září hostíme basketbalová družstva při mezinárodním turnaji. Turnaj má již svoji tradici, v minulém roce jsme obsadili třetí místo.</t>
  </si>
  <si>
    <t xml:space="preserve">Jedná se o sérii tenisových turnajů pro mládež v roce 2018 v kategoriích mladší žáci a žákyně, starší žáci a žákyně a dorost typu C s celorepublikovou působností a jednoho turnaje typu B s mezinárodní působností. </t>
  </si>
  <si>
    <t xml:space="preserve">Projekt je primárně zaměřený na pořadatelství Mistrovství České republiky družstev v plavání s ploutvemi. Je to nejvyšší soutěž, která navazuje na původní soutěž Celostátní ligy družstev. V roce 2018 se bude konat již 51. ročník této soutěže. </t>
  </si>
  <si>
    <t>Mezinárodní závody v orientačním běhu Šumperský divočák 2018 budou v letošním roce jednou z nejvýznamnějších sportovních akcí v orientačním běhu pořádanou subjektem z Olomouckého kraje. Závody se budou konat ve dnech 27. července až 29. července 2018.</t>
  </si>
  <si>
    <t xml:space="preserve">Naším obecným cílem je vytvořit a udržet u dětí i dospělých vztah ke cvičení a sportu. Zaměřujeme se na všestrannost a nechceme demotivovat děti, které se nevěnují jednomu sportovnímu odvětví, ale dělají vše. Soutěže zvyšují atraktivitu sportování. </t>
  </si>
  <si>
    <t xml:space="preserve">Projekt je primárně zaměřený na pořadatelství 3. kola seriálu Českého poháru v dálkovém ploutvovém plavání.  V roce 2018  budeme tuto soutěž pořádat podruhé, ale seriál Českého poháru se na území republiky plave již několik desítek let. </t>
  </si>
  <si>
    <t>V měsíci červnu pořádá TJ Sokol Velký Týnec, z.s již III. ročník turnaje benjamínků O pohár starosty obce Velký Týnec. Turnaj je koncipován jako dvoudenní.</t>
  </si>
  <si>
    <t xml:space="preserve">Žádáme zdvořile o podpoření závodů BMX v Uničově. Závody se konají v následujících termínech:  29. 9. 2018 - Krajský přebor Olomouckého kraje , 30. 9. 2018 - finálový závod seriálu Moravská Liga. </t>
  </si>
  <si>
    <t xml:space="preserve">Mezinárodní šachový turnaj Wisconsin Cup je určený pro hráče, kteří již mají mezinárodní FIDE ELO a dále pro mladé začínající hráče, kteří o získání FIDE ELO usilují. Turnaj má již 19. ročník a průměrný počet hráčů se pohybuje od 32 do 40 hráčů. </t>
  </si>
  <si>
    <t>Na sobotu 8.12.2018 připravujeme IV. ročník přespolního běhu Repešská pětka, který pořadatelsky zajišťuje náš spolek. Závod se koná v okolí Repech na Drahanské vrchovině. V minulých ročnících se akce zúčastňovalo až 60 běžců ve všech věkových kategoriích.</t>
  </si>
  <si>
    <t xml:space="preserve">Celostátní, dlouhodobá akce s mezinárodní účastí, která dává možnost  sportovní veřejnosti a zejména mládeži a jejich rodičům se společně zapojit do sportovních aktivit klubu. </t>
  </si>
  <si>
    <t xml:space="preserve">Cílem sportovního projektu Na kole dětem je nejen finanční pomoc a podpora nemocných dětí, ale také veřejná debata a snaha upozornit na problematiku onkologického onemocnění a permanentní připomínání důležité úlohy sportu a pohybu v našich životech. </t>
  </si>
  <si>
    <t>Průvodní zpráva žádosti o dotaci se zabývá realizací příměstského tábora v souladu se zákonem č. 115/2001 Sb., o podpoře sportu, ve znění účinném od 1. 7. 2017. Příměstský tábor bude realizován zejména s ohledem na rozvoj všeobecných sportovních aktivit.</t>
  </si>
  <si>
    <t xml:space="preserve">V rámci programu podpory vrcholového sportu hodlá Naparia a.s. uspořádat pohár v badmintonu pro registravané i neregistrované hráče, kdy by se jednalo o čtyřkolovou akci, do které sa zapojí  sportovci z regionu Morava. </t>
  </si>
  <si>
    <t xml:space="preserve">Žadatel žádá o dotaci na uskutečnění již 8. ročníku volejbalového turnaje smíšených družstev nazvaném Hodolanská smršť. Jedná se o mezinárodní turnaj s tradicí, kterého se účastní 15 družstev z ČR a zahraničí (Polsko, Slovensko, Rakousko). </t>
  </si>
  <si>
    <t xml:space="preserve">Popis: Seriál Rock Point - Horská výzva(dále jen RP-HV) byl založen v roce 2011, tehdy ještě pod názvem „Mountain Challenge“ jako 1.seriál v horském běhu / trekingu dvojic v ČR. </t>
  </si>
  <si>
    <t>Tento turnaj se stal nedílnou součástí republikového kalendáře. Kvalitou startovního pole s mezinárodní účastí předčí soutěže Národního poháru. Projekt si klade za cíl ukázat nejen jesenické veřejnosti špičkové sportovní karate na mládežnické úrovni.</t>
  </si>
  <si>
    <t xml:space="preserve">OSK Olomouc je sportovní klub, zaměřený na dětský basketbal dívek, v této činnosti má tradici již od roku 1998 a je součástí Sportovních středisek ČBF - program na podporu talentované mládeže MŠMT ČR. </t>
  </si>
  <si>
    <t xml:space="preserve">Jedná se o 3. ročník tradičního turnaje Hejtman Cup, který bude pořádán v tenisové hale v Hranicích. Turnaj je nadregionální úrovně. Cíl je propagace aktivního sportu za účasti poloprofesionálních tenistů z celého kraje. </t>
  </si>
  <si>
    <t xml:space="preserve">Cílem akce je organizace týdenního příměstského tábora se zaměřením na basketbal a obecnou sportovní přípravu dětí předškolního a školního věku do 15 let pod hlavičkou basketbalového klubu TJ MEZ Mohelnice. </t>
  </si>
  <si>
    <t xml:space="preserve">Turnaj bude probíhat v tenisové hale v Hranicích. Jedná se o tradiční turnaj, kterého se účastní týmy složené z měst v Olomouckém Kraji (Hranice na Moravě, Lipník nad Bečvou, Přerov, Olomouc.) Z každého města se zůčastní vždy minimálně 8 hráčů. </t>
  </si>
  <si>
    <t xml:space="preserve">Ski Klub Šumperk, oddíl akrobatického lyžování organizuje v rámci Českého poháru v akrobatickém sjezdu - Moguls -  3.,4. a 5. závod a dále mistorvství ČR v akrobatickém sjezdu ve Skiareálu Kunčice (Staré Město pod Sněžníkem).  </t>
  </si>
  <si>
    <t>Popis akce:  CAMP VOLF SOCCER ACADEMY, dále jen „kemp VSA“ je jedním z činností a programů fotbalové školy VOLF SOCCER ACADEMY, dále jen „VSA“. Jde o realizaci čtyř letních příměstských táborů, které se zaměřují na rozvíjení individuální fotbalové techniky.</t>
  </si>
  <si>
    <t>Cílem projektu je podpořit soutěžení dětí a mládeže v nejjednodužším způsobu soutěžení v běhu a přivézt děti ke zdravému způsobu života nebo se jen proběhnot ve volné přírodě. Jedná se vesměs o přespolní a silniční běhy.</t>
  </si>
  <si>
    <t xml:space="preserve">Fotbalový oddíl TJ Sokol Čekyně pořádá v roce 2018 čtyři fotbalové turnaje pro děti ve věku 6 - 12 roků - mladší a starší přípravky.  V letošním roce se jedná již o druhý ročník.  </t>
  </si>
  <si>
    <t>Spolek Česká Mažoretková Federace je spolek, který má ve své hlavní činnosti mimo jiné rozvíjet a propagovat mažoretky jako sportovně-taneční disciplínu, rozvíjet a propagovat twirling, jako sportovní disciplínu, pořádat soutěže, semináře.</t>
  </si>
  <si>
    <t>Pro jednotlivé týmy velmi atraktivní halový turnaj, kde se potkají týmy ze Slovenska, Moravy a Čech. Aktuální ročník je již 4. v pořadí  a konkurence je pořád na vysoké úrovni a hlásí se další nové týmy.</t>
  </si>
  <si>
    <t xml:space="preserve">Obsahem projektu Pohár Josefa Masopusta je dlouhodobá soutěž středoškolských fotbalových týmů na území jednotlivých krajů ČR. Soutěž se hraje od okresů přes krajská kola a vyvrcholením je republikové finále, které se koná v Praze na Julisce. </t>
  </si>
  <si>
    <t xml:space="preserve">Cílem projektu "cyklus turnajů" je podporovat růst sportovních dovedností a návyků. Pro zdraví, regeneraci sil, rozšířit počty utkání i mimo soutěžní kola v období předsoutěžní přípravy i v době soutěžní. </t>
  </si>
  <si>
    <t xml:space="preserve">Závody 4 your PR proběhly poprvé v roce 2017, díky dobrovolné podpoře spřáteleného vzpěračského oddílu z Holešova a několika dalších soukromých dobrovolníků.  Tyto závody budou pořádány každoročně. </t>
  </si>
  <si>
    <t xml:space="preserve">Základní ideou projektu je pořádání tradičního Memoriálu Miloslava Mikšíka ve Chválkovicích. V roce 2018 se uskuteční již 46. ročník tohoto tradičního turnaje, který je jednou z největších fotbalových událostí pořádaných v létě v Olomouci a okolí. </t>
  </si>
  <si>
    <t>Žadatel žádá o dotaci na podporu realizace již 16. ročníku mezinárodního volejbalového turnaje SOBÁČOV VOLEJBAL BEACH OPEN 2018. Jedná se o pravidelná volejbalový turnaj s tradicí, kterého se účastní i družstva z Polska a Slovenska.</t>
  </si>
  <si>
    <t xml:space="preserve">TJ SOKOL Plumlov, z.s. chce v sobotu 30.6.2018 ve fotbalovém areálu Plumlov-Borky,  popř. na hřišti v Krumsíně "navázat" na tradici započatou jedním z členů "organizačního týmu" - turnaje VETERÁN CUP Vícov, které proběhly v minulých 3 letech. </t>
  </si>
  <si>
    <t>Žadatel žádá o dotaci na uspořádání mezinárodního galavečera s 5 letou tradicí, pod hlavičkou prestižní organizace GCF. Tento galavečer je mediálně podporován včetně přímého přenosu TV O2 TV sport.</t>
  </si>
  <si>
    <t>V roce 2018 se uskuteční 22. ročník  největšího neziskového běžeckého závodu pro studenty středních škol, kteří v desetičlenných štafetách zdolávají trať klasického maratonu.</t>
  </si>
  <si>
    <t xml:space="preserve">Hlavní náplní činnosti a existence Sportovního klubu Žeravice, spolku je provozování organizovaného sportu - házené na výkonnostní úrovni se zaměřením zejména na děti a mládež. </t>
  </si>
  <si>
    <t>Každoroční výcvikový kemp v Hranicích pro kategorie judistů od starších žáků, dorostenců a juniorů. Pravidelně se této akce účastní kompletní reprezentace ČR včetně všech vrcholových trenérů. Tréninkový sraz je týdenní se čtyř fázovými tréninkovými dávkami.</t>
  </si>
  <si>
    <t xml:space="preserve">JUDO Železo Hranice,  zajišťuje jako pořadatel MČR juniorů a juniorek 2018 na základě požadavku ČSJu. Tuto akci zajišťuje oddíl již potřetí, kdy za své schopnosti byl v roce 2017 vyhlášen jako nejlepší organizátor mistrovských soutěží. </t>
  </si>
  <si>
    <t xml:space="preserve">Stručný popis projektu : výsledkem projektu bude sportovní akce, která spojí rodiny s dětmi s postižením, rodiny s dětmi bez postižení, osoby s handicapem, profesionální sportovce a všechny amatérské běžce. Součástí bude doprovodný program. </t>
  </si>
  <si>
    <t xml:space="preserve">Jedná se o 21. ročník souboru sedmnácti samostatných cyklistických závodů ,  včetně závěrečného vyhlášení, pořádaných na území Olomouckého kraje. Hlavním regionem, ve kterém se jednotlivé závody pořádají , je Šumpersko a okolí. </t>
  </si>
  <si>
    <t xml:space="preserve">Jedná se o vrcholnou domácí akci Českého svazu orientačních sportů v roce 2018, která bude v letošním roce rozšířena i závod Mistrovství Slovenska. Takováto společná akce se uskuteční poprvé od rozdělení federace v roce 1993. </t>
  </si>
  <si>
    <t xml:space="preserve">V obci Soběchleby pořádáme řadu sportovních událostí. V měsíci únoru pořádáme v místní hale turnaj mládeže - starší a mladší přípravky. V měsíci červnu pořádáme fotbalový turnaj pro dospělé. </t>
  </si>
  <si>
    <t xml:space="preserve">Běžíme na hrad je běžecký, volnočasový, poznávací seriál, který je pořádán na hradech po celé České republice. Sportovní úroveň akce je zcela profesionální. Akce Běžíme na hrad má tedy minimálně celorepublikový význam. </t>
  </si>
  <si>
    <t>Okres Přerov
Právní forma
Spolek
IČO 65914163
 B.Ú. 1883196389/5500</t>
  </si>
  <si>
    <t>hgh</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</si>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</sst>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1"/>
      <color indexed="9"/>
      <name val="Calibri"/>
      <family val="2"/>
      <charset val="238"/>
    </font>
    <font>
      <b/>
      <sz val="8"/>
      <name val="Tahoma"/>
      <family val="2"/>
      <charset val="238"/>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3" fillId="0" borderId="0" xfId="0" applyFont="1"/>
    <xf numFmtId="0" fontId="4" fillId="0" borderId="1" xfId="0" applyFont="1" applyFill="1" applyBorder="1" applyAlignment="1">
      <alignment horizontal="centerContinuous" vertical="center" wrapText="1"/>
    </xf>
    <xf numFmtId="0" fontId="4" fillId="0" borderId="2" xfId="0" applyFont="1" applyFill="1" applyBorder="1" applyAlignment="1">
      <alignment horizontal="center" vertical="center" wrapText="1"/>
    </xf>
    <xf numFmtId="164" fontId="4" fillId="0" borderId="1" xfId="0" applyNumberFormat="1" applyFont="1" applyFill="1" applyBorder="1" applyAlignment="1">
      <alignment horizontal="centerContinuous" wrapText="1"/>
    </xf>
    <xf numFmtId="0" fontId="4" fillId="0" borderId="1" xfId="0" applyFont="1" applyFill="1" applyBorder="1" applyAlignment="1">
      <alignment horizontal="centerContinuous" wrapText="1"/>
    </xf>
    <xf numFmtId="0" fontId="4" fillId="0" borderId="3" xfId="0" applyFont="1" applyFill="1" applyBorder="1" applyAlignment="1">
      <alignment horizontal="centerContinuous" wrapText="1"/>
    </xf>
    <xf numFmtId="0" fontId="4" fillId="0" borderId="4" xfId="0" applyFont="1" applyFill="1" applyBorder="1" applyAlignment="1">
      <alignment horizontal="centerContinuous" vertical="center" wrapText="1"/>
    </xf>
    <xf numFmtId="0" fontId="4" fillId="0" borderId="5" xfId="0" applyFont="1" applyFill="1" applyBorder="1" applyAlignment="1">
      <alignment horizontal="centerContinuous" vertical="center" wrapText="1"/>
    </xf>
    <xf numFmtId="0" fontId="4" fillId="0" borderId="6" xfId="0" applyFont="1" applyFill="1" applyBorder="1" applyAlignment="1">
      <alignment horizontal="centerContinuous" vertical="center" wrapText="1"/>
    </xf>
    <xf numFmtId="164" fontId="4" fillId="0" borderId="7" xfId="0" applyNumberFormat="1" applyFont="1" applyFill="1" applyBorder="1" applyAlignment="1">
      <alignment horizontal="centerContinuous" wrapText="1"/>
    </xf>
    <xf numFmtId="0" fontId="4" fillId="0" borderId="8" xfId="0" applyFont="1" applyFill="1" applyBorder="1" applyAlignment="1">
      <alignment horizontal="centerContinuous" vertical="center" wrapText="1"/>
    </xf>
    <xf numFmtId="164" fontId="4" fillId="0" borderId="8" xfId="0" applyNumberFormat="1" applyFont="1" applyFill="1" applyBorder="1" applyAlignment="1">
      <alignment horizontal="centerContinuous" wrapText="1"/>
    </xf>
    <xf numFmtId="0" fontId="4" fillId="0" borderId="8" xfId="0" applyFont="1" applyFill="1" applyBorder="1" applyAlignment="1">
      <alignment horizontal="centerContinuous" wrapText="1"/>
    </xf>
    <xf numFmtId="0" fontId="4" fillId="0" borderId="9" xfId="0" applyFont="1" applyFill="1" applyBorder="1" applyAlignment="1">
      <alignment horizontal="centerContinuous" wrapText="1"/>
    </xf>
    <xf numFmtId="0" fontId="4" fillId="0" borderId="8" xfId="0" applyFont="1" applyFill="1" applyBorder="1" applyAlignment="1">
      <alignment horizontal="centerContinuous" vertical="top" wrapText="1"/>
    </xf>
    <xf numFmtId="0" fontId="4" fillId="0" borderId="10" xfId="0" applyFont="1" applyFill="1" applyBorder="1" applyAlignment="1">
      <alignment horizontal="center" wrapText="1"/>
    </xf>
    <xf numFmtId="0" fontId="4" fillId="0" borderId="11" xfId="0" applyFont="1" applyFill="1" applyBorder="1" applyAlignment="1">
      <alignment horizontal="centerContinuous" vertical="center" wrapText="1"/>
    </xf>
    <xf numFmtId="164" fontId="4" fillId="0" borderId="11" xfId="0" applyNumberFormat="1" applyFont="1" applyFill="1" applyBorder="1" applyAlignment="1">
      <alignment horizontal="centerContinuous" wrapText="1"/>
    </xf>
    <xf numFmtId="0" fontId="4" fillId="0" borderId="11" xfId="0" applyFont="1" applyFill="1" applyBorder="1" applyAlignment="1">
      <alignment horizontal="centerContinuous" wrapText="1"/>
    </xf>
    <xf numFmtId="0" fontId="4" fillId="0" borderId="12" xfId="0" applyFont="1" applyFill="1" applyBorder="1" applyAlignment="1">
      <alignment horizontal="centerContinuous" wrapText="1"/>
    </xf>
    <xf numFmtId="0" fontId="4" fillId="0" borderId="11" xfId="0" applyFont="1" applyFill="1" applyBorder="1" applyAlignment="1">
      <alignment horizontal="centerContinuous" vertical="top" wrapText="1"/>
    </xf>
    <xf numFmtId="0" fontId="4" fillId="0" borderId="11" xfId="0" applyFont="1" applyFill="1" applyBorder="1" applyAlignment="1">
      <alignment horizontal="center" wrapText="1"/>
    </xf>
    <xf numFmtId="0" fontId="2" fillId="0" borderId="0" xfId="0" applyFont="1"/>
    <xf numFmtId="0" fontId="0" fillId="0" borderId="0" xfId="0" applyBorder="1" applyAlignment="1">
      <alignment vertical="center" wrapText="1"/>
    </xf>
    <xf numFmtId="0" fontId="1" fillId="0" borderId="0" xfId="0" applyFont="1" applyBorder="1" applyAlignment="1">
      <alignment vertical="top" wrapText="1"/>
    </xf>
    <xf numFmtId="14" fontId="0" fillId="0" borderId="0" xfId="0" applyNumberFormat="1" applyBorder="1" applyAlignment="1">
      <alignment horizontal="center" vertical="center"/>
    </xf>
    <xf numFmtId="0" fontId="0" fillId="0" borderId="0" xfId="0" applyBorder="1" applyAlignment="1">
      <alignment vertical="top" wrapText="1"/>
    </xf>
    <xf numFmtId="0" fontId="0" fillId="0" borderId="0" xfId="0" applyBorder="1" applyAlignment="1">
      <alignment horizontal="center" vertical="center"/>
    </xf>
    <xf numFmtId="0" fontId="0" fillId="0" borderId="13"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19" xfId="0" applyBorder="1" applyAlignment="1">
      <alignment vertical="center" wrapText="1"/>
    </xf>
    <xf numFmtId="0" fontId="1" fillId="0" borderId="19" xfId="0" applyFont="1" applyBorder="1" applyAlignment="1">
      <alignment vertical="top" wrapText="1"/>
    </xf>
    <xf numFmtId="14" fontId="0" fillId="0" borderId="19" xfId="0" applyNumberFormat="1" applyBorder="1" applyAlignment="1">
      <alignment horizontal="center" vertical="center"/>
    </xf>
    <xf numFmtId="0" fontId="0" fillId="0" borderId="16" xfId="0" applyBorder="1" applyAlignment="1">
      <alignment vertical="center" wrapText="1"/>
    </xf>
    <xf numFmtId="0" fontId="0" fillId="0" borderId="20" xfId="0" applyBorder="1" applyAlignment="1">
      <alignment vertical="top" wrapText="1"/>
    </xf>
    <xf numFmtId="14" fontId="0" fillId="0" borderId="16" xfId="0" applyNumberFormat="1" applyBorder="1" applyAlignment="1">
      <alignment horizontal="center" vertical="center"/>
    </xf>
    <xf numFmtId="164" fontId="0" fillId="0" borderId="0" xfId="0" applyNumberFormat="1"/>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2" fillId="0" borderId="0" xfId="0" applyFont="1" applyBorder="1" applyAlignment="1">
      <alignment vertical="center" wrapText="1"/>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164" fontId="0" fillId="0" borderId="15"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20" xfId="0" applyNumberFormat="1"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164" fontId="0" fillId="0" borderId="19"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19" xfId="0" applyNumberFormat="1" applyBorder="1" applyAlignment="1">
      <alignment horizontal="center" vertical="center"/>
    </xf>
    <xf numFmtId="164" fontId="0" fillId="0" borderId="0" xfId="0" applyNumberFormat="1" applyBorder="1" applyAlignment="1">
      <alignment horizontal="center" vertical="center"/>
    </xf>
    <xf numFmtId="164" fontId="0" fillId="0" borderId="16" xfId="0" applyNumberFormat="1" applyBorder="1" applyAlignment="1">
      <alignment horizontal="center" vertical="center"/>
    </xf>
    <xf numFmtId="14" fontId="0" fillId="0" borderId="19" xfId="0" applyNumberFormat="1" applyBorder="1" applyAlignment="1">
      <alignment horizontal="center" vertical="center"/>
    </xf>
    <xf numFmtId="14" fontId="0" fillId="0" borderId="0" xfId="0" applyNumberFormat="1" applyBorder="1" applyAlignment="1">
      <alignment horizontal="center" vertical="center"/>
    </xf>
    <xf numFmtId="14" fontId="0" fillId="0" borderId="16" xfId="0" applyNumberFormat="1" applyBorder="1" applyAlignment="1">
      <alignment horizontal="center" vertical="center"/>
    </xf>
  </cellXfs>
  <cellStyles count="1">
    <cellStyle name="Normální" xfId="0" builtinId="0"/>
  </cellStyles>
  <dxfs count="175">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8"/>
  <sheetViews>
    <sheetView tabSelected="1" view="pageLayout" topLeftCell="A466" zoomScaleNormal="100" workbookViewId="0">
      <selection activeCell="D485" sqref="D485:D488"/>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2.5703125" customWidth="1"/>
    <col min="13" max="13" width="16" customWidth="1"/>
  </cols>
  <sheetData>
    <row r="1" spans="1:13" ht="44.25" thickBot="1" x14ac:dyDescent="0.3">
      <c r="A1" s="1"/>
      <c r="B1" s="2" t="s">
        <v>0</v>
      </c>
      <c r="C1" s="2" t="s">
        <v>1</v>
      </c>
      <c r="D1" s="3" t="s">
        <v>2</v>
      </c>
      <c r="E1" s="4" t="s">
        <v>3</v>
      </c>
      <c r="F1" s="5" t="s">
        <v>4</v>
      </c>
      <c r="G1" s="4" t="s">
        <v>5</v>
      </c>
      <c r="H1" s="6" t="s">
        <v>6</v>
      </c>
      <c r="I1" s="7" t="s">
        <v>7</v>
      </c>
      <c r="J1" s="8"/>
      <c r="K1" s="8"/>
      <c r="L1" s="9"/>
      <c r="M1" s="10" t="s">
        <v>8</v>
      </c>
    </row>
    <row r="2" spans="1:13" ht="32.25" thickBot="1" x14ac:dyDescent="0.3">
      <c r="A2" s="1"/>
      <c r="B2" s="11"/>
      <c r="C2" s="11"/>
      <c r="D2" s="3" t="s">
        <v>9</v>
      </c>
      <c r="E2" s="12"/>
      <c r="F2" s="13"/>
      <c r="G2" s="12"/>
      <c r="H2" s="14"/>
      <c r="I2" s="15" t="s">
        <v>10</v>
      </c>
      <c r="J2" s="15" t="s">
        <v>11</v>
      </c>
      <c r="K2" s="16" t="s">
        <v>12</v>
      </c>
      <c r="L2" s="13" t="s">
        <v>13</v>
      </c>
      <c r="M2" s="12"/>
    </row>
    <row r="3" spans="1:13" ht="21.75" thickBot="1" x14ac:dyDescent="0.3">
      <c r="A3" s="1"/>
      <c r="B3" s="17"/>
      <c r="C3" s="17"/>
      <c r="D3" s="3" t="s">
        <v>14</v>
      </c>
      <c r="E3" s="18"/>
      <c r="F3" s="19"/>
      <c r="G3" s="18"/>
      <c r="H3" s="20"/>
      <c r="I3" s="21"/>
      <c r="J3" s="21"/>
      <c r="K3" s="22" t="s">
        <v>15</v>
      </c>
      <c r="L3" s="19"/>
      <c r="M3" s="18"/>
    </row>
    <row r="4" spans="1:13" ht="75" x14ac:dyDescent="0.25">
      <c r="A4" s="23"/>
      <c r="B4" s="44" t="s">
        <v>16</v>
      </c>
      <c r="C4" s="24" t="s">
        <v>17</v>
      </c>
      <c r="D4" s="25" t="s">
        <v>18</v>
      </c>
      <c r="E4" s="53">
        <v>70000</v>
      </c>
      <c r="F4" s="26" t="s">
        <v>19</v>
      </c>
      <c r="G4" s="56">
        <v>35000</v>
      </c>
      <c r="H4" s="59">
        <v>43480</v>
      </c>
      <c r="I4" s="44">
        <v>100</v>
      </c>
      <c r="J4" s="44">
        <v>60</v>
      </c>
      <c r="K4" s="44">
        <v>60</v>
      </c>
      <c r="L4" s="44">
        <f>SUM(I4:K4)</f>
        <v>220</v>
      </c>
      <c r="M4" s="56">
        <v>20000</v>
      </c>
    </row>
    <row r="5" spans="1:13" ht="120" x14ac:dyDescent="0.25">
      <c r="A5" s="23"/>
      <c r="B5" s="44"/>
      <c r="C5" s="24" t="s">
        <v>562</v>
      </c>
      <c r="D5" s="27" t="s">
        <v>639</v>
      </c>
      <c r="E5" s="53"/>
      <c r="F5" s="28"/>
      <c r="G5" s="56"/>
      <c r="H5" s="59"/>
      <c r="I5" s="44"/>
      <c r="J5" s="44"/>
      <c r="K5" s="44"/>
      <c r="L5" s="44"/>
      <c r="M5" s="56"/>
    </row>
    <row r="6" spans="1:13" ht="60" x14ac:dyDescent="0.25">
      <c r="A6" s="23">
        <v>1</v>
      </c>
      <c r="B6" s="44"/>
      <c r="C6" s="24"/>
      <c r="D6" s="29" t="s">
        <v>557</v>
      </c>
      <c r="E6" s="53"/>
      <c r="F6" s="26" t="s">
        <v>20</v>
      </c>
      <c r="G6" s="56"/>
      <c r="H6" s="59"/>
      <c r="I6" s="44"/>
      <c r="J6" s="44"/>
      <c r="K6" s="44"/>
      <c r="L6" s="44"/>
      <c r="M6" s="56"/>
    </row>
    <row r="7" spans="1:13" ht="75" x14ac:dyDescent="0.25">
      <c r="A7" s="23"/>
      <c r="B7" s="44" t="s">
        <v>21</v>
      </c>
      <c r="C7" s="40" t="s">
        <v>22</v>
      </c>
      <c r="D7" s="25" t="s">
        <v>23</v>
      </c>
      <c r="E7" s="53">
        <v>80000</v>
      </c>
      <c r="F7" s="26" t="s">
        <v>19</v>
      </c>
      <c r="G7" s="56">
        <v>30000</v>
      </c>
      <c r="H7" s="59">
        <v>43480</v>
      </c>
      <c r="I7" s="44">
        <v>100</v>
      </c>
      <c r="J7" s="44">
        <v>55</v>
      </c>
      <c r="K7" s="44">
        <v>55</v>
      </c>
      <c r="L7" s="44">
        <f t="shared" ref="L7" si="0">SUM(I7:K7)</f>
        <v>210</v>
      </c>
      <c r="M7" s="56">
        <v>10000</v>
      </c>
    </row>
    <row r="8" spans="1:13" ht="90" x14ac:dyDescent="0.25">
      <c r="A8" s="23"/>
      <c r="B8" s="44"/>
      <c r="C8" s="41" t="s">
        <v>24</v>
      </c>
      <c r="D8" s="27" t="s">
        <v>640</v>
      </c>
      <c r="E8" s="53"/>
      <c r="F8" s="28"/>
      <c r="G8" s="56"/>
      <c r="H8" s="59"/>
      <c r="I8" s="44"/>
      <c r="J8" s="44"/>
      <c r="K8" s="44"/>
      <c r="L8" s="44"/>
      <c r="M8" s="56"/>
    </row>
    <row r="9" spans="1:13" ht="60" x14ac:dyDescent="0.25">
      <c r="A9" s="23">
        <v>2</v>
      </c>
      <c r="B9" s="44"/>
      <c r="C9" s="39" t="s">
        <v>111</v>
      </c>
      <c r="D9" s="29" t="s">
        <v>557</v>
      </c>
      <c r="E9" s="53"/>
      <c r="F9" s="26" t="s">
        <v>19</v>
      </c>
      <c r="G9" s="56"/>
      <c r="H9" s="59"/>
      <c r="I9" s="44"/>
      <c r="J9" s="44"/>
      <c r="K9" s="44"/>
      <c r="L9" s="44"/>
      <c r="M9" s="56"/>
    </row>
    <row r="10" spans="1:13" ht="60" x14ac:dyDescent="0.25">
      <c r="A10" s="23"/>
      <c r="B10" s="44" t="s">
        <v>25</v>
      </c>
      <c r="C10" s="24" t="s">
        <v>26</v>
      </c>
      <c r="D10" s="25" t="s">
        <v>27</v>
      </c>
      <c r="E10" s="53">
        <v>15000</v>
      </c>
      <c r="F10" s="26" t="s">
        <v>19</v>
      </c>
      <c r="G10" s="56">
        <v>10000</v>
      </c>
      <c r="H10" s="59">
        <v>43480</v>
      </c>
      <c r="I10" s="44">
        <v>75</v>
      </c>
      <c r="J10" s="44">
        <v>75</v>
      </c>
      <c r="K10" s="44">
        <v>60</v>
      </c>
      <c r="L10" s="44">
        <f t="shared" ref="L10" si="1">SUM(I10:K10)</f>
        <v>210</v>
      </c>
      <c r="M10" s="56">
        <v>10000</v>
      </c>
    </row>
    <row r="11" spans="1:13" ht="105" x14ac:dyDescent="0.25">
      <c r="A11" s="23"/>
      <c r="B11" s="44"/>
      <c r="C11" s="24" t="s">
        <v>28</v>
      </c>
      <c r="D11" s="27" t="s">
        <v>641</v>
      </c>
      <c r="E11" s="53"/>
      <c r="F11" s="28"/>
      <c r="G11" s="56"/>
      <c r="H11" s="59"/>
      <c r="I11" s="44"/>
      <c r="J11" s="44"/>
      <c r="K11" s="44"/>
      <c r="L11" s="44"/>
      <c r="M11" s="56"/>
    </row>
    <row r="12" spans="1:13" ht="60" x14ac:dyDescent="0.25">
      <c r="A12" s="23">
        <v>3</v>
      </c>
      <c r="B12" s="44"/>
      <c r="C12" s="24"/>
      <c r="D12" s="29" t="s">
        <v>557</v>
      </c>
      <c r="E12" s="53"/>
      <c r="F12" s="26" t="s">
        <v>19</v>
      </c>
      <c r="G12" s="56"/>
      <c r="H12" s="59"/>
      <c r="I12" s="44"/>
      <c r="J12" s="44"/>
      <c r="K12" s="44"/>
      <c r="L12" s="44"/>
      <c r="M12" s="56"/>
    </row>
    <row r="13" spans="1:13" ht="75" x14ac:dyDescent="0.25">
      <c r="A13" s="1"/>
      <c r="B13" s="44" t="s">
        <v>29</v>
      </c>
      <c r="C13" s="24" t="s">
        <v>30</v>
      </c>
      <c r="D13" s="25" t="s">
        <v>31</v>
      </c>
      <c r="E13" s="53">
        <v>1074000</v>
      </c>
      <c r="F13" s="26" t="s">
        <v>32</v>
      </c>
      <c r="G13" s="56">
        <v>80000</v>
      </c>
      <c r="H13" s="59">
        <v>43480</v>
      </c>
      <c r="I13" s="44">
        <v>120</v>
      </c>
      <c r="J13" s="44">
        <v>85</v>
      </c>
      <c r="K13" s="44">
        <v>60</v>
      </c>
      <c r="L13" s="44">
        <f t="shared" ref="L13" si="2">SUM(I13:K13)</f>
        <v>265</v>
      </c>
      <c r="M13" s="56">
        <v>60000</v>
      </c>
    </row>
    <row r="14" spans="1:13" ht="75" x14ac:dyDescent="0.25">
      <c r="A14" s="1"/>
      <c r="B14" s="44"/>
      <c r="C14" s="24" t="s">
        <v>563</v>
      </c>
      <c r="D14" s="27" t="s">
        <v>33</v>
      </c>
      <c r="E14" s="53"/>
      <c r="F14" s="28"/>
      <c r="G14" s="56"/>
      <c r="H14" s="59"/>
      <c r="I14" s="44"/>
      <c r="J14" s="44"/>
      <c r="K14" s="44"/>
      <c r="L14" s="44"/>
      <c r="M14" s="56"/>
    </row>
    <row r="15" spans="1:13" ht="60" x14ac:dyDescent="0.25">
      <c r="A15" s="1">
        <v>4</v>
      </c>
      <c r="B15" s="44"/>
      <c r="C15" s="42" t="s">
        <v>792</v>
      </c>
      <c r="D15" s="29" t="s">
        <v>557</v>
      </c>
      <c r="E15" s="53"/>
      <c r="F15" s="26" t="s">
        <v>32</v>
      </c>
      <c r="G15" s="56"/>
      <c r="H15" s="59"/>
      <c r="I15" s="44"/>
      <c r="J15" s="44"/>
      <c r="K15" s="44"/>
      <c r="L15" s="44"/>
      <c r="M15" s="56"/>
    </row>
    <row r="16" spans="1:13" ht="60" x14ac:dyDescent="0.25">
      <c r="A16" s="1"/>
      <c r="B16" s="44" t="s">
        <v>34</v>
      </c>
      <c r="C16" s="24" t="s">
        <v>35</v>
      </c>
      <c r="D16" s="25" t="s">
        <v>36</v>
      </c>
      <c r="E16" s="53">
        <v>75000</v>
      </c>
      <c r="F16" s="26" t="s">
        <v>19</v>
      </c>
      <c r="G16" s="56">
        <v>35000</v>
      </c>
      <c r="H16" s="59">
        <v>43480</v>
      </c>
      <c r="I16" s="44">
        <v>105</v>
      </c>
      <c r="J16" s="44">
        <v>55</v>
      </c>
      <c r="K16" s="44">
        <v>50</v>
      </c>
      <c r="L16" s="44">
        <f t="shared" ref="L16" si="3">SUM(I16:K16)</f>
        <v>210</v>
      </c>
      <c r="M16" s="56">
        <v>10000</v>
      </c>
    </row>
    <row r="17" spans="1:13" ht="90" x14ac:dyDescent="0.25">
      <c r="A17" s="1"/>
      <c r="B17" s="44"/>
      <c r="C17" s="24" t="s">
        <v>37</v>
      </c>
      <c r="D17" s="27" t="s">
        <v>642</v>
      </c>
      <c r="E17" s="53"/>
      <c r="F17" s="28"/>
      <c r="G17" s="56"/>
      <c r="H17" s="59"/>
      <c r="I17" s="44"/>
      <c r="J17" s="44"/>
      <c r="K17" s="44"/>
      <c r="L17" s="44"/>
      <c r="M17" s="56"/>
    </row>
    <row r="18" spans="1:13" ht="60" x14ac:dyDescent="0.25">
      <c r="A18" s="1">
        <v>5</v>
      </c>
      <c r="B18" s="44"/>
      <c r="C18" s="24"/>
      <c r="D18" s="29" t="s">
        <v>557</v>
      </c>
      <c r="E18" s="53"/>
      <c r="F18" s="26" t="s">
        <v>20</v>
      </c>
      <c r="G18" s="56"/>
      <c r="H18" s="59"/>
      <c r="I18" s="44"/>
      <c r="J18" s="44"/>
      <c r="K18" s="44"/>
      <c r="L18" s="44"/>
      <c r="M18" s="56"/>
    </row>
    <row r="19" spans="1:13" ht="90" x14ac:dyDescent="0.25">
      <c r="A19" s="1"/>
      <c r="B19" s="44" t="s">
        <v>38</v>
      </c>
      <c r="C19" s="24" t="s">
        <v>39</v>
      </c>
      <c r="D19" s="25" t="s">
        <v>40</v>
      </c>
      <c r="E19" s="53">
        <v>81000</v>
      </c>
      <c r="F19" s="26" t="s">
        <v>41</v>
      </c>
      <c r="G19" s="56">
        <v>34000</v>
      </c>
      <c r="H19" s="59">
        <v>43480</v>
      </c>
      <c r="I19" s="44">
        <v>110</v>
      </c>
      <c r="J19" s="44">
        <v>65</v>
      </c>
      <c r="K19" s="44">
        <v>55</v>
      </c>
      <c r="L19" s="44">
        <f t="shared" ref="L19" si="4">SUM(I19:K19)</f>
        <v>230</v>
      </c>
      <c r="M19" s="56">
        <v>30000</v>
      </c>
    </row>
    <row r="20" spans="1:13" ht="105" x14ac:dyDescent="0.25">
      <c r="A20" s="1"/>
      <c r="B20" s="44"/>
      <c r="C20" s="24" t="s">
        <v>42</v>
      </c>
      <c r="D20" s="27" t="s">
        <v>643</v>
      </c>
      <c r="E20" s="53"/>
      <c r="F20" s="28"/>
      <c r="G20" s="56"/>
      <c r="H20" s="59"/>
      <c r="I20" s="44"/>
      <c r="J20" s="44"/>
      <c r="K20" s="44"/>
      <c r="L20" s="44"/>
      <c r="M20" s="56"/>
    </row>
    <row r="21" spans="1:13" ht="60" x14ac:dyDescent="0.25">
      <c r="A21" s="1">
        <v>6</v>
      </c>
      <c r="B21" s="44"/>
      <c r="C21" s="42" t="s">
        <v>793</v>
      </c>
      <c r="D21" s="29" t="s">
        <v>557</v>
      </c>
      <c r="E21" s="53"/>
      <c r="F21" s="26" t="s">
        <v>41</v>
      </c>
      <c r="G21" s="56"/>
      <c r="H21" s="59"/>
      <c r="I21" s="44"/>
      <c r="J21" s="44"/>
      <c r="K21" s="44"/>
      <c r="L21" s="44"/>
      <c r="M21" s="56"/>
    </row>
    <row r="22" spans="1:13" ht="75" x14ac:dyDescent="0.25">
      <c r="A22" s="1"/>
      <c r="B22" s="44" t="s">
        <v>43</v>
      </c>
      <c r="C22" s="24" t="s">
        <v>44</v>
      </c>
      <c r="D22" s="25" t="s">
        <v>45</v>
      </c>
      <c r="E22" s="53">
        <v>300000</v>
      </c>
      <c r="F22" s="26" t="s">
        <v>20</v>
      </c>
      <c r="G22" s="56">
        <v>100000</v>
      </c>
      <c r="H22" s="59">
        <v>43480</v>
      </c>
      <c r="I22" s="44">
        <v>100</v>
      </c>
      <c r="J22" s="44">
        <v>70</v>
      </c>
      <c r="K22" s="44">
        <v>105</v>
      </c>
      <c r="L22" s="44">
        <f t="shared" ref="L22" si="5">SUM(I22:K22)</f>
        <v>275</v>
      </c>
      <c r="M22" s="56">
        <v>70000</v>
      </c>
    </row>
    <row r="23" spans="1:13" ht="105" x14ac:dyDescent="0.25">
      <c r="A23" s="1"/>
      <c r="B23" s="44"/>
      <c r="C23" s="24" t="s">
        <v>46</v>
      </c>
      <c r="D23" s="27" t="s">
        <v>644</v>
      </c>
      <c r="E23" s="53"/>
      <c r="F23" s="28"/>
      <c r="G23" s="56"/>
      <c r="H23" s="59"/>
      <c r="I23" s="44"/>
      <c r="J23" s="44"/>
      <c r="K23" s="44"/>
      <c r="L23" s="44"/>
      <c r="M23" s="56"/>
    </row>
    <row r="24" spans="1:13" ht="60" x14ac:dyDescent="0.25">
      <c r="A24" s="1">
        <v>7</v>
      </c>
      <c r="B24" s="44"/>
      <c r="C24" s="24"/>
      <c r="D24" s="29" t="s">
        <v>557</v>
      </c>
      <c r="E24" s="53"/>
      <c r="F24" s="26" t="s">
        <v>20</v>
      </c>
      <c r="G24" s="56"/>
      <c r="H24" s="59"/>
      <c r="I24" s="44"/>
      <c r="J24" s="44"/>
      <c r="K24" s="44"/>
      <c r="L24" s="44"/>
      <c r="M24" s="56"/>
    </row>
    <row r="25" spans="1:13" ht="90" x14ac:dyDescent="0.25">
      <c r="A25" s="1"/>
      <c r="B25" s="44" t="s">
        <v>47</v>
      </c>
      <c r="C25" s="24" t="s">
        <v>48</v>
      </c>
      <c r="D25" s="25" t="s">
        <v>49</v>
      </c>
      <c r="E25" s="53">
        <v>50000</v>
      </c>
      <c r="F25" s="26" t="s">
        <v>19</v>
      </c>
      <c r="G25" s="56">
        <v>25000</v>
      </c>
      <c r="H25" s="59">
        <v>43480</v>
      </c>
      <c r="I25" s="44">
        <v>75</v>
      </c>
      <c r="J25" s="44">
        <v>80</v>
      </c>
      <c r="K25" s="44">
        <v>70</v>
      </c>
      <c r="L25" s="44">
        <f t="shared" ref="L25" si="6">SUM(I25:K25)</f>
        <v>225</v>
      </c>
      <c r="M25" s="56">
        <v>25000</v>
      </c>
    </row>
    <row r="26" spans="1:13" ht="75" x14ac:dyDescent="0.25">
      <c r="A26" s="1"/>
      <c r="B26" s="44"/>
      <c r="C26" s="24" t="s">
        <v>564</v>
      </c>
      <c r="D26" s="27" t="s">
        <v>645</v>
      </c>
      <c r="E26" s="53"/>
      <c r="F26" s="28"/>
      <c r="G26" s="56"/>
      <c r="H26" s="59"/>
      <c r="I26" s="44"/>
      <c r="J26" s="44"/>
      <c r="K26" s="44"/>
      <c r="L26" s="44"/>
      <c r="M26" s="56"/>
    </row>
    <row r="27" spans="1:13" ht="60" x14ac:dyDescent="0.25">
      <c r="A27" s="1">
        <v>8</v>
      </c>
      <c r="B27" s="44"/>
      <c r="C27" s="42" t="s">
        <v>792</v>
      </c>
      <c r="D27" s="29" t="s">
        <v>557</v>
      </c>
      <c r="E27" s="53"/>
      <c r="F27" s="26" t="s">
        <v>19</v>
      </c>
      <c r="G27" s="56"/>
      <c r="H27" s="59"/>
      <c r="I27" s="44"/>
      <c r="J27" s="44"/>
      <c r="K27" s="44"/>
      <c r="L27" s="44"/>
      <c r="M27" s="56"/>
    </row>
    <row r="28" spans="1:13" ht="60" x14ac:dyDescent="0.25">
      <c r="A28" s="1"/>
      <c r="B28" s="44" t="s">
        <v>50</v>
      </c>
      <c r="C28" s="24" t="s">
        <v>51</v>
      </c>
      <c r="D28" s="25" t="s">
        <v>52</v>
      </c>
      <c r="E28" s="53">
        <v>218500</v>
      </c>
      <c r="F28" s="26" t="s">
        <v>32</v>
      </c>
      <c r="G28" s="56">
        <v>100000</v>
      </c>
      <c r="H28" s="59">
        <v>43480</v>
      </c>
      <c r="I28" s="44">
        <v>95</v>
      </c>
      <c r="J28" s="44">
        <v>75</v>
      </c>
      <c r="K28" s="44">
        <v>105</v>
      </c>
      <c r="L28" s="44">
        <f t="shared" ref="L28" si="7">SUM(I28:K28)</f>
        <v>275</v>
      </c>
      <c r="M28" s="56">
        <v>75000</v>
      </c>
    </row>
    <row r="29" spans="1:13" ht="105" x14ac:dyDescent="0.25">
      <c r="A29" s="1"/>
      <c r="B29" s="44"/>
      <c r="C29" s="24" t="s">
        <v>565</v>
      </c>
      <c r="D29" s="27" t="s">
        <v>646</v>
      </c>
      <c r="E29" s="53"/>
      <c r="F29" s="28"/>
      <c r="G29" s="56"/>
      <c r="H29" s="59"/>
      <c r="I29" s="44"/>
      <c r="J29" s="44"/>
      <c r="K29" s="44"/>
      <c r="L29" s="44"/>
      <c r="M29" s="56"/>
    </row>
    <row r="30" spans="1:13" ht="60" x14ac:dyDescent="0.25">
      <c r="A30" s="1">
        <v>9</v>
      </c>
      <c r="B30" s="44"/>
      <c r="C30" s="24"/>
      <c r="D30" s="29" t="s">
        <v>557</v>
      </c>
      <c r="E30" s="53"/>
      <c r="F30" s="26" t="s">
        <v>32</v>
      </c>
      <c r="G30" s="56"/>
      <c r="H30" s="59"/>
      <c r="I30" s="44"/>
      <c r="J30" s="44"/>
      <c r="K30" s="44"/>
      <c r="L30" s="44"/>
      <c r="M30" s="56"/>
    </row>
    <row r="31" spans="1:13" ht="60" x14ac:dyDescent="0.25">
      <c r="A31" s="1"/>
      <c r="B31" s="44" t="s">
        <v>53</v>
      </c>
      <c r="C31" s="24" t="s">
        <v>54</v>
      </c>
      <c r="D31" s="25" t="s">
        <v>55</v>
      </c>
      <c r="E31" s="53">
        <v>310000</v>
      </c>
      <c r="F31" s="26" t="s">
        <v>56</v>
      </c>
      <c r="G31" s="56">
        <v>80000</v>
      </c>
      <c r="H31" s="59">
        <v>43480</v>
      </c>
      <c r="I31" s="44">
        <v>90</v>
      </c>
      <c r="J31" s="44">
        <v>60</v>
      </c>
      <c r="K31" s="44">
        <v>130</v>
      </c>
      <c r="L31" s="44">
        <f t="shared" ref="L31" si="8">SUM(I31:K31)</f>
        <v>280</v>
      </c>
      <c r="M31" s="56">
        <v>80000</v>
      </c>
    </row>
    <row r="32" spans="1:13" ht="105" x14ac:dyDescent="0.25">
      <c r="A32" s="1"/>
      <c r="B32" s="44"/>
      <c r="C32" s="24" t="s">
        <v>566</v>
      </c>
      <c r="D32" s="27" t="s">
        <v>647</v>
      </c>
      <c r="E32" s="53"/>
      <c r="F32" s="28"/>
      <c r="G32" s="56"/>
      <c r="H32" s="59"/>
      <c r="I32" s="44"/>
      <c r="J32" s="44"/>
      <c r="K32" s="44"/>
      <c r="L32" s="44"/>
      <c r="M32" s="56"/>
    </row>
    <row r="33" spans="1:13" ht="60" x14ac:dyDescent="0.25">
      <c r="A33" s="1">
        <v>10</v>
      </c>
      <c r="B33" s="44"/>
      <c r="C33" s="42" t="s">
        <v>792</v>
      </c>
      <c r="D33" s="29" t="s">
        <v>557</v>
      </c>
      <c r="E33" s="53"/>
      <c r="F33" s="26" t="s">
        <v>56</v>
      </c>
      <c r="G33" s="56"/>
      <c r="H33" s="59"/>
      <c r="I33" s="44"/>
      <c r="J33" s="44"/>
      <c r="K33" s="44"/>
      <c r="L33" s="44"/>
      <c r="M33" s="56"/>
    </row>
    <row r="34" spans="1:13" ht="75" x14ac:dyDescent="0.25">
      <c r="A34" s="1"/>
      <c r="B34" s="44" t="s">
        <v>57</v>
      </c>
      <c r="C34" s="24" t="s">
        <v>58</v>
      </c>
      <c r="D34" s="25" t="s">
        <v>59</v>
      </c>
      <c r="E34" s="53">
        <v>25000</v>
      </c>
      <c r="F34" s="26" t="s">
        <v>60</v>
      </c>
      <c r="G34" s="56">
        <v>17000</v>
      </c>
      <c r="H34" s="59">
        <v>43480</v>
      </c>
      <c r="I34" s="44">
        <v>90</v>
      </c>
      <c r="J34" s="44">
        <v>70</v>
      </c>
      <c r="K34" s="44">
        <v>50</v>
      </c>
      <c r="L34" s="44">
        <f t="shared" ref="L34" si="9">SUM(I34:K34)</f>
        <v>210</v>
      </c>
      <c r="M34" s="56">
        <v>10000</v>
      </c>
    </row>
    <row r="35" spans="1:13" ht="105" x14ac:dyDescent="0.25">
      <c r="A35" s="1"/>
      <c r="B35" s="44"/>
      <c r="C35" s="24" t="s">
        <v>567</v>
      </c>
      <c r="D35" s="27" t="s">
        <v>648</v>
      </c>
      <c r="E35" s="53"/>
      <c r="F35" s="28"/>
      <c r="G35" s="56"/>
      <c r="H35" s="59"/>
      <c r="I35" s="44"/>
      <c r="J35" s="44"/>
      <c r="K35" s="44"/>
      <c r="L35" s="44"/>
      <c r="M35" s="56"/>
    </row>
    <row r="36" spans="1:13" ht="60" x14ac:dyDescent="0.25">
      <c r="A36" s="1">
        <v>11</v>
      </c>
      <c r="B36" s="44"/>
      <c r="C36" s="24"/>
      <c r="D36" s="29" t="s">
        <v>557</v>
      </c>
      <c r="E36" s="53"/>
      <c r="F36" s="26" t="s">
        <v>32</v>
      </c>
      <c r="G36" s="56"/>
      <c r="H36" s="59"/>
      <c r="I36" s="44"/>
      <c r="J36" s="44"/>
      <c r="K36" s="44"/>
      <c r="L36" s="44"/>
      <c r="M36" s="56"/>
    </row>
    <row r="37" spans="1:13" ht="75" x14ac:dyDescent="0.25">
      <c r="A37" s="1"/>
      <c r="B37" s="44" t="s">
        <v>61</v>
      </c>
      <c r="C37" s="24" t="s">
        <v>62</v>
      </c>
      <c r="D37" s="25" t="s">
        <v>63</v>
      </c>
      <c r="E37" s="53">
        <v>170000</v>
      </c>
      <c r="F37" s="26" t="s">
        <v>64</v>
      </c>
      <c r="G37" s="56">
        <v>40000</v>
      </c>
      <c r="H37" s="59">
        <v>43480</v>
      </c>
      <c r="I37" s="44">
        <v>75</v>
      </c>
      <c r="J37" s="44">
        <v>95</v>
      </c>
      <c r="K37" s="44">
        <v>50</v>
      </c>
      <c r="L37" s="44">
        <f t="shared" ref="L37" si="10">SUM(I37:K37)</f>
        <v>220</v>
      </c>
      <c r="M37" s="56">
        <v>20000</v>
      </c>
    </row>
    <row r="38" spans="1:13" ht="105" x14ac:dyDescent="0.25">
      <c r="A38" s="1"/>
      <c r="B38" s="44"/>
      <c r="C38" s="24" t="s">
        <v>568</v>
      </c>
      <c r="D38" s="27" t="s">
        <v>649</v>
      </c>
      <c r="E38" s="53"/>
      <c r="F38" s="28"/>
      <c r="G38" s="56"/>
      <c r="H38" s="59"/>
      <c r="I38" s="44"/>
      <c r="J38" s="44"/>
      <c r="K38" s="44"/>
      <c r="L38" s="44"/>
      <c r="M38" s="56"/>
    </row>
    <row r="39" spans="1:13" ht="60" x14ac:dyDescent="0.25">
      <c r="A39" s="1">
        <v>12</v>
      </c>
      <c r="B39" s="44"/>
      <c r="C39" s="42" t="s">
        <v>792</v>
      </c>
      <c r="D39" s="29" t="s">
        <v>557</v>
      </c>
      <c r="E39" s="53"/>
      <c r="F39" s="26" t="s">
        <v>64</v>
      </c>
      <c r="G39" s="56"/>
      <c r="H39" s="59"/>
      <c r="I39" s="44"/>
      <c r="J39" s="44"/>
      <c r="K39" s="44"/>
      <c r="L39" s="44"/>
      <c r="M39" s="56"/>
    </row>
    <row r="40" spans="1:13" ht="75" x14ac:dyDescent="0.25">
      <c r="A40" s="1"/>
      <c r="B40" s="44" t="s">
        <v>65</v>
      </c>
      <c r="C40" s="24" t="s">
        <v>66</v>
      </c>
      <c r="D40" s="25" t="s">
        <v>67</v>
      </c>
      <c r="E40" s="53">
        <v>135000</v>
      </c>
      <c r="F40" s="26" t="s">
        <v>32</v>
      </c>
      <c r="G40" s="56">
        <v>40000</v>
      </c>
      <c r="H40" s="59">
        <v>43480</v>
      </c>
      <c r="I40" s="44">
        <v>85</v>
      </c>
      <c r="J40" s="44">
        <v>95</v>
      </c>
      <c r="K40" s="44">
        <v>50</v>
      </c>
      <c r="L40" s="44">
        <f t="shared" ref="L40" si="11">SUM(I40:K40)</f>
        <v>230</v>
      </c>
      <c r="M40" s="56">
        <v>30000</v>
      </c>
    </row>
    <row r="41" spans="1:13" ht="90" x14ac:dyDescent="0.25">
      <c r="A41" s="1"/>
      <c r="B41" s="44"/>
      <c r="C41" s="24" t="s">
        <v>68</v>
      </c>
      <c r="D41" s="27" t="s">
        <v>650</v>
      </c>
      <c r="E41" s="53"/>
      <c r="F41" s="28"/>
      <c r="G41" s="56"/>
      <c r="H41" s="59"/>
      <c r="I41" s="44"/>
      <c r="J41" s="44"/>
      <c r="K41" s="44"/>
      <c r="L41" s="44"/>
      <c r="M41" s="56"/>
    </row>
    <row r="42" spans="1:13" ht="60" x14ac:dyDescent="0.25">
      <c r="A42" s="1">
        <v>13</v>
      </c>
      <c r="B42" s="44"/>
      <c r="C42" s="24"/>
      <c r="D42" s="29" t="s">
        <v>557</v>
      </c>
      <c r="E42" s="53"/>
      <c r="F42" s="26" t="s">
        <v>64</v>
      </c>
      <c r="G42" s="56"/>
      <c r="H42" s="59"/>
      <c r="I42" s="44"/>
      <c r="J42" s="44"/>
      <c r="K42" s="44"/>
      <c r="L42" s="44"/>
      <c r="M42" s="56"/>
    </row>
    <row r="43" spans="1:13" ht="75" x14ac:dyDescent="0.25">
      <c r="A43" s="1"/>
      <c r="B43" s="44" t="s">
        <v>69</v>
      </c>
      <c r="C43" s="24" t="s">
        <v>70</v>
      </c>
      <c r="D43" s="25" t="s">
        <v>558</v>
      </c>
      <c r="E43" s="53">
        <v>80000</v>
      </c>
      <c r="F43" s="26" t="s">
        <v>71</v>
      </c>
      <c r="G43" s="56">
        <v>40000</v>
      </c>
      <c r="H43" s="59">
        <v>43480</v>
      </c>
      <c r="I43" s="44">
        <v>75</v>
      </c>
      <c r="J43" s="44">
        <v>70</v>
      </c>
      <c r="K43" s="44">
        <v>75</v>
      </c>
      <c r="L43" s="44">
        <f t="shared" ref="L43" si="12">SUM(I43:K43)</f>
        <v>220</v>
      </c>
      <c r="M43" s="56">
        <v>20000</v>
      </c>
    </row>
    <row r="44" spans="1:13" ht="90" x14ac:dyDescent="0.25">
      <c r="A44" s="1"/>
      <c r="B44" s="44"/>
      <c r="C44" s="24" t="s">
        <v>569</v>
      </c>
      <c r="D44" s="27" t="s">
        <v>651</v>
      </c>
      <c r="E44" s="53"/>
      <c r="F44" s="28"/>
      <c r="G44" s="56"/>
      <c r="H44" s="59"/>
      <c r="I44" s="44"/>
      <c r="J44" s="44"/>
      <c r="K44" s="44"/>
      <c r="L44" s="44"/>
      <c r="M44" s="56"/>
    </row>
    <row r="45" spans="1:13" ht="60" x14ac:dyDescent="0.25">
      <c r="A45" s="1">
        <v>14</v>
      </c>
      <c r="B45" s="44"/>
      <c r="C45" s="42" t="s">
        <v>792</v>
      </c>
      <c r="D45" s="29" t="s">
        <v>559</v>
      </c>
      <c r="E45" s="53"/>
      <c r="F45" s="26" t="s">
        <v>71</v>
      </c>
      <c r="G45" s="56"/>
      <c r="H45" s="59"/>
      <c r="I45" s="44"/>
      <c r="J45" s="44"/>
      <c r="K45" s="44"/>
      <c r="L45" s="44"/>
      <c r="M45" s="56"/>
    </row>
    <row r="46" spans="1:13" ht="60" x14ac:dyDescent="0.25">
      <c r="A46" s="1"/>
      <c r="B46" s="44" t="s">
        <v>72</v>
      </c>
      <c r="C46" s="24" t="s">
        <v>73</v>
      </c>
      <c r="D46" s="25" t="s">
        <v>74</v>
      </c>
      <c r="E46" s="53">
        <v>85000</v>
      </c>
      <c r="F46" s="26" t="s">
        <v>60</v>
      </c>
      <c r="G46" s="56">
        <v>25000</v>
      </c>
      <c r="H46" s="59">
        <v>43480</v>
      </c>
      <c r="I46" s="44">
        <v>95</v>
      </c>
      <c r="J46" s="44">
        <v>70</v>
      </c>
      <c r="K46" s="44">
        <v>50</v>
      </c>
      <c r="L46" s="44">
        <f t="shared" ref="L46" si="13">SUM(I46:K46)</f>
        <v>215</v>
      </c>
      <c r="M46" s="56">
        <v>15000</v>
      </c>
    </row>
    <row r="47" spans="1:13" ht="105" x14ac:dyDescent="0.25">
      <c r="A47" s="1"/>
      <c r="B47" s="44"/>
      <c r="C47" s="24" t="s">
        <v>570</v>
      </c>
      <c r="D47" s="27" t="s">
        <v>652</v>
      </c>
      <c r="E47" s="53"/>
      <c r="F47" s="28"/>
      <c r="G47" s="56"/>
      <c r="H47" s="59"/>
      <c r="I47" s="44"/>
      <c r="J47" s="44"/>
      <c r="K47" s="44"/>
      <c r="L47" s="44"/>
      <c r="M47" s="56"/>
    </row>
    <row r="48" spans="1:13" ht="60" x14ac:dyDescent="0.25">
      <c r="A48" s="1">
        <v>15</v>
      </c>
      <c r="B48" s="44"/>
      <c r="C48" s="24"/>
      <c r="D48" s="29" t="s">
        <v>557</v>
      </c>
      <c r="E48" s="53"/>
      <c r="F48" s="26" t="s">
        <v>75</v>
      </c>
      <c r="G48" s="56"/>
      <c r="H48" s="59"/>
      <c r="I48" s="44"/>
      <c r="J48" s="44"/>
      <c r="K48" s="44"/>
      <c r="L48" s="44"/>
      <c r="M48" s="56"/>
    </row>
    <row r="49" spans="1:13" ht="60" x14ac:dyDescent="0.25">
      <c r="A49" s="1"/>
      <c r="B49" s="44" t="s">
        <v>76</v>
      </c>
      <c r="C49" s="24" t="s">
        <v>77</v>
      </c>
      <c r="D49" s="25" t="s">
        <v>78</v>
      </c>
      <c r="E49" s="53">
        <v>152000</v>
      </c>
      <c r="F49" s="26" t="s">
        <v>64</v>
      </c>
      <c r="G49" s="56">
        <v>20000</v>
      </c>
      <c r="H49" s="59">
        <v>43480</v>
      </c>
      <c r="I49" s="44">
        <v>90</v>
      </c>
      <c r="J49" s="44">
        <v>60</v>
      </c>
      <c r="K49" s="44">
        <v>60</v>
      </c>
      <c r="L49" s="44">
        <f t="shared" ref="L49" si="14">SUM(I49:K49)</f>
        <v>210</v>
      </c>
      <c r="M49" s="56">
        <v>10000</v>
      </c>
    </row>
    <row r="50" spans="1:13" ht="105" x14ac:dyDescent="0.25">
      <c r="A50" s="1"/>
      <c r="B50" s="44"/>
      <c r="C50" s="24" t="s">
        <v>79</v>
      </c>
      <c r="D50" s="27" t="s">
        <v>653</v>
      </c>
      <c r="E50" s="53"/>
      <c r="F50" s="28"/>
      <c r="G50" s="56"/>
      <c r="H50" s="59"/>
      <c r="I50" s="44"/>
      <c r="J50" s="44"/>
      <c r="K50" s="44"/>
      <c r="L50" s="44"/>
      <c r="M50" s="56"/>
    </row>
    <row r="51" spans="1:13" ht="60" x14ac:dyDescent="0.25">
      <c r="A51" s="1">
        <v>16</v>
      </c>
      <c r="B51" s="44"/>
      <c r="C51" s="42" t="s">
        <v>792</v>
      </c>
      <c r="D51" s="29" t="s">
        <v>557</v>
      </c>
      <c r="E51" s="53"/>
      <c r="F51" s="26" t="s">
        <v>64</v>
      </c>
      <c r="G51" s="56"/>
      <c r="H51" s="59"/>
      <c r="I51" s="44"/>
      <c r="J51" s="44"/>
      <c r="K51" s="44"/>
      <c r="L51" s="44"/>
      <c r="M51" s="56"/>
    </row>
    <row r="52" spans="1:13" ht="75" x14ac:dyDescent="0.25">
      <c r="A52" s="1"/>
      <c r="B52" s="44" t="s">
        <v>80</v>
      </c>
      <c r="C52" s="24" t="s">
        <v>81</v>
      </c>
      <c r="D52" s="25" t="s">
        <v>82</v>
      </c>
      <c r="E52" s="53">
        <v>90000</v>
      </c>
      <c r="F52" s="26" t="s">
        <v>83</v>
      </c>
      <c r="G52" s="56">
        <v>40000</v>
      </c>
      <c r="H52" s="59">
        <v>43480</v>
      </c>
      <c r="I52" s="44">
        <v>110</v>
      </c>
      <c r="J52" s="44">
        <v>60</v>
      </c>
      <c r="K52" s="44">
        <v>60</v>
      </c>
      <c r="L52" s="44">
        <f t="shared" ref="L52" si="15">SUM(I52:K52)</f>
        <v>230</v>
      </c>
      <c r="M52" s="56">
        <v>30000</v>
      </c>
    </row>
    <row r="53" spans="1:13" ht="105" x14ac:dyDescent="0.25">
      <c r="A53" s="1"/>
      <c r="B53" s="44"/>
      <c r="C53" s="24" t="s">
        <v>84</v>
      </c>
      <c r="D53" s="27" t="s">
        <v>654</v>
      </c>
      <c r="E53" s="53"/>
      <c r="F53" s="28"/>
      <c r="G53" s="56"/>
      <c r="H53" s="59"/>
      <c r="I53" s="44"/>
      <c r="J53" s="44"/>
      <c r="K53" s="44"/>
      <c r="L53" s="44"/>
      <c r="M53" s="56"/>
    </row>
    <row r="54" spans="1:13" ht="60" x14ac:dyDescent="0.25">
      <c r="A54" s="1">
        <v>17</v>
      </c>
      <c r="B54" s="44"/>
      <c r="C54" s="24"/>
      <c r="D54" s="29" t="s">
        <v>557</v>
      </c>
      <c r="E54" s="53"/>
      <c r="F54" s="26" t="s">
        <v>85</v>
      </c>
      <c r="G54" s="56"/>
      <c r="H54" s="59"/>
      <c r="I54" s="44"/>
      <c r="J54" s="44"/>
      <c r="K54" s="44"/>
      <c r="L54" s="44"/>
      <c r="M54" s="56"/>
    </row>
    <row r="55" spans="1:13" ht="75" x14ac:dyDescent="0.25">
      <c r="A55" s="1"/>
      <c r="B55" s="44" t="s">
        <v>86</v>
      </c>
      <c r="C55" s="24" t="s">
        <v>87</v>
      </c>
      <c r="D55" s="25" t="s">
        <v>560</v>
      </c>
      <c r="E55" s="53">
        <v>405000</v>
      </c>
      <c r="F55" s="26" t="s">
        <v>32</v>
      </c>
      <c r="G55" s="56">
        <v>90000</v>
      </c>
      <c r="H55" s="59">
        <v>43480</v>
      </c>
      <c r="I55" s="44">
        <v>90</v>
      </c>
      <c r="J55" s="44">
        <v>80</v>
      </c>
      <c r="K55" s="44">
        <v>60</v>
      </c>
      <c r="L55" s="44">
        <f t="shared" ref="L55" si="16">SUM(I55:K55)</f>
        <v>230</v>
      </c>
      <c r="M55" s="56">
        <v>30000</v>
      </c>
    </row>
    <row r="56" spans="1:13" ht="90" x14ac:dyDescent="0.25">
      <c r="A56" s="1"/>
      <c r="B56" s="44"/>
      <c r="C56" s="24" t="s">
        <v>791</v>
      </c>
      <c r="D56" s="27" t="s">
        <v>655</v>
      </c>
      <c r="E56" s="53"/>
      <c r="F56" s="28"/>
      <c r="G56" s="56"/>
      <c r="H56" s="59"/>
      <c r="I56" s="44"/>
      <c r="J56" s="44"/>
      <c r="K56" s="44"/>
      <c r="L56" s="44"/>
      <c r="M56" s="56"/>
    </row>
    <row r="57" spans="1:13" ht="60" x14ac:dyDescent="0.25">
      <c r="A57" s="1">
        <v>18</v>
      </c>
      <c r="B57" s="44"/>
      <c r="C57" s="42" t="s">
        <v>792</v>
      </c>
      <c r="D57" s="29" t="s">
        <v>557</v>
      </c>
      <c r="E57" s="53"/>
      <c r="F57" s="26" t="s">
        <v>32</v>
      </c>
      <c r="G57" s="56"/>
      <c r="H57" s="59"/>
      <c r="I57" s="44"/>
      <c r="J57" s="44"/>
      <c r="K57" s="44"/>
      <c r="L57" s="44"/>
      <c r="M57" s="56"/>
    </row>
    <row r="58" spans="1:13" ht="60" x14ac:dyDescent="0.25">
      <c r="A58" s="1"/>
      <c r="B58" s="44" t="s">
        <v>88</v>
      </c>
      <c r="C58" s="24" t="s">
        <v>89</v>
      </c>
      <c r="D58" s="25" t="s">
        <v>90</v>
      </c>
      <c r="E58" s="53">
        <v>200000</v>
      </c>
      <c r="F58" s="26" t="s">
        <v>71</v>
      </c>
      <c r="G58" s="56">
        <v>100000</v>
      </c>
      <c r="H58" s="59">
        <v>43480</v>
      </c>
      <c r="I58" s="44">
        <v>80</v>
      </c>
      <c r="J58" s="44">
        <v>75</v>
      </c>
      <c r="K58" s="44">
        <v>60</v>
      </c>
      <c r="L58" s="44">
        <f t="shared" ref="L58" si="17">SUM(I58:K58)</f>
        <v>215</v>
      </c>
      <c r="M58" s="56">
        <v>15000</v>
      </c>
    </row>
    <row r="59" spans="1:13" ht="90" x14ac:dyDescent="0.25">
      <c r="A59" s="1"/>
      <c r="B59" s="44"/>
      <c r="C59" s="24" t="s">
        <v>91</v>
      </c>
      <c r="D59" s="27" t="s">
        <v>656</v>
      </c>
      <c r="E59" s="53"/>
      <c r="F59" s="28"/>
      <c r="G59" s="56"/>
      <c r="H59" s="59"/>
      <c r="I59" s="44"/>
      <c r="J59" s="44"/>
      <c r="K59" s="44"/>
      <c r="L59" s="44"/>
      <c r="M59" s="56"/>
    </row>
    <row r="60" spans="1:13" ht="60" x14ac:dyDescent="0.25">
      <c r="A60" s="1">
        <v>19</v>
      </c>
      <c r="B60" s="44"/>
      <c r="C60" s="24"/>
      <c r="D60" s="29" t="s">
        <v>557</v>
      </c>
      <c r="E60" s="53"/>
      <c r="F60" s="26" t="s">
        <v>75</v>
      </c>
      <c r="G60" s="56"/>
      <c r="H60" s="59"/>
      <c r="I60" s="44"/>
      <c r="J60" s="44"/>
      <c r="K60" s="44"/>
      <c r="L60" s="44"/>
      <c r="M60" s="56"/>
    </row>
    <row r="61" spans="1:13" ht="75" x14ac:dyDescent="0.25">
      <c r="A61" s="1"/>
      <c r="B61" s="44" t="s">
        <v>92</v>
      </c>
      <c r="C61" s="24" t="s">
        <v>93</v>
      </c>
      <c r="D61" s="25" t="s">
        <v>94</v>
      </c>
      <c r="E61" s="53">
        <v>124000</v>
      </c>
      <c r="F61" s="26" t="s">
        <v>64</v>
      </c>
      <c r="G61" s="56">
        <v>40000</v>
      </c>
      <c r="H61" s="59">
        <v>43480</v>
      </c>
      <c r="I61" s="44">
        <v>110</v>
      </c>
      <c r="J61" s="44">
        <v>80</v>
      </c>
      <c r="K61" s="44">
        <v>40</v>
      </c>
      <c r="L61" s="44">
        <f t="shared" ref="L61" si="18">SUM(I61:K61)</f>
        <v>230</v>
      </c>
      <c r="M61" s="56">
        <v>30000</v>
      </c>
    </row>
    <row r="62" spans="1:13" ht="90" x14ac:dyDescent="0.25">
      <c r="A62" s="1"/>
      <c r="B62" s="44"/>
      <c r="C62" s="24" t="s">
        <v>95</v>
      </c>
      <c r="D62" s="27" t="s">
        <v>657</v>
      </c>
      <c r="E62" s="53"/>
      <c r="F62" s="28"/>
      <c r="G62" s="56"/>
      <c r="H62" s="59"/>
      <c r="I62" s="44"/>
      <c r="J62" s="44"/>
      <c r="K62" s="44"/>
      <c r="L62" s="44"/>
      <c r="M62" s="56"/>
    </row>
    <row r="63" spans="1:13" ht="60" x14ac:dyDescent="0.25">
      <c r="A63" s="1">
        <v>22</v>
      </c>
      <c r="B63" s="44"/>
      <c r="C63" s="42" t="s">
        <v>792</v>
      </c>
      <c r="D63" s="29" t="s">
        <v>557</v>
      </c>
      <c r="E63" s="53"/>
      <c r="F63" s="26" t="s">
        <v>64</v>
      </c>
      <c r="G63" s="56"/>
      <c r="H63" s="59"/>
      <c r="I63" s="44"/>
      <c r="J63" s="44"/>
      <c r="K63" s="44"/>
      <c r="L63" s="44"/>
      <c r="M63" s="56"/>
    </row>
    <row r="64" spans="1:13" ht="75" x14ac:dyDescent="0.25">
      <c r="A64" s="1"/>
      <c r="B64" s="44" t="s">
        <v>96</v>
      </c>
      <c r="C64" s="24" t="s">
        <v>97</v>
      </c>
      <c r="D64" s="25" t="s">
        <v>98</v>
      </c>
      <c r="E64" s="53">
        <v>90000</v>
      </c>
      <c r="F64" s="26" t="s">
        <v>20</v>
      </c>
      <c r="G64" s="56">
        <v>34500</v>
      </c>
      <c r="H64" s="59">
        <v>43480</v>
      </c>
      <c r="I64" s="44">
        <v>110</v>
      </c>
      <c r="J64" s="44">
        <v>60</v>
      </c>
      <c r="K64" s="44">
        <v>40</v>
      </c>
      <c r="L64" s="44">
        <f t="shared" ref="L64" si="19">SUM(I64:K64)</f>
        <v>210</v>
      </c>
      <c r="M64" s="56">
        <v>10000</v>
      </c>
    </row>
    <row r="65" spans="1:13" ht="105" x14ac:dyDescent="0.25">
      <c r="A65" s="1"/>
      <c r="B65" s="44"/>
      <c r="C65" s="24" t="s">
        <v>99</v>
      </c>
      <c r="D65" s="27" t="s">
        <v>658</v>
      </c>
      <c r="E65" s="53"/>
      <c r="F65" s="28"/>
      <c r="G65" s="56"/>
      <c r="H65" s="59"/>
      <c r="I65" s="44"/>
      <c r="J65" s="44"/>
      <c r="K65" s="44"/>
      <c r="L65" s="44"/>
      <c r="M65" s="56"/>
    </row>
    <row r="66" spans="1:13" ht="60" x14ac:dyDescent="0.25">
      <c r="A66" s="1">
        <v>23</v>
      </c>
      <c r="B66" s="44"/>
      <c r="C66" s="24"/>
      <c r="D66" s="29" t="s">
        <v>557</v>
      </c>
      <c r="E66" s="53"/>
      <c r="F66" s="26" t="s">
        <v>20</v>
      </c>
      <c r="G66" s="56"/>
      <c r="H66" s="59"/>
      <c r="I66" s="44"/>
      <c r="J66" s="44"/>
      <c r="K66" s="44"/>
      <c r="L66" s="44"/>
      <c r="M66" s="56"/>
    </row>
    <row r="67" spans="1:13" ht="90" x14ac:dyDescent="0.25">
      <c r="A67" s="1"/>
      <c r="B67" s="44" t="s">
        <v>100</v>
      </c>
      <c r="C67" s="24" t="s">
        <v>101</v>
      </c>
      <c r="D67" s="25" t="s">
        <v>102</v>
      </c>
      <c r="E67" s="53">
        <v>20000</v>
      </c>
      <c r="F67" s="26" t="s">
        <v>60</v>
      </c>
      <c r="G67" s="56">
        <v>20000</v>
      </c>
      <c r="H67" s="59">
        <v>43480</v>
      </c>
      <c r="I67" s="44">
        <v>65</v>
      </c>
      <c r="J67" s="44">
        <v>40</v>
      </c>
      <c r="K67" s="44">
        <v>105</v>
      </c>
      <c r="L67" s="44">
        <f t="shared" ref="L67" si="20">SUM(I67:K67)</f>
        <v>210</v>
      </c>
      <c r="M67" s="56">
        <v>20000</v>
      </c>
    </row>
    <row r="68" spans="1:13" ht="75" x14ac:dyDescent="0.25">
      <c r="A68" s="1"/>
      <c r="B68" s="44"/>
      <c r="C68" s="24" t="s">
        <v>571</v>
      </c>
      <c r="D68" s="27" t="s">
        <v>659</v>
      </c>
      <c r="E68" s="53"/>
      <c r="F68" s="28"/>
      <c r="G68" s="56"/>
      <c r="H68" s="59"/>
      <c r="I68" s="44"/>
      <c r="J68" s="44"/>
      <c r="K68" s="44"/>
      <c r="L68" s="44"/>
      <c r="M68" s="56"/>
    </row>
    <row r="69" spans="1:13" ht="60" x14ac:dyDescent="0.25">
      <c r="A69" s="1">
        <v>24</v>
      </c>
      <c r="B69" s="44"/>
      <c r="C69" s="42" t="s">
        <v>792</v>
      </c>
      <c r="D69" s="29" t="s">
        <v>559</v>
      </c>
      <c r="E69" s="53"/>
      <c r="F69" s="26" t="s">
        <v>41</v>
      </c>
      <c r="G69" s="56"/>
      <c r="H69" s="59"/>
      <c r="I69" s="44"/>
      <c r="J69" s="44"/>
      <c r="K69" s="44"/>
      <c r="L69" s="44"/>
      <c r="M69" s="56"/>
    </row>
    <row r="70" spans="1:13" ht="75" x14ac:dyDescent="0.25">
      <c r="A70" s="1"/>
      <c r="B70" s="44" t="s">
        <v>103</v>
      </c>
      <c r="C70" s="24" t="s">
        <v>104</v>
      </c>
      <c r="D70" s="25" t="s">
        <v>105</v>
      </c>
      <c r="E70" s="53">
        <v>250000</v>
      </c>
      <c r="F70" s="26" t="s">
        <v>20</v>
      </c>
      <c r="G70" s="56">
        <v>40000</v>
      </c>
      <c r="H70" s="59">
        <v>43480</v>
      </c>
      <c r="I70" s="44">
        <v>85</v>
      </c>
      <c r="J70" s="44">
        <v>90</v>
      </c>
      <c r="K70" s="44">
        <v>65</v>
      </c>
      <c r="L70" s="44">
        <f t="shared" ref="L70" si="21">SUM(I70:K70)</f>
        <v>240</v>
      </c>
      <c r="M70" s="56">
        <v>40000</v>
      </c>
    </row>
    <row r="71" spans="1:13" ht="105" x14ac:dyDescent="0.25">
      <c r="A71" s="1"/>
      <c r="B71" s="44"/>
      <c r="C71" s="24" t="s">
        <v>106</v>
      </c>
      <c r="D71" s="27" t="s">
        <v>660</v>
      </c>
      <c r="E71" s="53"/>
      <c r="F71" s="28"/>
      <c r="G71" s="56"/>
      <c r="H71" s="59"/>
      <c r="I71" s="44"/>
      <c r="J71" s="44"/>
      <c r="K71" s="44"/>
      <c r="L71" s="44"/>
      <c r="M71" s="56"/>
    </row>
    <row r="72" spans="1:13" ht="60" x14ac:dyDescent="0.25">
      <c r="A72" s="1">
        <v>25</v>
      </c>
      <c r="B72" s="44"/>
      <c r="C72" s="24"/>
      <c r="D72" s="29" t="s">
        <v>557</v>
      </c>
      <c r="E72" s="53"/>
      <c r="F72" s="26" t="s">
        <v>20</v>
      </c>
      <c r="G72" s="56"/>
      <c r="H72" s="59"/>
      <c r="I72" s="44"/>
      <c r="J72" s="44"/>
      <c r="K72" s="44"/>
      <c r="L72" s="44"/>
      <c r="M72" s="56"/>
    </row>
    <row r="73" spans="1:13" ht="90" x14ac:dyDescent="0.25">
      <c r="A73" s="1"/>
      <c r="B73" s="44" t="s">
        <v>107</v>
      </c>
      <c r="C73" s="24" t="s">
        <v>108</v>
      </c>
      <c r="D73" s="25" t="s">
        <v>109</v>
      </c>
      <c r="E73" s="53">
        <v>180000</v>
      </c>
      <c r="F73" s="26" t="s">
        <v>20</v>
      </c>
      <c r="G73" s="56">
        <v>60000</v>
      </c>
      <c r="H73" s="59">
        <v>43480</v>
      </c>
      <c r="I73" s="44">
        <v>95</v>
      </c>
      <c r="J73" s="44">
        <v>80</v>
      </c>
      <c r="K73" s="44">
        <v>65</v>
      </c>
      <c r="L73" s="44">
        <f t="shared" ref="L73" si="22">SUM(I73:K73)</f>
        <v>240</v>
      </c>
      <c r="M73" s="56">
        <v>40000</v>
      </c>
    </row>
    <row r="74" spans="1:13" ht="75" x14ac:dyDescent="0.25">
      <c r="A74" s="1"/>
      <c r="B74" s="44"/>
      <c r="C74" s="24" t="s">
        <v>572</v>
      </c>
      <c r="D74" s="27" t="s">
        <v>661</v>
      </c>
      <c r="E74" s="53"/>
      <c r="F74" s="28"/>
      <c r="G74" s="56"/>
      <c r="H74" s="59"/>
      <c r="I74" s="44"/>
      <c r="J74" s="44"/>
      <c r="K74" s="44"/>
      <c r="L74" s="44"/>
      <c r="M74" s="56"/>
    </row>
    <row r="75" spans="1:13" ht="60" x14ac:dyDescent="0.25">
      <c r="A75" s="1">
        <v>26</v>
      </c>
      <c r="B75" s="44"/>
      <c r="C75" s="42" t="s">
        <v>792</v>
      </c>
      <c r="D75" s="29" t="s">
        <v>557</v>
      </c>
      <c r="E75" s="53"/>
      <c r="F75" s="26" t="s">
        <v>20</v>
      </c>
      <c r="G75" s="56"/>
      <c r="H75" s="59"/>
      <c r="I75" s="44"/>
      <c r="J75" s="44"/>
      <c r="K75" s="44"/>
      <c r="L75" s="44"/>
      <c r="M75" s="56"/>
    </row>
    <row r="76" spans="1:13" ht="60" x14ac:dyDescent="0.25">
      <c r="A76" s="1"/>
      <c r="B76" s="44" t="s">
        <v>110</v>
      </c>
      <c r="C76" s="24" t="s">
        <v>111</v>
      </c>
      <c r="D76" s="25" t="s">
        <v>112</v>
      </c>
      <c r="E76" s="53">
        <v>230000</v>
      </c>
      <c r="F76" s="26" t="s">
        <v>20</v>
      </c>
      <c r="G76" s="56">
        <v>60000</v>
      </c>
      <c r="H76" s="59">
        <v>43480</v>
      </c>
      <c r="I76" s="44">
        <v>100</v>
      </c>
      <c r="J76" s="44">
        <v>80</v>
      </c>
      <c r="K76" s="44">
        <v>60</v>
      </c>
      <c r="L76" s="44">
        <f t="shared" ref="L76" si="23">SUM(I76:K76)</f>
        <v>240</v>
      </c>
      <c r="M76" s="56">
        <v>40000</v>
      </c>
    </row>
    <row r="77" spans="1:13" ht="90" x14ac:dyDescent="0.25">
      <c r="A77" s="1"/>
      <c r="B77" s="44"/>
      <c r="C77" s="24" t="s">
        <v>573</v>
      </c>
      <c r="D77" s="27" t="s">
        <v>662</v>
      </c>
      <c r="E77" s="53"/>
      <c r="F77" s="28"/>
      <c r="G77" s="56"/>
      <c r="H77" s="59"/>
      <c r="I77" s="44"/>
      <c r="J77" s="44"/>
      <c r="K77" s="44"/>
      <c r="L77" s="44"/>
      <c r="M77" s="56"/>
    </row>
    <row r="78" spans="1:13" ht="60" x14ac:dyDescent="0.25">
      <c r="A78" s="1">
        <v>27</v>
      </c>
      <c r="B78" s="44"/>
      <c r="C78" s="24"/>
      <c r="D78" s="29" t="s">
        <v>557</v>
      </c>
      <c r="E78" s="53"/>
      <c r="F78" s="26" t="s">
        <v>20</v>
      </c>
      <c r="G78" s="56"/>
      <c r="H78" s="59"/>
      <c r="I78" s="44"/>
      <c r="J78" s="44"/>
      <c r="K78" s="44"/>
      <c r="L78" s="44"/>
      <c r="M78" s="56"/>
    </row>
    <row r="79" spans="1:13" ht="60" x14ac:dyDescent="0.25">
      <c r="A79" s="1"/>
      <c r="B79" s="44" t="s">
        <v>113</v>
      </c>
      <c r="C79" s="24" t="s">
        <v>114</v>
      </c>
      <c r="D79" s="25" t="s">
        <v>115</v>
      </c>
      <c r="E79" s="53">
        <v>65000</v>
      </c>
      <c r="F79" s="26" t="s">
        <v>20</v>
      </c>
      <c r="G79" s="56">
        <v>35000</v>
      </c>
      <c r="H79" s="59">
        <v>43480</v>
      </c>
      <c r="I79" s="44">
        <v>65</v>
      </c>
      <c r="J79" s="44">
        <v>70</v>
      </c>
      <c r="K79" s="44">
        <v>85</v>
      </c>
      <c r="L79" s="44">
        <f t="shared" ref="L79" si="24">SUM(I79:K79)</f>
        <v>220</v>
      </c>
      <c r="M79" s="56">
        <v>20000</v>
      </c>
    </row>
    <row r="80" spans="1:13" ht="105" x14ac:dyDescent="0.25">
      <c r="A80" s="1"/>
      <c r="B80" s="44"/>
      <c r="C80" s="24" t="s">
        <v>116</v>
      </c>
      <c r="D80" s="27" t="s">
        <v>663</v>
      </c>
      <c r="E80" s="53"/>
      <c r="F80" s="28"/>
      <c r="G80" s="56"/>
      <c r="H80" s="59"/>
      <c r="I80" s="44"/>
      <c r="J80" s="44"/>
      <c r="K80" s="44"/>
      <c r="L80" s="44"/>
      <c r="M80" s="56"/>
    </row>
    <row r="81" spans="1:13" ht="60" x14ac:dyDescent="0.25">
      <c r="A81" s="1">
        <v>30</v>
      </c>
      <c r="B81" s="44"/>
      <c r="C81" s="42" t="s">
        <v>792</v>
      </c>
      <c r="D81" s="29" t="s">
        <v>557</v>
      </c>
      <c r="E81" s="53"/>
      <c r="F81" s="26" t="s">
        <v>64</v>
      </c>
      <c r="G81" s="56"/>
      <c r="H81" s="59"/>
      <c r="I81" s="44"/>
      <c r="J81" s="44"/>
      <c r="K81" s="44"/>
      <c r="L81" s="44"/>
      <c r="M81" s="56"/>
    </row>
    <row r="82" spans="1:13" ht="75" x14ac:dyDescent="0.25">
      <c r="A82" s="1"/>
      <c r="B82" s="44" t="s">
        <v>118</v>
      </c>
      <c r="C82" s="24" t="s">
        <v>117</v>
      </c>
      <c r="D82" s="25" t="s">
        <v>119</v>
      </c>
      <c r="E82" s="53">
        <v>300000</v>
      </c>
      <c r="F82" s="26" t="s">
        <v>60</v>
      </c>
      <c r="G82" s="56">
        <v>100000</v>
      </c>
      <c r="H82" s="59">
        <v>43480</v>
      </c>
      <c r="I82" s="44">
        <v>90</v>
      </c>
      <c r="J82" s="44">
        <v>60</v>
      </c>
      <c r="K82" s="44">
        <v>80</v>
      </c>
      <c r="L82" s="44">
        <f t="shared" ref="L82" si="25">SUM(I82:K82)</f>
        <v>230</v>
      </c>
      <c r="M82" s="56">
        <v>30000</v>
      </c>
    </row>
    <row r="83" spans="1:13" ht="105" x14ac:dyDescent="0.25">
      <c r="A83" s="1"/>
      <c r="B83" s="44"/>
      <c r="C83" s="24" t="s">
        <v>574</v>
      </c>
      <c r="D83" s="27" t="s">
        <v>664</v>
      </c>
      <c r="E83" s="53"/>
      <c r="F83" s="28"/>
      <c r="G83" s="56"/>
      <c r="H83" s="59"/>
      <c r="I83" s="44"/>
      <c r="J83" s="44"/>
      <c r="K83" s="44"/>
      <c r="L83" s="44"/>
      <c r="M83" s="56"/>
    </row>
    <row r="84" spans="1:13" ht="60" x14ac:dyDescent="0.25">
      <c r="A84" s="1">
        <v>32</v>
      </c>
      <c r="B84" s="44"/>
      <c r="C84" s="24"/>
      <c r="D84" s="29" t="s">
        <v>557</v>
      </c>
      <c r="E84" s="53"/>
      <c r="F84" s="26" t="s">
        <v>56</v>
      </c>
      <c r="G84" s="56"/>
      <c r="H84" s="59"/>
      <c r="I84" s="44"/>
      <c r="J84" s="44"/>
      <c r="K84" s="44"/>
      <c r="L84" s="44"/>
      <c r="M84" s="56"/>
    </row>
    <row r="85" spans="1:13" ht="60" x14ac:dyDescent="0.25">
      <c r="A85" s="1"/>
      <c r="B85" s="44" t="s">
        <v>120</v>
      </c>
      <c r="C85" s="24" t="s">
        <v>121</v>
      </c>
      <c r="D85" s="25" t="s">
        <v>122</v>
      </c>
      <c r="E85" s="53">
        <v>608000</v>
      </c>
      <c r="F85" s="26" t="s">
        <v>19</v>
      </c>
      <c r="G85" s="56">
        <v>15000</v>
      </c>
      <c r="H85" s="59">
        <v>43480</v>
      </c>
      <c r="I85" s="44">
        <v>70</v>
      </c>
      <c r="J85" s="44">
        <v>35</v>
      </c>
      <c r="K85" s="44">
        <v>110</v>
      </c>
      <c r="L85" s="44">
        <f t="shared" ref="L85" si="26">SUM(I85:K85)</f>
        <v>215</v>
      </c>
      <c r="M85" s="56">
        <v>15000</v>
      </c>
    </row>
    <row r="86" spans="1:13" ht="90" x14ac:dyDescent="0.25">
      <c r="A86" s="1"/>
      <c r="B86" s="44"/>
      <c r="C86" s="24" t="s">
        <v>123</v>
      </c>
      <c r="D86" s="27" t="s">
        <v>665</v>
      </c>
      <c r="E86" s="53"/>
      <c r="F86" s="28"/>
      <c r="G86" s="56"/>
      <c r="H86" s="59"/>
      <c r="I86" s="44"/>
      <c r="J86" s="44"/>
      <c r="K86" s="44"/>
      <c r="L86" s="44"/>
      <c r="M86" s="56"/>
    </row>
    <row r="87" spans="1:13" ht="60" x14ac:dyDescent="0.25">
      <c r="A87" s="1">
        <v>33</v>
      </c>
      <c r="B87" s="44"/>
      <c r="C87" s="42" t="s">
        <v>792</v>
      </c>
      <c r="D87" s="29" t="s">
        <v>557</v>
      </c>
      <c r="E87" s="53"/>
      <c r="F87" s="26" t="s">
        <v>20</v>
      </c>
      <c r="G87" s="56"/>
      <c r="H87" s="59"/>
      <c r="I87" s="44"/>
      <c r="J87" s="44"/>
      <c r="K87" s="44"/>
      <c r="L87" s="44"/>
      <c r="M87" s="56"/>
    </row>
    <row r="88" spans="1:13" ht="75" x14ac:dyDescent="0.25">
      <c r="A88" s="1"/>
      <c r="B88" s="44" t="s">
        <v>124</v>
      </c>
      <c r="C88" s="24" t="s">
        <v>125</v>
      </c>
      <c r="D88" s="25" t="s">
        <v>126</v>
      </c>
      <c r="E88" s="53">
        <v>300000</v>
      </c>
      <c r="F88" s="26" t="s">
        <v>83</v>
      </c>
      <c r="G88" s="56">
        <v>150000</v>
      </c>
      <c r="H88" s="59">
        <v>43480</v>
      </c>
      <c r="I88" s="44">
        <v>110</v>
      </c>
      <c r="J88" s="44">
        <v>60</v>
      </c>
      <c r="K88" s="44">
        <v>60</v>
      </c>
      <c r="L88" s="44">
        <f t="shared" ref="L88" si="27">SUM(I88:K88)</f>
        <v>230</v>
      </c>
      <c r="M88" s="56">
        <v>30000</v>
      </c>
    </row>
    <row r="89" spans="1:13" ht="105" x14ac:dyDescent="0.25">
      <c r="A89" s="1"/>
      <c r="B89" s="44"/>
      <c r="C89" s="24" t="s">
        <v>127</v>
      </c>
      <c r="D89" s="27" t="s">
        <v>666</v>
      </c>
      <c r="E89" s="53"/>
      <c r="F89" s="28"/>
      <c r="G89" s="56"/>
      <c r="H89" s="59"/>
      <c r="I89" s="44"/>
      <c r="J89" s="44"/>
      <c r="K89" s="44"/>
      <c r="L89" s="44"/>
      <c r="M89" s="56"/>
    </row>
    <row r="90" spans="1:13" ht="60" x14ac:dyDescent="0.25">
      <c r="A90" s="1">
        <v>34</v>
      </c>
      <c r="B90" s="44"/>
      <c r="C90" s="24"/>
      <c r="D90" s="29" t="s">
        <v>557</v>
      </c>
      <c r="E90" s="53"/>
      <c r="F90" s="26" t="s">
        <v>75</v>
      </c>
      <c r="G90" s="56"/>
      <c r="H90" s="59"/>
      <c r="I90" s="44"/>
      <c r="J90" s="44"/>
      <c r="K90" s="44"/>
      <c r="L90" s="44"/>
      <c r="M90" s="56"/>
    </row>
    <row r="91" spans="1:13" ht="60" x14ac:dyDescent="0.25">
      <c r="A91" s="1"/>
      <c r="B91" s="44" t="s">
        <v>128</v>
      </c>
      <c r="C91" s="24" t="s">
        <v>114</v>
      </c>
      <c r="D91" s="25" t="s">
        <v>129</v>
      </c>
      <c r="E91" s="53">
        <v>65000</v>
      </c>
      <c r="F91" s="26" t="s">
        <v>19</v>
      </c>
      <c r="G91" s="56">
        <v>35000</v>
      </c>
      <c r="H91" s="59">
        <v>43480</v>
      </c>
      <c r="I91" s="44">
        <v>70</v>
      </c>
      <c r="J91" s="44">
        <v>65</v>
      </c>
      <c r="K91" s="44">
        <v>85</v>
      </c>
      <c r="L91" s="44">
        <f t="shared" ref="L91" si="28">SUM(I91:K91)</f>
        <v>220</v>
      </c>
      <c r="M91" s="56">
        <v>20000</v>
      </c>
    </row>
    <row r="92" spans="1:13" ht="105" x14ac:dyDescent="0.25">
      <c r="A92" s="1"/>
      <c r="B92" s="44"/>
      <c r="C92" s="24" t="s">
        <v>116</v>
      </c>
      <c r="D92" s="27" t="s">
        <v>667</v>
      </c>
      <c r="E92" s="53"/>
      <c r="F92" s="28"/>
      <c r="G92" s="56"/>
      <c r="H92" s="59"/>
      <c r="I92" s="44"/>
      <c r="J92" s="44"/>
      <c r="K92" s="44"/>
      <c r="L92" s="44"/>
      <c r="M92" s="56"/>
    </row>
    <row r="93" spans="1:13" ht="60" x14ac:dyDescent="0.25">
      <c r="A93" s="1">
        <v>35</v>
      </c>
      <c r="B93" s="44"/>
      <c r="C93" s="42" t="s">
        <v>792</v>
      </c>
      <c r="D93" s="29" t="s">
        <v>557</v>
      </c>
      <c r="E93" s="53"/>
      <c r="F93" s="26" t="s">
        <v>19</v>
      </c>
      <c r="G93" s="56"/>
      <c r="H93" s="59"/>
      <c r="I93" s="44"/>
      <c r="J93" s="44"/>
      <c r="K93" s="44"/>
      <c r="L93" s="44"/>
      <c r="M93" s="56"/>
    </row>
    <row r="94" spans="1:13" ht="75" x14ac:dyDescent="0.25">
      <c r="A94" s="1"/>
      <c r="B94" s="44" t="s">
        <v>130</v>
      </c>
      <c r="C94" s="24" t="s">
        <v>131</v>
      </c>
      <c r="D94" s="25" t="s">
        <v>132</v>
      </c>
      <c r="E94" s="53">
        <v>280000</v>
      </c>
      <c r="F94" s="26" t="s">
        <v>19</v>
      </c>
      <c r="G94" s="56">
        <v>60000</v>
      </c>
      <c r="H94" s="59">
        <v>43480</v>
      </c>
      <c r="I94" s="44">
        <v>90</v>
      </c>
      <c r="J94" s="44">
        <v>65</v>
      </c>
      <c r="K94" s="44">
        <v>60</v>
      </c>
      <c r="L94" s="44">
        <f t="shared" ref="L94" si="29">SUM(I94:K94)</f>
        <v>215</v>
      </c>
      <c r="M94" s="56">
        <v>15000</v>
      </c>
    </row>
    <row r="95" spans="1:13" ht="75" x14ac:dyDescent="0.25">
      <c r="A95" s="1"/>
      <c r="B95" s="44"/>
      <c r="C95" s="24" t="s">
        <v>133</v>
      </c>
      <c r="D95" s="27" t="s">
        <v>668</v>
      </c>
      <c r="E95" s="53"/>
      <c r="F95" s="28"/>
      <c r="G95" s="56"/>
      <c r="H95" s="59"/>
      <c r="I95" s="44"/>
      <c r="J95" s="44"/>
      <c r="K95" s="44"/>
      <c r="L95" s="44"/>
      <c r="M95" s="56"/>
    </row>
    <row r="96" spans="1:13" ht="60" x14ac:dyDescent="0.25">
      <c r="A96" s="1">
        <v>36</v>
      </c>
      <c r="B96" s="44"/>
      <c r="C96" s="24"/>
      <c r="D96" s="29" t="s">
        <v>557</v>
      </c>
      <c r="E96" s="53"/>
      <c r="F96" s="26" t="s">
        <v>19</v>
      </c>
      <c r="G96" s="56"/>
      <c r="H96" s="59"/>
      <c r="I96" s="44"/>
      <c r="J96" s="44"/>
      <c r="K96" s="44"/>
      <c r="L96" s="44"/>
      <c r="M96" s="56"/>
    </row>
    <row r="97" spans="1:13" ht="75" x14ac:dyDescent="0.25">
      <c r="A97" s="1"/>
      <c r="B97" s="44" t="s">
        <v>134</v>
      </c>
      <c r="C97" s="24" t="s">
        <v>135</v>
      </c>
      <c r="D97" s="25" t="s">
        <v>136</v>
      </c>
      <c r="E97" s="53">
        <v>100000</v>
      </c>
      <c r="F97" s="26" t="s">
        <v>56</v>
      </c>
      <c r="G97" s="56">
        <v>50000</v>
      </c>
      <c r="H97" s="59">
        <v>43480</v>
      </c>
      <c r="I97" s="44">
        <v>95</v>
      </c>
      <c r="J97" s="44">
        <v>80</v>
      </c>
      <c r="K97" s="44">
        <v>75</v>
      </c>
      <c r="L97" s="44">
        <f t="shared" ref="L97" si="30">SUM(I97:K97)</f>
        <v>250</v>
      </c>
      <c r="M97" s="56">
        <v>50000</v>
      </c>
    </row>
    <row r="98" spans="1:13" ht="105" x14ac:dyDescent="0.25">
      <c r="A98" s="1"/>
      <c r="B98" s="44"/>
      <c r="C98" s="24" t="s">
        <v>575</v>
      </c>
      <c r="D98" s="27" t="s">
        <v>669</v>
      </c>
      <c r="E98" s="53"/>
      <c r="F98" s="28"/>
      <c r="G98" s="56"/>
      <c r="H98" s="59"/>
      <c r="I98" s="44"/>
      <c r="J98" s="44"/>
      <c r="K98" s="44"/>
      <c r="L98" s="44"/>
      <c r="M98" s="56"/>
    </row>
    <row r="99" spans="1:13" ht="60" x14ac:dyDescent="0.25">
      <c r="A99" s="1">
        <v>38</v>
      </c>
      <c r="B99" s="44"/>
      <c r="C99" s="42" t="s">
        <v>792</v>
      </c>
      <c r="D99" s="29" t="s">
        <v>557</v>
      </c>
      <c r="E99" s="53"/>
      <c r="F99" s="26" t="s">
        <v>56</v>
      </c>
      <c r="G99" s="56"/>
      <c r="H99" s="59"/>
      <c r="I99" s="44"/>
      <c r="J99" s="44"/>
      <c r="K99" s="44"/>
      <c r="L99" s="44"/>
      <c r="M99" s="56"/>
    </row>
    <row r="100" spans="1:13" ht="60" x14ac:dyDescent="0.25">
      <c r="A100" s="1"/>
      <c r="B100" s="44" t="s">
        <v>137</v>
      </c>
      <c r="C100" s="24" t="s">
        <v>138</v>
      </c>
      <c r="D100" s="25" t="s">
        <v>139</v>
      </c>
      <c r="E100" s="53">
        <v>64500</v>
      </c>
      <c r="F100" s="26" t="s">
        <v>75</v>
      </c>
      <c r="G100" s="56">
        <v>20000</v>
      </c>
      <c r="H100" s="59">
        <v>43480</v>
      </c>
      <c r="I100" s="44">
        <v>100</v>
      </c>
      <c r="J100" s="44">
        <v>55</v>
      </c>
      <c r="K100" s="44">
        <v>55</v>
      </c>
      <c r="L100" s="44">
        <f t="shared" ref="L100" si="31">SUM(I100:K100)</f>
        <v>210</v>
      </c>
      <c r="M100" s="56">
        <v>10000</v>
      </c>
    </row>
    <row r="101" spans="1:13" ht="75" x14ac:dyDescent="0.25">
      <c r="A101" s="1"/>
      <c r="B101" s="44"/>
      <c r="C101" s="24" t="s">
        <v>576</v>
      </c>
      <c r="D101" s="27" t="s">
        <v>670</v>
      </c>
      <c r="E101" s="53"/>
      <c r="F101" s="28"/>
      <c r="G101" s="56"/>
      <c r="H101" s="59"/>
      <c r="I101" s="44"/>
      <c r="J101" s="44"/>
      <c r="K101" s="44"/>
      <c r="L101" s="44"/>
      <c r="M101" s="56"/>
    </row>
    <row r="102" spans="1:13" ht="60" x14ac:dyDescent="0.25">
      <c r="A102" s="1">
        <v>39</v>
      </c>
      <c r="B102" s="44"/>
      <c r="C102" s="24"/>
      <c r="D102" s="29" t="s">
        <v>557</v>
      </c>
      <c r="E102" s="53"/>
      <c r="F102" s="26" t="s">
        <v>75</v>
      </c>
      <c r="G102" s="56"/>
      <c r="H102" s="59"/>
      <c r="I102" s="44"/>
      <c r="J102" s="44"/>
      <c r="K102" s="44"/>
      <c r="L102" s="44"/>
      <c r="M102" s="56"/>
    </row>
    <row r="103" spans="1:13" ht="75" x14ac:dyDescent="0.25">
      <c r="A103" s="1"/>
      <c r="B103" s="44" t="s">
        <v>140</v>
      </c>
      <c r="C103" s="24" t="s">
        <v>141</v>
      </c>
      <c r="D103" s="25" t="s">
        <v>142</v>
      </c>
      <c r="E103" s="53">
        <v>113000</v>
      </c>
      <c r="F103" s="26" t="s">
        <v>71</v>
      </c>
      <c r="G103" s="56">
        <v>35000</v>
      </c>
      <c r="H103" s="59">
        <v>43480</v>
      </c>
      <c r="I103" s="44">
        <v>90</v>
      </c>
      <c r="J103" s="44">
        <v>75</v>
      </c>
      <c r="K103" s="44">
        <v>65</v>
      </c>
      <c r="L103" s="44">
        <f t="shared" ref="L103" si="32">SUM(I103:K103)</f>
        <v>230</v>
      </c>
      <c r="M103" s="56">
        <v>33000</v>
      </c>
    </row>
    <row r="104" spans="1:13" ht="90" x14ac:dyDescent="0.25">
      <c r="A104" s="1"/>
      <c r="B104" s="44"/>
      <c r="C104" s="24" t="s">
        <v>577</v>
      </c>
      <c r="D104" s="27" t="s">
        <v>671</v>
      </c>
      <c r="E104" s="53"/>
      <c r="F104" s="28"/>
      <c r="G104" s="56"/>
      <c r="H104" s="59"/>
      <c r="I104" s="44"/>
      <c r="J104" s="44"/>
      <c r="K104" s="44"/>
      <c r="L104" s="44"/>
      <c r="M104" s="56"/>
    </row>
    <row r="105" spans="1:13" ht="60" x14ac:dyDescent="0.25">
      <c r="A105" s="1">
        <v>40</v>
      </c>
      <c r="B105" s="44"/>
      <c r="C105" s="42" t="s">
        <v>792</v>
      </c>
      <c r="D105" s="29" t="s">
        <v>557</v>
      </c>
      <c r="E105" s="53"/>
      <c r="F105" s="26" t="s">
        <v>75</v>
      </c>
      <c r="G105" s="56"/>
      <c r="H105" s="59"/>
      <c r="I105" s="44"/>
      <c r="J105" s="44"/>
      <c r="K105" s="44"/>
      <c r="L105" s="44"/>
      <c r="M105" s="56"/>
    </row>
    <row r="106" spans="1:13" ht="75" x14ac:dyDescent="0.25">
      <c r="A106" s="1"/>
      <c r="B106" s="44" t="s">
        <v>143</v>
      </c>
      <c r="C106" s="24" t="s">
        <v>144</v>
      </c>
      <c r="D106" s="25" t="s">
        <v>145</v>
      </c>
      <c r="E106" s="53">
        <v>25000</v>
      </c>
      <c r="F106" s="26" t="s">
        <v>56</v>
      </c>
      <c r="G106" s="56">
        <v>20000</v>
      </c>
      <c r="H106" s="59">
        <v>43480</v>
      </c>
      <c r="I106" s="44">
        <v>85</v>
      </c>
      <c r="J106" s="44">
        <v>65</v>
      </c>
      <c r="K106" s="44">
        <v>60</v>
      </c>
      <c r="L106" s="44">
        <f t="shared" ref="L106" si="33">SUM(I106:K106)</f>
        <v>210</v>
      </c>
      <c r="M106" s="56">
        <v>10000</v>
      </c>
    </row>
    <row r="107" spans="1:13" ht="90" x14ac:dyDescent="0.25">
      <c r="A107" s="1"/>
      <c r="B107" s="44"/>
      <c r="C107" s="24" t="s">
        <v>578</v>
      </c>
      <c r="D107" s="27" t="s">
        <v>672</v>
      </c>
      <c r="E107" s="53"/>
      <c r="F107" s="28"/>
      <c r="G107" s="56"/>
      <c r="H107" s="59"/>
      <c r="I107" s="44"/>
      <c r="J107" s="44"/>
      <c r="K107" s="44"/>
      <c r="L107" s="44"/>
      <c r="M107" s="56"/>
    </row>
    <row r="108" spans="1:13" ht="60" x14ac:dyDescent="0.25">
      <c r="A108" s="1">
        <v>41</v>
      </c>
      <c r="B108" s="44"/>
      <c r="C108" s="24"/>
      <c r="D108" s="29" t="s">
        <v>557</v>
      </c>
      <c r="E108" s="53"/>
      <c r="F108" s="26" t="s">
        <v>56</v>
      </c>
      <c r="G108" s="56"/>
      <c r="H108" s="59"/>
      <c r="I108" s="44"/>
      <c r="J108" s="44"/>
      <c r="K108" s="44"/>
      <c r="L108" s="44"/>
      <c r="M108" s="56"/>
    </row>
    <row r="109" spans="1:13" ht="75" x14ac:dyDescent="0.25">
      <c r="A109" s="1"/>
      <c r="B109" s="44" t="s">
        <v>146</v>
      </c>
      <c r="C109" s="24" t="s">
        <v>147</v>
      </c>
      <c r="D109" s="25" t="s">
        <v>148</v>
      </c>
      <c r="E109" s="53">
        <v>334000</v>
      </c>
      <c r="F109" s="26" t="s">
        <v>32</v>
      </c>
      <c r="G109" s="56">
        <v>75000</v>
      </c>
      <c r="H109" s="59">
        <v>43480</v>
      </c>
      <c r="I109" s="44">
        <v>110</v>
      </c>
      <c r="J109" s="44">
        <v>55</v>
      </c>
      <c r="K109" s="44">
        <v>45</v>
      </c>
      <c r="L109" s="44">
        <f t="shared" ref="L109" si="34">SUM(I109:K109)</f>
        <v>210</v>
      </c>
      <c r="M109" s="56">
        <v>10000</v>
      </c>
    </row>
    <row r="110" spans="1:13" ht="90" x14ac:dyDescent="0.25">
      <c r="A110" s="1"/>
      <c r="B110" s="44"/>
      <c r="C110" s="24" t="s">
        <v>149</v>
      </c>
      <c r="D110" s="27" t="s">
        <v>673</v>
      </c>
      <c r="E110" s="53"/>
      <c r="F110" s="28"/>
      <c r="G110" s="56"/>
      <c r="H110" s="59"/>
      <c r="I110" s="44"/>
      <c r="J110" s="44"/>
      <c r="K110" s="44"/>
      <c r="L110" s="44"/>
      <c r="M110" s="56"/>
    </row>
    <row r="111" spans="1:13" ht="60" x14ac:dyDescent="0.25">
      <c r="A111" s="1">
        <v>43</v>
      </c>
      <c r="B111" s="44"/>
      <c r="C111" s="42" t="s">
        <v>792</v>
      </c>
      <c r="D111" s="29" t="s">
        <v>557</v>
      </c>
      <c r="E111" s="53"/>
      <c r="F111" s="26" t="s">
        <v>32</v>
      </c>
      <c r="G111" s="56"/>
      <c r="H111" s="59"/>
      <c r="I111" s="44"/>
      <c r="J111" s="44"/>
      <c r="K111" s="44"/>
      <c r="L111" s="44"/>
      <c r="M111" s="56"/>
    </row>
    <row r="112" spans="1:13" ht="60" x14ac:dyDescent="0.25">
      <c r="A112" s="1"/>
      <c r="B112" s="44" t="s">
        <v>150</v>
      </c>
      <c r="C112" s="24" t="s">
        <v>151</v>
      </c>
      <c r="D112" s="25" t="s">
        <v>152</v>
      </c>
      <c r="E112" s="53">
        <v>325000</v>
      </c>
      <c r="F112" s="26" t="s">
        <v>20</v>
      </c>
      <c r="G112" s="56">
        <v>80000</v>
      </c>
      <c r="H112" s="59">
        <v>43480</v>
      </c>
      <c r="I112" s="44">
        <v>110</v>
      </c>
      <c r="J112" s="44">
        <v>55</v>
      </c>
      <c r="K112" s="44">
        <v>50</v>
      </c>
      <c r="L112" s="44">
        <f t="shared" ref="L112" si="35">SUM(I112:K112)</f>
        <v>215</v>
      </c>
      <c r="M112" s="56">
        <v>15000</v>
      </c>
    </row>
    <row r="113" spans="1:13" ht="90" x14ac:dyDescent="0.25">
      <c r="A113" s="1"/>
      <c r="B113" s="44"/>
      <c r="C113" s="24" t="s">
        <v>153</v>
      </c>
      <c r="D113" s="27" t="s">
        <v>674</v>
      </c>
      <c r="E113" s="53"/>
      <c r="F113" s="28"/>
      <c r="G113" s="56"/>
      <c r="H113" s="59"/>
      <c r="I113" s="44"/>
      <c r="J113" s="44"/>
      <c r="K113" s="44"/>
      <c r="L113" s="44"/>
      <c r="M113" s="56"/>
    </row>
    <row r="114" spans="1:13" ht="60" x14ac:dyDescent="0.25">
      <c r="A114" s="1">
        <v>44</v>
      </c>
      <c r="B114" s="44"/>
      <c r="C114" s="24"/>
      <c r="D114" s="29" t="s">
        <v>557</v>
      </c>
      <c r="E114" s="53"/>
      <c r="F114" s="26" t="s">
        <v>20</v>
      </c>
      <c r="G114" s="56"/>
      <c r="H114" s="59"/>
      <c r="I114" s="44"/>
      <c r="J114" s="44"/>
      <c r="K114" s="44"/>
      <c r="L114" s="44"/>
      <c r="M114" s="56"/>
    </row>
    <row r="115" spans="1:13" ht="90" x14ac:dyDescent="0.25">
      <c r="A115" s="1"/>
      <c r="B115" s="44" t="s">
        <v>154</v>
      </c>
      <c r="C115" s="24" t="s">
        <v>155</v>
      </c>
      <c r="D115" s="25" t="s">
        <v>156</v>
      </c>
      <c r="E115" s="53">
        <v>428000</v>
      </c>
      <c r="F115" s="26" t="s">
        <v>157</v>
      </c>
      <c r="G115" s="56">
        <v>85000</v>
      </c>
      <c r="H115" s="59">
        <v>43480</v>
      </c>
      <c r="I115" s="44">
        <v>115</v>
      </c>
      <c r="J115" s="44">
        <v>70</v>
      </c>
      <c r="K115" s="44">
        <v>65</v>
      </c>
      <c r="L115" s="44">
        <f t="shared" ref="L115" si="36">SUM(I115:K115)</f>
        <v>250</v>
      </c>
      <c r="M115" s="56">
        <v>50000</v>
      </c>
    </row>
    <row r="116" spans="1:13" ht="90" x14ac:dyDescent="0.25">
      <c r="A116" s="1"/>
      <c r="B116" s="44"/>
      <c r="C116" s="24" t="s">
        <v>579</v>
      </c>
      <c r="D116" s="27" t="s">
        <v>675</v>
      </c>
      <c r="E116" s="53"/>
      <c r="F116" s="28"/>
      <c r="G116" s="56"/>
      <c r="H116" s="59"/>
      <c r="I116" s="44"/>
      <c r="J116" s="44"/>
      <c r="K116" s="44"/>
      <c r="L116" s="44"/>
      <c r="M116" s="56"/>
    </row>
    <row r="117" spans="1:13" ht="60" x14ac:dyDescent="0.25">
      <c r="A117" s="1">
        <v>45</v>
      </c>
      <c r="B117" s="44"/>
      <c r="C117" s="42" t="s">
        <v>792</v>
      </c>
      <c r="D117" s="29" t="s">
        <v>557</v>
      </c>
      <c r="E117" s="53"/>
      <c r="F117" s="26" t="s">
        <v>41</v>
      </c>
      <c r="G117" s="56"/>
      <c r="H117" s="59"/>
      <c r="I117" s="44"/>
      <c r="J117" s="44"/>
      <c r="K117" s="44"/>
      <c r="L117" s="44"/>
      <c r="M117" s="56"/>
    </row>
    <row r="118" spans="1:13" ht="75" x14ac:dyDescent="0.25">
      <c r="A118" s="1"/>
      <c r="B118" s="44" t="s">
        <v>158</v>
      </c>
      <c r="C118" s="24" t="s">
        <v>159</v>
      </c>
      <c r="D118" s="25" t="s">
        <v>160</v>
      </c>
      <c r="E118" s="53">
        <v>580000</v>
      </c>
      <c r="F118" s="26" t="s">
        <v>64</v>
      </c>
      <c r="G118" s="56">
        <v>150000</v>
      </c>
      <c r="H118" s="59">
        <v>43480</v>
      </c>
      <c r="I118" s="44">
        <v>115</v>
      </c>
      <c r="J118" s="44">
        <v>80</v>
      </c>
      <c r="K118" s="44">
        <v>65</v>
      </c>
      <c r="L118" s="44">
        <f t="shared" ref="L118" si="37">SUM(I118:K118)</f>
        <v>260</v>
      </c>
      <c r="M118" s="56">
        <v>60000</v>
      </c>
    </row>
    <row r="119" spans="1:13" ht="75" x14ac:dyDescent="0.25">
      <c r="A119" s="1"/>
      <c r="B119" s="44"/>
      <c r="C119" s="24" t="s">
        <v>161</v>
      </c>
      <c r="D119" s="27" t="s">
        <v>162</v>
      </c>
      <c r="E119" s="53"/>
      <c r="F119" s="28"/>
      <c r="G119" s="56"/>
      <c r="H119" s="59"/>
      <c r="I119" s="44"/>
      <c r="J119" s="44"/>
      <c r="K119" s="44"/>
      <c r="L119" s="44"/>
      <c r="M119" s="56"/>
    </row>
    <row r="120" spans="1:13" ht="60" x14ac:dyDescent="0.25">
      <c r="A120" s="1">
        <v>46</v>
      </c>
      <c r="B120" s="44"/>
      <c r="C120" s="24"/>
      <c r="D120" s="29" t="s">
        <v>557</v>
      </c>
      <c r="E120" s="53"/>
      <c r="F120" s="26" t="s">
        <v>64</v>
      </c>
      <c r="G120" s="56"/>
      <c r="H120" s="59"/>
      <c r="I120" s="44"/>
      <c r="J120" s="44"/>
      <c r="K120" s="44"/>
      <c r="L120" s="44"/>
      <c r="M120" s="56"/>
    </row>
    <row r="121" spans="1:13" ht="75" x14ac:dyDescent="0.25">
      <c r="A121" s="1"/>
      <c r="B121" s="44" t="s">
        <v>163</v>
      </c>
      <c r="C121" s="24" t="s">
        <v>164</v>
      </c>
      <c r="D121" s="25" t="s">
        <v>165</v>
      </c>
      <c r="E121" s="53">
        <v>261000</v>
      </c>
      <c r="F121" s="26" t="s">
        <v>32</v>
      </c>
      <c r="G121" s="56">
        <v>65000</v>
      </c>
      <c r="H121" s="59">
        <v>43480</v>
      </c>
      <c r="I121" s="44">
        <v>80</v>
      </c>
      <c r="J121" s="44">
        <v>70</v>
      </c>
      <c r="K121" s="44">
        <v>60</v>
      </c>
      <c r="L121" s="44">
        <f t="shared" ref="L121" si="38">SUM(I121:K121)</f>
        <v>210</v>
      </c>
      <c r="M121" s="56">
        <v>10000</v>
      </c>
    </row>
    <row r="122" spans="1:13" ht="105" x14ac:dyDescent="0.25">
      <c r="A122" s="1"/>
      <c r="B122" s="44"/>
      <c r="C122" s="24" t="s">
        <v>166</v>
      </c>
      <c r="D122" s="27" t="s">
        <v>676</v>
      </c>
      <c r="E122" s="53"/>
      <c r="F122" s="28"/>
      <c r="G122" s="56"/>
      <c r="H122" s="59"/>
      <c r="I122" s="44"/>
      <c r="J122" s="44"/>
      <c r="K122" s="44"/>
      <c r="L122" s="44"/>
      <c r="M122" s="56"/>
    </row>
    <row r="123" spans="1:13" ht="60" x14ac:dyDescent="0.25">
      <c r="A123" s="1">
        <v>47</v>
      </c>
      <c r="B123" s="44"/>
      <c r="C123" s="42" t="s">
        <v>792</v>
      </c>
      <c r="D123" s="29" t="s">
        <v>557</v>
      </c>
      <c r="E123" s="53"/>
      <c r="F123" s="26" t="s">
        <v>20</v>
      </c>
      <c r="G123" s="56"/>
      <c r="H123" s="59"/>
      <c r="I123" s="44"/>
      <c r="J123" s="44"/>
      <c r="K123" s="44"/>
      <c r="L123" s="44"/>
      <c r="M123" s="56"/>
    </row>
    <row r="124" spans="1:13" ht="60" x14ac:dyDescent="0.25">
      <c r="A124" s="1"/>
      <c r="B124" s="44" t="s">
        <v>167</v>
      </c>
      <c r="C124" s="24" t="s">
        <v>168</v>
      </c>
      <c r="D124" s="25" t="s">
        <v>169</v>
      </c>
      <c r="E124" s="53">
        <v>610000</v>
      </c>
      <c r="F124" s="26" t="s">
        <v>83</v>
      </c>
      <c r="G124" s="56">
        <v>200000</v>
      </c>
      <c r="H124" s="59">
        <v>43480</v>
      </c>
      <c r="I124" s="44">
        <v>155</v>
      </c>
      <c r="J124" s="44">
        <v>80</v>
      </c>
      <c r="K124" s="44">
        <v>130</v>
      </c>
      <c r="L124" s="44">
        <f t="shared" ref="L124" si="39">SUM(I124:K124)</f>
        <v>365</v>
      </c>
      <c r="M124" s="56">
        <v>150000</v>
      </c>
    </row>
    <row r="125" spans="1:13" ht="105" x14ac:dyDescent="0.25">
      <c r="A125" s="1"/>
      <c r="B125" s="44"/>
      <c r="C125" s="24" t="s">
        <v>580</v>
      </c>
      <c r="D125" s="27" t="s">
        <v>677</v>
      </c>
      <c r="E125" s="53"/>
      <c r="F125" s="28"/>
      <c r="G125" s="56"/>
      <c r="H125" s="59"/>
      <c r="I125" s="44"/>
      <c r="J125" s="44"/>
      <c r="K125" s="44"/>
      <c r="L125" s="44"/>
      <c r="M125" s="56"/>
    </row>
    <row r="126" spans="1:13" ht="60" x14ac:dyDescent="0.25">
      <c r="A126" s="1">
        <v>49</v>
      </c>
      <c r="B126" s="44"/>
      <c r="C126" s="24"/>
      <c r="D126" s="29" t="s">
        <v>557</v>
      </c>
      <c r="E126" s="53"/>
      <c r="F126" s="26" t="s">
        <v>83</v>
      </c>
      <c r="G126" s="56"/>
      <c r="H126" s="59"/>
      <c r="I126" s="44"/>
      <c r="J126" s="44"/>
      <c r="K126" s="44"/>
      <c r="L126" s="44"/>
      <c r="M126" s="56"/>
    </row>
    <row r="127" spans="1:13" ht="75" x14ac:dyDescent="0.25">
      <c r="A127" s="1"/>
      <c r="B127" s="44" t="s">
        <v>170</v>
      </c>
      <c r="C127" s="24" t="s">
        <v>171</v>
      </c>
      <c r="D127" s="25" t="s">
        <v>172</v>
      </c>
      <c r="E127" s="53">
        <v>450000</v>
      </c>
      <c r="F127" s="26" t="s">
        <v>71</v>
      </c>
      <c r="G127" s="56">
        <v>200000</v>
      </c>
      <c r="H127" s="59">
        <v>43480</v>
      </c>
      <c r="I127" s="44">
        <v>160</v>
      </c>
      <c r="J127" s="44">
        <v>75</v>
      </c>
      <c r="K127" s="44">
        <v>170</v>
      </c>
      <c r="L127" s="44">
        <f t="shared" ref="L127" si="40">SUM(I127:K127)</f>
        <v>405</v>
      </c>
      <c r="M127" s="56">
        <v>150000</v>
      </c>
    </row>
    <row r="128" spans="1:13" ht="105" x14ac:dyDescent="0.25">
      <c r="A128" s="1"/>
      <c r="B128" s="44"/>
      <c r="C128" s="24" t="s">
        <v>173</v>
      </c>
      <c r="D128" s="27" t="s">
        <v>678</v>
      </c>
      <c r="E128" s="53"/>
      <c r="F128" s="28"/>
      <c r="G128" s="56"/>
      <c r="H128" s="59"/>
      <c r="I128" s="44"/>
      <c r="J128" s="44"/>
      <c r="K128" s="44"/>
      <c r="L128" s="44"/>
      <c r="M128" s="56"/>
    </row>
    <row r="129" spans="1:13" ht="60" x14ac:dyDescent="0.25">
      <c r="A129" s="1">
        <v>50</v>
      </c>
      <c r="B129" s="44"/>
      <c r="C129" s="42" t="s">
        <v>792</v>
      </c>
      <c r="D129" s="29" t="s">
        <v>557</v>
      </c>
      <c r="E129" s="53"/>
      <c r="F129" s="26" t="s">
        <v>83</v>
      </c>
      <c r="G129" s="56"/>
      <c r="H129" s="59"/>
      <c r="I129" s="44"/>
      <c r="J129" s="44"/>
      <c r="K129" s="44"/>
      <c r="L129" s="44"/>
      <c r="M129" s="56"/>
    </row>
    <row r="130" spans="1:13" ht="60" x14ac:dyDescent="0.25">
      <c r="A130" s="1"/>
      <c r="B130" s="44" t="s">
        <v>174</v>
      </c>
      <c r="C130" s="24" t="s">
        <v>175</v>
      </c>
      <c r="D130" s="25" t="s">
        <v>176</v>
      </c>
      <c r="E130" s="53">
        <v>600000</v>
      </c>
      <c r="F130" s="26" t="s">
        <v>20</v>
      </c>
      <c r="G130" s="56">
        <v>100000</v>
      </c>
      <c r="H130" s="59">
        <v>43480</v>
      </c>
      <c r="I130" s="44">
        <v>110</v>
      </c>
      <c r="J130" s="44">
        <v>80</v>
      </c>
      <c r="K130" s="44">
        <v>60</v>
      </c>
      <c r="L130" s="44">
        <f t="shared" ref="L130" si="41">SUM(I130:K130)</f>
        <v>250</v>
      </c>
      <c r="M130" s="56">
        <v>50000</v>
      </c>
    </row>
    <row r="131" spans="1:13" ht="105" x14ac:dyDescent="0.25">
      <c r="A131" s="1"/>
      <c r="B131" s="44"/>
      <c r="C131" s="24" t="s">
        <v>581</v>
      </c>
      <c r="D131" s="27" t="s">
        <v>679</v>
      </c>
      <c r="E131" s="53"/>
      <c r="F131" s="28"/>
      <c r="G131" s="56"/>
      <c r="H131" s="59"/>
      <c r="I131" s="44"/>
      <c r="J131" s="44"/>
      <c r="K131" s="44"/>
      <c r="L131" s="44"/>
      <c r="M131" s="56"/>
    </row>
    <row r="132" spans="1:13" ht="60" x14ac:dyDescent="0.25">
      <c r="A132" s="1">
        <v>51</v>
      </c>
      <c r="B132" s="44"/>
      <c r="C132" s="24"/>
      <c r="D132" s="29" t="s">
        <v>557</v>
      </c>
      <c r="E132" s="53"/>
      <c r="F132" s="26" t="s">
        <v>20</v>
      </c>
      <c r="G132" s="56"/>
      <c r="H132" s="59"/>
      <c r="I132" s="44"/>
      <c r="J132" s="44"/>
      <c r="K132" s="44"/>
      <c r="L132" s="44"/>
      <c r="M132" s="56"/>
    </row>
    <row r="133" spans="1:13" ht="60" x14ac:dyDescent="0.25">
      <c r="A133" s="1"/>
      <c r="B133" s="44" t="s">
        <v>177</v>
      </c>
      <c r="C133" s="24" t="s">
        <v>178</v>
      </c>
      <c r="D133" s="25" t="s">
        <v>561</v>
      </c>
      <c r="E133" s="53">
        <v>65000</v>
      </c>
      <c r="F133" s="26" t="s">
        <v>64</v>
      </c>
      <c r="G133" s="56">
        <v>25000</v>
      </c>
      <c r="H133" s="59">
        <v>43480</v>
      </c>
      <c r="I133" s="44">
        <v>75</v>
      </c>
      <c r="J133" s="44">
        <v>80</v>
      </c>
      <c r="K133" s="44">
        <v>55</v>
      </c>
      <c r="L133" s="44">
        <f t="shared" ref="L133" si="42">SUM(I133:K133)</f>
        <v>210</v>
      </c>
      <c r="M133" s="56">
        <v>10000</v>
      </c>
    </row>
    <row r="134" spans="1:13" ht="105" x14ac:dyDescent="0.25">
      <c r="A134" s="1"/>
      <c r="B134" s="44"/>
      <c r="C134" s="24" t="s">
        <v>179</v>
      </c>
      <c r="D134" s="27" t="s">
        <v>680</v>
      </c>
      <c r="E134" s="53"/>
      <c r="F134" s="28"/>
      <c r="G134" s="56"/>
      <c r="H134" s="59"/>
      <c r="I134" s="44"/>
      <c r="J134" s="44"/>
      <c r="K134" s="44"/>
      <c r="L134" s="44"/>
      <c r="M134" s="56"/>
    </row>
    <row r="135" spans="1:13" ht="60" x14ac:dyDescent="0.25">
      <c r="A135" s="1">
        <v>52</v>
      </c>
      <c r="B135" s="44"/>
      <c r="C135" s="42" t="s">
        <v>792</v>
      </c>
      <c r="D135" s="29" t="s">
        <v>557</v>
      </c>
      <c r="E135" s="53"/>
      <c r="F135" s="26" t="s">
        <v>64</v>
      </c>
      <c r="G135" s="56"/>
      <c r="H135" s="59"/>
      <c r="I135" s="44"/>
      <c r="J135" s="44"/>
      <c r="K135" s="44"/>
      <c r="L135" s="44"/>
      <c r="M135" s="56"/>
    </row>
    <row r="136" spans="1:13" ht="60" x14ac:dyDescent="0.25">
      <c r="A136" s="1"/>
      <c r="B136" s="44" t="s">
        <v>180</v>
      </c>
      <c r="C136" s="24" t="s">
        <v>181</v>
      </c>
      <c r="D136" s="25" t="s">
        <v>182</v>
      </c>
      <c r="E136" s="53">
        <v>85000</v>
      </c>
      <c r="F136" s="26" t="s">
        <v>64</v>
      </c>
      <c r="G136" s="56">
        <v>40000</v>
      </c>
      <c r="H136" s="59">
        <v>43480</v>
      </c>
      <c r="I136" s="44">
        <v>65</v>
      </c>
      <c r="J136" s="44">
        <v>55</v>
      </c>
      <c r="K136" s="44">
        <v>90</v>
      </c>
      <c r="L136" s="44">
        <f t="shared" ref="L136" si="43">SUM(I136:K136)</f>
        <v>210</v>
      </c>
      <c r="M136" s="56">
        <v>10000</v>
      </c>
    </row>
    <row r="137" spans="1:13" ht="105" x14ac:dyDescent="0.25">
      <c r="A137" s="1"/>
      <c r="B137" s="44"/>
      <c r="C137" s="24" t="s">
        <v>183</v>
      </c>
      <c r="D137" s="27" t="s">
        <v>681</v>
      </c>
      <c r="E137" s="53"/>
      <c r="F137" s="28"/>
      <c r="G137" s="56"/>
      <c r="H137" s="59"/>
      <c r="I137" s="44"/>
      <c r="J137" s="44"/>
      <c r="K137" s="44"/>
      <c r="L137" s="44"/>
      <c r="M137" s="56"/>
    </row>
    <row r="138" spans="1:13" ht="60" x14ac:dyDescent="0.25">
      <c r="A138" s="1">
        <v>53</v>
      </c>
      <c r="B138" s="44"/>
      <c r="C138" s="24"/>
      <c r="D138" s="29" t="s">
        <v>557</v>
      </c>
      <c r="E138" s="53"/>
      <c r="F138" s="26" t="s">
        <v>64</v>
      </c>
      <c r="G138" s="56"/>
      <c r="H138" s="59"/>
      <c r="I138" s="44"/>
      <c r="J138" s="44"/>
      <c r="K138" s="44"/>
      <c r="L138" s="44"/>
      <c r="M138" s="56"/>
    </row>
    <row r="139" spans="1:13" ht="75" x14ac:dyDescent="0.25">
      <c r="A139" s="1"/>
      <c r="B139" s="44" t="s">
        <v>184</v>
      </c>
      <c r="C139" s="24" t="s">
        <v>185</v>
      </c>
      <c r="D139" s="25" t="s">
        <v>186</v>
      </c>
      <c r="E139" s="53">
        <v>32000</v>
      </c>
      <c r="F139" s="26" t="s">
        <v>41</v>
      </c>
      <c r="G139" s="56">
        <v>16000</v>
      </c>
      <c r="H139" s="59">
        <v>43480</v>
      </c>
      <c r="I139" s="44">
        <v>95</v>
      </c>
      <c r="J139" s="44">
        <v>55</v>
      </c>
      <c r="K139" s="44">
        <v>60</v>
      </c>
      <c r="L139" s="44">
        <f t="shared" ref="L139" si="44">SUM(I139:K139)</f>
        <v>210</v>
      </c>
      <c r="M139" s="56">
        <v>10000</v>
      </c>
    </row>
    <row r="140" spans="1:13" ht="90" x14ac:dyDescent="0.25">
      <c r="A140" s="1"/>
      <c r="B140" s="44"/>
      <c r="C140" s="24" t="s">
        <v>187</v>
      </c>
      <c r="D140" s="27" t="s">
        <v>682</v>
      </c>
      <c r="E140" s="53"/>
      <c r="F140" s="28"/>
      <c r="G140" s="56"/>
      <c r="H140" s="59"/>
      <c r="I140" s="44"/>
      <c r="J140" s="44"/>
      <c r="K140" s="44"/>
      <c r="L140" s="44"/>
      <c r="M140" s="56"/>
    </row>
    <row r="141" spans="1:13" ht="60" x14ac:dyDescent="0.25">
      <c r="A141" s="1">
        <v>54</v>
      </c>
      <c r="B141" s="44"/>
      <c r="C141" s="42" t="s">
        <v>792</v>
      </c>
      <c r="D141" s="29" t="s">
        <v>557</v>
      </c>
      <c r="E141" s="53"/>
      <c r="F141" s="26" t="s">
        <v>41</v>
      </c>
      <c r="G141" s="56"/>
      <c r="H141" s="59"/>
      <c r="I141" s="44"/>
      <c r="J141" s="44"/>
      <c r="K141" s="44"/>
      <c r="L141" s="44"/>
      <c r="M141" s="56"/>
    </row>
    <row r="142" spans="1:13" ht="75" x14ac:dyDescent="0.25">
      <c r="A142" s="1"/>
      <c r="B142" s="44" t="s">
        <v>188</v>
      </c>
      <c r="C142" s="24" t="s">
        <v>189</v>
      </c>
      <c r="D142" s="25" t="s">
        <v>190</v>
      </c>
      <c r="E142" s="53">
        <v>70000</v>
      </c>
      <c r="F142" s="26" t="s">
        <v>83</v>
      </c>
      <c r="G142" s="56">
        <v>30000</v>
      </c>
      <c r="H142" s="59">
        <v>43480</v>
      </c>
      <c r="I142" s="44">
        <v>75</v>
      </c>
      <c r="J142" s="44">
        <v>70</v>
      </c>
      <c r="K142" s="44">
        <v>65</v>
      </c>
      <c r="L142" s="44">
        <f t="shared" ref="L142" si="45">SUM(I142:K142)</f>
        <v>210</v>
      </c>
      <c r="M142" s="56">
        <v>10000</v>
      </c>
    </row>
    <row r="143" spans="1:13" ht="105" x14ac:dyDescent="0.25">
      <c r="A143" s="1"/>
      <c r="B143" s="44"/>
      <c r="C143" s="24" t="s">
        <v>191</v>
      </c>
      <c r="D143" s="27" t="s">
        <v>683</v>
      </c>
      <c r="E143" s="53"/>
      <c r="F143" s="28"/>
      <c r="G143" s="56"/>
      <c r="H143" s="59"/>
      <c r="I143" s="44"/>
      <c r="J143" s="44"/>
      <c r="K143" s="44"/>
      <c r="L143" s="44"/>
      <c r="M143" s="56"/>
    </row>
    <row r="144" spans="1:13" ht="60" x14ac:dyDescent="0.25">
      <c r="A144" s="1">
        <v>55</v>
      </c>
      <c r="B144" s="44"/>
      <c r="C144" s="24"/>
      <c r="D144" s="29" t="s">
        <v>557</v>
      </c>
      <c r="E144" s="53"/>
      <c r="F144" s="26" t="s">
        <v>83</v>
      </c>
      <c r="G144" s="56"/>
      <c r="H144" s="59"/>
      <c r="I144" s="44"/>
      <c r="J144" s="44"/>
      <c r="K144" s="44"/>
      <c r="L144" s="44"/>
      <c r="M144" s="56"/>
    </row>
    <row r="145" spans="1:13" ht="75" x14ac:dyDescent="0.25">
      <c r="A145" s="1"/>
      <c r="B145" s="44" t="s">
        <v>192</v>
      </c>
      <c r="C145" s="24" t="s">
        <v>193</v>
      </c>
      <c r="D145" s="25" t="s">
        <v>194</v>
      </c>
      <c r="E145" s="53">
        <v>400000</v>
      </c>
      <c r="F145" s="26" t="s">
        <v>71</v>
      </c>
      <c r="G145" s="56">
        <v>200000</v>
      </c>
      <c r="H145" s="59">
        <v>43480</v>
      </c>
      <c r="I145" s="44">
        <v>135</v>
      </c>
      <c r="J145" s="44">
        <v>80</v>
      </c>
      <c r="K145" s="44">
        <v>130</v>
      </c>
      <c r="L145" s="44">
        <f t="shared" ref="L145" si="46">SUM(I145:K145)</f>
        <v>345</v>
      </c>
      <c r="M145" s="56">
        <v>150000</v>
      </c>
    </row>
    <row r="146" spans="1:13" ht="105" x14ac:dyDescent="0.25">
      <c r="A146" s="1"/>
      <c r="B146" s="44"/>
      <c r="C146" s="24" t="s">
        <v>195</v>
      </c>
      <c r="D146" s="27" t="s">
        <v>684</v>
      </c>
      <c r="E146" s="53"/>
      <c r="F146" s="28"/>
      <c r="G146" s="56"/>
      <c r="H146" s="59"/>
      <c r="I146" s="44"/>
      <c r="J146" s="44"/>
      <c r="K146" s="44"/>
      <c r="L146" s="44"/>
      <c r="M146" s="56"/>
    </row>
    <row r="147" spans="1:13" ht="60" x14ac:dyDescent="0.25">
      <c r="A147" s="1">
        <v>56</v>
      </c>
      <c r="B147" s="44"/>
      <c r="C147" s="42" t="s">
        <v>792</v>
      </c>
      <c r="D147" s="29" t="s">
        <v>559</v>
      </c>
      <c r="E147" s="53"/>
      <c r="F147" s="26" t="s">
        <v>75</v>
      </c>
      <c r="G147" s="56"/>
      <c r="H147" s="59"/>
      <c r="I147" s="44"/>
      <c r="J147" s="44"/>
      <c r="K147" s="44"/>
      <c r="L147" s="44"/>
      <c r="M147" s="56"/>
    </row>
    <row r="148" spans="1:13" ht="75" x14ac:dyDescent="0.25">
      <c r="A148" s="1"/>
      <c r="B148" s="44" t="s">
        <v>196</v>
      </c>
      <c r="C148" s="24" t="s">
        <v>197</v>
      </c>
      <c r="D148" s="25" t="s">
        <v>198</v>
      </c>
      <c r="E148" s="53">
        <v>40000</v>
      </c>
      <c r="F148" s="26" t="s">
        <v>83</v>
      </c>
      <c r="G148" s="56">
        <v>14000</v>
      </c>
      <c r="H148" s="59">
        <v>43480</v>
      </c>
      <c r="I148" s="44">
        <v>75</v>
      </c>
      <c r="J148" s="44">
        <v>75</v>
      </c>
      <c r="K148" s="44">
        <v>60</v>
      </c>
      <c r="L148" s="44">
        <f t="shared" ref="L148" si="47">SUM(I148:K148)</f>
        <v>210</v>
      </c>
      <c r="M148" s="56">
        <v>10000</v>
      </c>
    </row>
    <row r="149" spans="1:13" ht="105" x14ac:dyDescent="0.25">
      <c r="A149" s="1"/>
      <c r="B149" s="44"/>
      <c r="C149" s="24" t="s">
        <v>582</v>
      </c>
      <c r="D149" s="27" t="s">
        <v>685</v>
      </c>
      <c r="E149" s="53"/>
      <c r="F149" s="28"/>
      <c r="G149" s="56"/>
      <c r="H149" s="59"/>
      <c r="I149" s="44"/>
      <c r="J149" s="44"/>
      <c r="K149" s="44"/>
      <c r="L149" s="44"/>
      <c r="M149" s="56"/>
    </row>
    <row r="150" spans="1:13" ht="60" x14ac:dyDescent="0.25">
      <c r="A150" s="1">
        <v>59</v>
      </c>
      <c r="B150" s="44"/>
      <c r="C150" s="24"/>
      <c r="D150" s="29" t="s">
        <v>559</v>
      </c>
      <c r="E150" s="53"/>
      <c r="F150" s="26" t="s">
        <v>83</v>
      </c>
      <c r="G150" s="56"/>
      <c r="H150" s="59"/>
      <c r="I150" s="44"/>
      <c r="J150" s="44"/>
      <c r="K150" s="44"/>
      <c r="L150" s="44"/>
      <c r="M150" s="56"/>
    </row>
    <row r="151" spans="1:13" ht="75" x14ac:dyDescent="0.25">
      <c r="A151" s="1"/>
      <c r="B151" s="44" t="s">
        <v>199</v>
      </c>
      <c r="C151" s="24" t="s">
        <v>200</v>
      </c>
      <c r="D151" s="25" t="s">
        <v>201</v>
      </c>
      <c r="E151" s="53">
        <v>35000</v>
      </c>
      <c r="F151" s="26" t="s">
        <v>19</v>
      </c>
      <c r="G151" s="56">
        <v>35000</v>
      </c>
      <c r="H151" s="59">
        <v>43480</v>
      </c>
      <c r="I151" s="44">
        <v>70</v>
      </c>
      <c r="J151" s="44">
        <v>80</v>
      </c>
      <c r="K151" s="44">
        <v>60</v>
      </c>
      <c r="L151" s="44">
        <f t="shared" ref="L151" si="48">SUM(I151:K151)</f>
        <v>210</v>
      </c>
      <c r="M151" s="56">
        <v>10000</v>
      </c>
    </row>
    <row r="152" spans="1:13" ht="105" x14ac:dyDescent="0.25">
      <c r="A152" s="1"/>
      <c r="B152" s="44"/>
      <c r="C152" s="24" t="s">
        <v>583</v>
      </c>
      <c r="D152" s="27" t="s">
        <v>686</v>
      </c>
      <c r="E152" s="53"/>
      <c r="F152" s="28"/>
      <c r="G152" s="56"/>
      <c r="H152" s="59"/>
      <c r="I152" s="44"/>
      <c r="J152" s="44"/>
      <c r="K152" s="44"/>
      <c r="L152" s="44"/>
      <c r="M152" s="56"/>
    </row>
    <row r="153" spans="1:13" ht="60" x14ac:dyDescent="0.25">
      <c r="A153" s="1">
        <v>61</v>
      </c>
      <c r="B153" s="44"/>
      <c r="C153" s="42" t="s">
        <v>792</v>
      </c>
      <c r="D153" s="29" t="s">
        <v>557</v>
      </c>
      <c r="E153" s="53"/>
      <c r="F153" s="26" t="s">
        <v>19</v>
      </c>
      <c r="G153" s="56"/>
      <c r="H153" s="59"/>
      <c r="I153" s="44"/>
      <c r="J153" s="44"/>
      <c r="K153" s="44"/>
      <c r="L153" s="44"/>
      <c r="M153" s="56"/>
    </row>
    <row r="154" spans="1:13" ht="75" x14ac:dyDescent="0.25">
      <c r="A154" s="1"/>
      <c r="B154" s="44" t="s">
        <v>202</v>
      </c>
      <c r="C154" s="24" t="s">
        <v>203</v>
      </c>
      <c r="D154" s="25" t="s">
        <v>204</v>
      </c>
      <c r="E154" s="53">
        <v>75000</v>
      </c>
      <c r="F154" s="26" t="s">
        <v>19</v>
      </c>
      <c r="G154" s="56">
        <v>20000</v>
      </c>
      <c r="H154" s="59">
        <v>43480</v>
      </c>
      <c r="I154" s="44">
        <v>100</v>
      </c>
      <c r="J154" s="44">
        <v>65</v>
      </c>
      <c r="K154" s="44">
        <v>45</v>
      </c>
      <c r="L154" s="44">
        <f t="shared" ref="L154" si="49">SUM(I154:K154)</f>
        <v>210</v>
      </c>
      <c r="M154" s="56">
        <v>10000</v>
      </c>
    </row>
    <row r="155" spans="1:13" ht="105" x14ac:dyDescent="0.25">
      <c r="A155" s="1"/>
      <c r="B155" s="44"/>
      <c r="C155" s="24" t="s">
        <v>205</v>
      </c>
      <c r="D155" s="27" t="s">
        <v>687</v>
      </c>
      <c r="E155" s="53"/>
      <c r="F155" s="28"/>
      <c r="G155" s="56"/>
      <c r="H155" s="59"/>
      <c r="I155" s="44"/>
      <c r="J155" s="44"/>
      <c r="K155" s="44"/>
      <c r="L155" s="44"/>
      <c r="M155" s="56"/>
    </row>
    <row r="156" spans="1:13" ht="60" x14ac:dyDescent="0.25">
      <c r="A156" s="1">
        <v>62</v>
      </c>
      <c r="B156" s="44"/>
      <c r="C156" s="24"/>
      <c r="D156" s="29" t="s">
        <v>557</v>
      </c>
      <c r="E156" s="53"/>
      <c r="F156" s="26" t="s">
        <v>19</v>
      </c>
      <c r="G156" s="56"/>
      <c r="H156" s="59"/>
      <c r="I156" s="44"/>
      <c r="J156" s="44"/>
      <c r="K156" s="44"/>
      <c r="L156" s="44"/>
      <c r="M156" s="56"/>
    </row>
    <row r="157" spans="1:13" ht="120" x14ac:dyDescent="0.25">
      <c r="A157" s="1"/>
      <c r="B157" s="44" t="s">
        <v>206</v>
      </c>
      <c r="C157" s="24" t="s">
        <v>207</v>
      </c>
      <c r="D157" s="25" t="s">
        <v>208</v>
      </c>
      <c r="E157" s="53">
        <v>119700</v>
      </c>
      <c r="F157" s="26" t="s">
        <v>64</v>
      </c>
      <c r="G157" s="56">
        <v>30000</v>
      </c>
      <c r="H157" s="59">
        <v>43480</v>
      </c>
      <c r="I157" s="44">
        <v>90</v>
      </c>
      <c r="J157" s="44">
        <v>70</v>
      </c>
      <c r="K157" s="44">
        <v>50</v>
      </c>
      <c r="L157" s="44">
        <f t="shared" ref="L157" si="50">SUM(I157:K157)</f>
        <v>210</v>
      </c>
      <c r="M157" s="56">
        <v>10000</v>
      </c>
    </row>
    <row r="158" spans="1:13" ht="90" x14ac:dyDescent="0.25">
      <c r="A158" s="1"/>
      <c r="B158" s="44"/>
      <c r="C158" s="24" t="s">
        <v>584</v>
      </c>
      <c r="D158" s="27" t="s">
        <v>688</v>
      </c>
      <c r="E158" s="53"/>
      <c r="F158" s="28"/>
      <c r="G158" s="56"/>
      <c r="H158" s="59"/>
      <c r="I158" s="44"/>
      <c r="J158" s="44"/>
      <c r="K158" s="44"/>
      <c r="L158" s="44"/>
      <c r="M158" s="56"/>
    </row>
    <row r="159" spans="1:13" ht="60" x14ac:dyDescent="0.25">
      <c r="A159" s="1">
        <v>63</v>
      </c>
      <c r="B159" s="44"/>
      <c r="C159" s="42" t="s">
        <v>792</v>
      </c>
      <c r="D159" s="29" t="s">
        <v>557</v>
      </c>
      <c r="E159" s="53"/>
      <c r="F159" s="26" t="s">
        <v>64</v>
      </c>
      <c r="G159" s="56"/>
      <c r="H159" s="59"/>
      <c r="I159" s="44"/>
      <c r="J159" s="44"/>
      <c r="K159" s="44"/>
      <c r="L159" s="44"/>
      <c r="M159" s="56"/>
    </row>
    <row r="160" spans="1:13" ht="75" x14ac:dyDescent="0.25">
      <c r="A160" s="1"/>
      <c r="B160" s="44" t="s">
        <v>209</v>
      </c>
      <c r="C160" s="24" t="s">
        <v>210</v>
      </c>
      <c r="D160" s="25" t="s">
        <v>211</v>
      </c>
      <c r="E160" s="53">
        <v>37000</v>
      </c>
      <c r="F160" s="31" t="s">
        <v>56</v>
      </c>
      <c r="G160" s="56">
        <v>18000</v>
      </c>
      <c r="H160" s="59">
        <v>43480</v>
      </c>
      <c r="I160" s="44">
        <v>90</v>
      </c>
      <c r="J160" s="44">
        <v>70</v>
      </c>
      <c r="K160" s="44">
        <v>50</v>
      </c>
      <c r="L160" s="44">
        <f t="shared" ref="L160" si="51">SUM(I160:K160)</f>
        <v>210</v>
      </c>
      <c r="M160" s="56">
        <v>10000</v>
      </c>
    </row>
    <row r="161" spans="1:13" ht="105" x14ac:dyDescent="0.25">
      <c r="A161" s="1"/>
      <c r="B161" s="44"/>
      <c r="C161" s="24" t="s">
        <v>212</v>
      </c>
      <c r="D161" s="27" t="s">
        <v>213</v>
      </c>
      <c r="E161" s="53"/>
      <c r="F161" s="28"/>
      <c r="G161" s="56"/>
      <c r="H161" s="59"/>
      <c r="I161" s="44"/>
      <c r="J161" s="44"/>
      <c r="K161" s="44"/>
      <c r="L161" s="44"/>
      <c r="M161" s="56"/>
    </row>
    <row r="162" spans="1:13" ht="60" x14ac:dyDescent="0.25">
      <c r="A162" s="1">
        <v>64</v>
      </c>
      <c r="B162" s="44"/>
      <c r="C162" s="24"/>
      <c r="D162" s="29" t="s">
        <v>557</v>
      </c>
      <c r="E162" s="53"/>
      <c r="F162" s="31" t="s">
        <v>75</v>
      </c>
      <c r="G162" s="56"/>
      <c r="H162" s="59"/>
      <c r="I162" s="44"/>
      <c r="J162" s="44"/>
      <c r="K162" s="44"/>
      <c r="L162" s="44"/>
      <c r="M162" s="56"/>
    </row>
    <row r="163" spans="1:13" ht="60" x14ac:dyDescent="0.25">
      <c r="A163" s="1"/>
      <c r="B163" s="44" t="s">
        <v>214</v>
      </c>
      <c r="C163" s="24" t="s">
        <v>215</v>
      </c>
      <c r="D163" s="25" t="s">
        <v>216</v>
      </c>
      <c r="E163" s="53">
        <v>70000</v>
      </c>
      <c r="F163" s="26" t="s">
        <v>56</v>
      </c>
      <c r="G163" s="56">
        <v>20000</v>
      </c>
      <c r="H163" s="59">
        <v>43480</v>
      </c>
      <c r="I163" s="44">
        <v>75</v>
      </c>
      <c r="J163" s="44">
        <v>55</v>
      </c>
      <c r="K163" s="44">
        <v>90</v>
      </c>
      <c r="L163" s="44">
        <f t="shared" ref="L163" si="52">SUM(I163:K163)</f>
        <v>220</v>
      </c>
      <c r="M163" s="56">
        <v>20000</v>
      </c>
    </row>
    <row r="164" spans="1:13" ht="90" x14ac:dyDescent="0.25">
      <c r="A164" s="1"/>
      <c r="B164" s="44"/>
      <c r="C164" s="24" t="s">
        <v>585</v>
      </c>
      <c r="D164" s="27" t="s">
        <v>689</v>
      </c>
      <c r="E164" s="53"/>
      <c r="F164" s="28"/>
      <c r="G164" s="56"/>
      <c r="H164" s="59"/>
      <c r="I164" s="44"/>
      <c r="J164" s="44"/>
      <c r="K164" s="44"/>
      <c r="L164" s="44"/>
      <c r="M164" s="56"/>
    </row>
    <row r="165" spans="1:13" ht="60" x14ac:dyDescent="0.25">
      <c r="A165" s="1">
        <v>65</v>
      </c>
      <c r="B165" s="44"/>
      <c r="C165" s="42" t="s">
        <v>792</v>
      </c>
      <c r="D165" s="29" t="s">
        <v>557</v>
      </c>
      <c r="E165" s="53"/>
      <c r="F165" s="26" t="s">
        <v>56</v>
      </c>
      <c r="G165" s="56"/>
      <c r="H165" s="59"/>
      <c r="I165" s="44"/>
      <c r="J165" s="44"/>
      <c r="K165" s="44"/>
      <c r="L165" s="44"/>
      <c r="M165" s="56"/>
    </row>
    <row r="166" spans="1:13" ht="60" x14ac:dyDescent="0.25">
      <c r="A166" s="1"/>
      <c r="B166" s="44" t="s">
        <v>217</v>
      </c>
      <c r="C166" s="24" t="s">
        <v>218</v>
      </c>
      <c r="D166" s="25" t="s">
        <v>219</v>
      </c>
      <c r="E166" s="53">
        <v>40000</v>
      </c>
      <c r="F166" s="26" t="s">
        <v>71</v>
      </c>
      <c r="G166" s="56">
        <v>20000</v>
      </c>
      <c r="H166" s="59">
        <v>43480</v>
      </c>
      <c r="I166" s="44">
        <v>80</v>
      </c>
      <c r="J166" s="44">
        <v>80</v>
      </c>
      <c r="K166" s="44">
        <v>60</v>
      </c>
      <c r="L166" s="44">
        <f t="shared" ref="L166" si="53">SUM(I166:K166)</f>
        <v>220</v>
      </c>
      <c r="M166" s="56">
        <v>20000</v>
      </c>
    </row>
    <row r="167" spans="1:13" ht="120" x14ac:dyDescent="0.25">
      <c r="A167" s="1"/>
      <c r="B167" s="44"/>
      <c r="C167" s="24" t="s">
        <v>586</v>
      </c>
      <c r="D167" s="27" t="s">
        <v>690</v>
      </c>
      <c r="E167" s="53"/>
      <c r="F167" s="28"/>
      <c r="G167" s="56"/>
      <c r="H167" s="59"/>
      <c r="I167" s="44"/>
      <c r="J167" s="44"/>
      <c r="K167" s="44"/>
      <c r="L167" s="44"/>
      <c r="M167" s="56"/>
    </row>
    <row r="168" spans="1:13" ht="60" x14ac:dyDescent="0.25">
      <c r="A168" s="1">
        <v>66</v>
      </c>
      <c r="B168" s="44"/>
      <c r="C168" s="24"/>
      <c r="D168" s="29" t="s">
        <v>559</v>
      </c>
      <c r="E168" s="53"/>
      <c r="F168" s="26" t="s">
        <v>75</v>
      </c>
      <c r="G168" s="56"/>
      <c r="H168" s="59"/>
      <c r="I168" s="44"/>
      <c r="J168" s="44"/>
      <c r="K168" s="44"/>
      <c r="L168" s="44"/>
      <c r="M168" s="56"/>
    </row>
    <row r="169" spans="1:13" ht="75" x14ac:dyDescent="0.25">
      <c r="A169" s="1"/>
      <c r="B169" s="44" t="s">
        <v>220</v>
      </c>
      <c r="C169" s="24" t="s">
        <v>221</v>
      </c>
      <c r="D169" s="25" t="s">
        <v>222</v>
      </c>
      <c r="E169" s="53">
        <v>60000</v>
      </c>
      <c r="F169" s="26" t="s">
        <v>71</v>
      </c>
      <c r="G169" s="56">
        <v>30000</v>
      </c>
      <c r="H169" s="59">
        <v>43480</v>
      </c>
      <c r="I169" s="44">
        <v>80</v>
      </c>
      <c r="J169" s="44">
        <v>70</v>
      </c>
      <c r="K169" s="44">
        <v>75</v>
      </c>
      <c r="L169" s="44">
        <f t="shared" ref="L169" si="54">SUM(I169:K169)</f>
        <v>225</v>
      </c>
      <c r="M169" s="56">
        <v>25000</v>
      </c>
    </row>
    <row r="170" spans="1:13" ht="105" x14ac:dyDescent="0.25">
      <c r="A170" s="1"/>
      <c r="B170" s="44"/>
      <c r="C170" s="24" t="s">
        <v>587</v>
      </c>
      <c r="D170" s="27" t="s">
        <v>691</v>
      </c>
      <c r="E170" s="53"/>
      <c r="F170" s="28"/>
      <c r="G170" s="56"/>
      <c r="H170" s="59"/>
      <c r="I170" s="44"/>
      <c r="J170" s="44"/>
      <c r="K170" s="44"/>
      <c r="L170" s="44"/>
      <c r="M170" s="56"/>
    </row>
    <row r="171" spans="1:13" ht="60" x14ac:dyDescent="0.25">
      <c r="A171" s="1">
        <v>67</v>
      </c>
      <c r="B171" s="44"/>
      <c r="C171" s="42" t="s">
        <v>792</v>
      </c>
      <c r="D171" s="29" t="s">
        <v>559</v>
      </c>
      <c r="E171" s="53"/>
      <c r="F171" s="26" t="s">
        <v>75</v>
      </c>
      <c r="G171" s="56"/>
      <c r="H171" s="59"/>
      <c r="I171" s="44"/>
      <c r="J171" s="44"/>
      <c r="K171" s="44"/>
      <c r="L171" s="44"/>
      <c r="M171" s="56"/>
    </row>
    <row r="172" spans="1:13" ht="75" x14ac:dyDescent="0.25">
      <c r="A172" s="1"/>
      <c r="B172" s="44" t="s">
        <v>223</v>
      </c>
      <c r="C172" s="24" t="s">
        <v>224</v>
      </c>
      <c r="D172" s="25" t="s">
        <v>225</v>
      </c>
      <c r="E172" s="53">
        <v>20000</v>
      </c>
      <c r="F172" s="26" t="s">
        <v>85</v>
      </c>
      <c r="G172" s="56">
        <v>20000</v>
      </c>
      <c r="H172" s="59">
        <v>43480</v>
      </c>
      <c r="I172" s="44">
        <v>80</v>
      </c>
      <c r="J172" s="44">
        <v>75</v>
      </c>
      <c r="K172" s="44">
        <v>55</v>
      </c>
      <c r="L172" s="44">
        <f t="shared" ref="L172" si="55">SUM(I172:K172)</f>
        <v>210</v>
      </c>
      <c r="M172" s="56">
        <v>10000</v>
      </c>
    </row>
    <row r="173" spans="1:13" ht="75" x14ac:dyDescent="0.25">
      <c r="A173" s="1"/>
      <c r="B173" s="44"/>
      <c r="C173" s="24" t="s">
        <v>226</v>
      </c>
      <c r="D173" s="27" t="s">
        <v>692</v>
      </c>
      <c r="E173" s="53"/>
      <c r="F173" s="28"/>
      <c r="G173" s="56"/>
      <c r="H173" s="59"/>
      <c r="I173" s="44"/>
      <c r="J173" s="44"/>
      <c r="K173" s="44"/>
      <c r="L173" s="44"/>
      <c r="M173" s="56"/>
    </row>
    <row r="174" spans="1:13" ht="60" x14ac:dyDescent="0.25">
      <c r="A174" s="1">
        <v>68</v>
      </c>
      <c r="B174" s="44"/>
      <c r="C174" s="24"/>
      <c r="D174" s="29" t="s">
        <v>559</v>
      </c>
      <c r="E174" s="53"/>
      <c r="F174" s="26" t="s">
        <v>64</v>
      </c>
      <c r="G174" s="56"/>
      <c r="H174" s="59"/>
      <c r="I174" s="44"/>
      <c r="J174" s="44"/>
      <c r="K174" s="44"/>
      <c r="L174" s="44"/>
      <c r="M174" s="56"/>
    </row>
    <row r="175" spans="1:13" ht="60" x14ac:dyDescent="0.25">
      <c r="A175" s="1"/>
      <c r="B175" s="44" t="s">
        <v>227</v>
      </c>
      <c r="C175" s="24" t="s">
        <v>228</v>
      </c>
      <c r="D175" s="25" t="s">
        <v>229</v>
      </c>
      <c r="E175" s="53">
        <v>105000</v>
      </c>
      <c r="F175" s="26" t="s">
        <v>64</v>
      </c>
      <c r="G175" s="56">
        <v>40000</v>
      </c>
      <c r="H175" s="59">
        <v>43480</v>
      </c>
      <c r="I175" s="44">
        <v>85</v>
      </c>
      <c r="J175" s="44">
        <v>80</v>
      </c>
      <c r="K175" s="44">
        <v>65</v>
      </c>
      <c r="L175" s="44">
        <f t="shared" ref="L175" si="56">SUM(I175:K175)</f>
        <v>230</v>
      </c>
      <c r="M175" s="56">
        <v>30000</v>
      </c>
    </row>
    <row r="176" spans="1:13" ht="105" x14ac:dyDescent="0.25">
      <c r="A176" s="1"/>
      <c r="B176" s="44"/>
      <c r="C176" s="24" t="s">
        <v>588</v>
      </c>
      <c r="D176" s="27" t="s">
        <v>693</v>
      </c>
      <c r="E176" s="53"/>
      <c r="F176" s="28"/>
      <c r="G176" s="56"/>
      <c r="H176" s="59"/>
      <c r="I176" s="44"/>
      <c r="J176" s="44"/>
      <c r="K176" s="44"/>
      <c r="L176" s="44"/>
      <c r="M176" s="56"/>
    </row>
    <row r="177" spans="1:13" ht="60" x14ac:dyDescent="0.25">
      <c r="A177" s="1">
        <v>70</v>
      </c>
      <c r="B177" s="44"/>
      <c r="C177" s="42" t="s">
        <v>792</v>
      </c>
      <c r="D177" s="29" t="s">
        <v>557</v>
      </c>
      <c r="E177" s="53"/>
      <c r="F177" s="26" t="s">
        <v>56</v>
      </c>
      <c r="G177" s="56"/>
      <c r="H177" s="59"/>
      <c r="I177" s="44"/>
      <c r="J177" s="44"/>
      <c r="K177" s="44"/>
      <c r="L177" s="44"/>
      <c r="M177" s="56"/>
    </row>
    <row r="178" spans="1:13" ht="60" x14ac:dyDescent="0.25">
      <c r="A178" s="1"/>
      <c r="B178" s="44" t="s">
        <v>230</v>
      </c>
      <c r="C178" s="24" t="s">
        <v>228</v>
      </c>
      <c r="D178" s="25" t="s">
        <v>231</v>
      </c>
      <c r="E178" s="53">
        <v>70000</v>
      </c>
      <c r="F178" s="26" t="s">
        <v>32</v>
      </c>
      <c r="G178" s="56">
        <v>30000</v>
      </c>
      <c r="H178" s="59">
        <v>43480</v>
      </c>
      <c r="I178" s="44">
        <v>80</v>
      </c>
      <c r="J178" s="44">
        <v>70</v>
      </c>
      <c r="K178" s="44">
        <v>60</v>
      </c>
      <c r="L178" s="44">
        <f t="shared" ref="L178" si="57">SUM(I178:K178)</f>
        <v>210</v>
      </c>
      <c r="M178" s="56">
        <v>10000</v>
      </c>
    </row>
    <row r="179" spans="1:13" ht="105" x14ac:dyDescent="0.25">
      <c r="A179" s="1"/>
      <c r="B179" s="44"/>
      <c r="C179" s="24" t="s">
        <v>588</v>
      </c>
      <c r="D179" s="27" t="s">
        <v>694</v>
      </c>
      <c r="E179" s="53"/>
      <c r="F179" s="28"/>
      <c r="G179" s="56"/>
      <c r="H179" s="59"/>
      <c r="I179" s="44"/>
      <c r="J179" s="44"/>
      <c r="K179" s="44"/>
      <c r="L179" s="44"/>
      <c r="M179" s="56"/>
    </row>
    <row r="180" spans="1:13" ht="60" x14ac:dyDescent="0.25">
      <c r="A180" s="1">
        <v>71</v>
      </c>
      <c r="B180" s="44"/>
      <c r="C180" s="24"/>
      <c r="D180" s="29" t="s">
        <v>557</v>
      </c>
      <c r="E180" s="53"/>
      <c r="F180" s="26" t="s">
        <v>32</v>
      </c>
      <c r="G180" s="56"/>
      <c r="H180" s="59"/>
      <c r="I180" s="44"/>
      <c r="J180" s="44"/>
      <c r="K180" s="44"/>
      <c r="L180" s="44"/>
      <c r="M180" s="56"/>
    </row>
    <row r="181" spans="1:13" ht="60" x14ac:dyDescent="0.25">
      <c r="A181" s="1"/>
      <c r="B181" s="44" t="s">
        <v>232</v>
      </c>
      <c r="C181" s="24" t="s">
        <v>233</v>
      </c>
      <c r="D181" s="25" t="s">
        <v>234</v>
      </c>
      <c r="E181" s="53">
        <v>49000</v>
      </c>
      <c r="F181" s="26" t="s">
        <v>32</v>
      </c>
      <c r="G181" s="56">
        <v>34000</v>
      </c>
      <c r="H181" s="59">
        <v>43480</v>
      </c>
      <c r="I181" s="44">
        <v>90</v>
      </c>
      <c r="J181" s="44">
        <v>80</v>
      </c>
      <c r="K181" s="44">
        <v>60</v>
      </c>
      <c r="L181" s="44">
        <f t="shared" ref="L181" si="58">SUM(I181:K181)</f>
        <v>230</v>
      </c>
      <c r="M181" s="56">
        <v>30000</v>
      </c>
    </row>
    <row r="182" spans="1:13" ht="90" x14ac:dyDescent="0.25">
      <c r="A182" s="1"/>
      <c r="B182" s="44"/>
      <c r="C182" s="24" t="s">
        <v>235</v>
      </c>
      <c r="D182" s="27" t="s">
        <v>695</v>
      </c>
      <c r="E182" s="53"/>
      <c r="F182" s="28"/>
      <c r="G182" s="56"/>
      <c r="H182" s="59"/>
      <c r="I182" s="44"/>
      <c r="J182" s="44"/>
      <c r="K182" s="44"/>
      <c r="L182" s="44"/>
      <c r="M182" s="56"/>
    </row>
    <row r="183" spans="1:13" ht="60" x14ac:dyDescent="0.25">
      <c r="A183" s="1">
        <v>72</v>
      </c>
      <c r="B183" s="44"/>
      <c r="C183" s="42" t="s">
        <v>792</v>
      </c>
      <c r="D183" s="29" t="s">
        <v>557</v>
      </c>
      <c r="E183" s="53"/>
      <c r="F183" s="26" t="s">
        <v>32</v>
      </c>
      <c r="G183" s="56"/>
      <c r="H183" s="59"/>
      <c r="I183" s="44"/>
      <c r="J183" s="44"/>
      <c r="K183" s="44"/>
      <c r="L183" s="44"/>
      <c r="M183" s="56"/>
    </row>
    <row r="184" spans="1:13" ht="75" x14ac:dyDescent="0.25">
      <c r="A184" s="1"/>
      <c r="B184" s="44" t="s">
        <v>236</v>
      </c>
      <c r="C184" s="24" t="s">
        <v>237</v>
      </c>
      <c r="D184" s="25" t="s">
        <v>238</v>
      </c>
      <c r="E184" s="53">
        <v>38000</v>
      </c>
      <c r="F184" s="26" t="s">
        <v>41</v>
      </c>
      <c r="G184" s="56">
        <v>30000</v>
      </c>
      <c r="H184" s="59">
        <v>43480</v>
      </c>
      <c r="I184" s="44">
        <v>85</v>
      </c>
      <c r="J184" s="44">
        <v>80</v>
      </c>
      <c r="K184" s="44">
        <v>60</v>
      </c>
      <c r="L184" s="44">
        <f t="shared" ref="L184" si="59">SUM(I184:K184)</f>
        <v>225</v>
      </c>
      <c r="M184" s="56">
        <v>20000</v>
      </c>
    </row>
    <row r="185" spans="1:13" ht="120" x14ac:dyDescent="0.25">
      <c r="A185" s="1"/>
      <c r="B185" s="44"/>
      <c r="C185" s="24" t="s">
        <v>589</v>
      </c>
      <c r="D185" s="27" t="s">
        <v>696</v>
      </c>
      <c r="E185" s="53"/>
      <c r="F185" s="28"/>
      <c r="G185" s="56"/>
      <c r="H185" s="59"/>
      <c r="I185" s="44"/>
      <c r="J185" s="44"/>
      <c r="K185" s="44"/>
      <c r="L185" s="44"/>
      <c r="M185" s="56"/>
    </row>
    <row r="186" spans="1:13" ht="60" x14ac:dyDescent="0.25">
      <c r="A186" s="1">
        <v>73</v>
      </c>
      <c r="B186" s="44"/>
      <c r="C186" s="24"/>
      <c r="D186" s="29" t="s">
        <v>557</v>
      </c>
      <c r="E186" s="53"/>
      <c r="F186" s="26" t="s">
        <v>41</v>
      </c>
      <c r="G186" s="56"/>
      <c r="H186" s="59"/>
      <c r="I186" s="44"/>
      <c r="J186" s="44"/>
      <c r="K186" s="44"/>
      <c r="L186" s="44"/>
      <c r="M186" s="56"/>
    </row>
    <row r="187" spans="1:13" ht="60" x14ac:dyDescent="0.25">
      <c r="A187" s="1"/>
      <c r="B187" s="44" t="s">
        <v>239</v>
      </c>
      <c r="C187" s="24" t="s">
        <v>240</v>
      </c>
      <c r="D187" s="25" t="s">
        <v>241</v>
      </c>
      <c r="E187" s="53">
        <v>15000</v>
      </c>
      <c r="F187" s="26" t="s">
        <v>83</v>
      </c>
      <c r="G187" s="56">
        <v>15000</v>
      </c>
      <c r="H187" s="59">
        <v>43480</v>
      </c>
      <c r="I187" s="44">
        <v>85</v>
      </c>
      <c r="J187" s="44">
        <v>65</v>
      </c>
      <c r="K187" s="44">
        <v>60</v>
      </c>
      <c r="L187" s="44">
        <f t="shared" ref="L187" si="60">SUM(I187:K187)</f>
        <v>210</v>
      </c>
      <c r="M187" s="56">
        <v>10000</v>
      </c>
    </row>
    <row r="188" spans="1:13" ht="105" x14ac:dyDescent="0.25">
      <c r="A188" s="1"/>
      <c r="B188" s="44"/>
      <c r="C188" s="24" t="s">
        <v>590</v>
      </c>
      <c r="D188" s="27" t="s">
        <v>697</v>
      </c>
      <c r="E188" s="53"/>
      <c r="F188" s="28"/>
      <c r="G188" s="56"/>
      <c r="H188" s="59"/>
      <c r="I188" s="44"/>
      <c r="J188" s="44"/>
      <c r="K188" s="44"/>
      <c r="L188" s="44"/>
      <c r="M188" s="56"/>
    </row>
    <row r="189" spans="1:13" ht="60" x14ac:dyDescent="0.25">
      <c r="A189" s="1">
        <v>74</v>
      </c>
      <c r="B189" s="44"/>
      <c r="C189" s="42" t="s">
        <v>792</v>
      </c>
      <c r="D189" s="29" t="s">
        <v>557</v>
      </c>
      <c r="E189" s="53"/>
      <c r="F189" s="26" t="s">
        <v>83</v>
      </c>
      <c r="G189" s="56"/>
      <c r="H189" s="59"/>
      <c r="I189" s="44"/>
      <c r="J189" s="44"/>
      <c r="K189" s="44"/>
      <c r="L189" s="44"/>
      <c r="M189" s="56"/>
    </row>
    <row r="190" spans="1:13" ht="75" x14ac:dyDescent="0.25">
      <c r="A190" s="1"/>
      <c r="B190" s="44" t="s">
        <v>242</v>
      </c>
      <c r="C190" s="24" t="s">
        <v>243</v>
      </c>
      <c r="D190" s="25" t="s">
        <v>194</v>
      </c>
      <c r="E190" s="53">
        <v>30000</v>
      </c>
      <c r="F190" s="26" t="s">
        <v>60</v>
      </c>
      <c r="G190" s="56">
        <v>15000</v>
      </c>
      <c r="H190" s="59">
        <v>43480</v>
      </c>
      <c r="I190" s="44">
        <v>80</v>
      </c>
      <c r="J190" s="44">
        <v>75</v>
      </c>
      <c r="K190" s="44">
        <v>55</v>
      </c>
      <c r="L190" s="44">
        <f t="shared" ref="L190" si="61">SUM(I190:K190)</f>
        <v>210</v>
      </c>
      <c r="M190" s="56">
        <v>10000</v>
      </c>
    </row>
    <row r="191" spans="1:13" ht="105" x14ac:dyDescent="0.25">
      <c r="A191" s="1"/>
      <c r="B191" s="44"/>
      <c r="C191" s="24" t="s">
        <v>591</v>
      </c>
      <c r="D191" s="27" t="s">
        <v>698</v>
      </c>
      <c r="E191" s="53"/>
      <c r="F191" s="28"/>
      <c r="G191" s="56"/>
      <c r="H191" s="59"/>
      <c r="I191" s="44"/>
      <c r="J191" s="44"/>
      <c r="K191" s="44"/>
      <c r="L191" s="44"/>
      <c r="M191" s="56"/>
    </row>
    <row r="192" spans="1:13" ht="60" x14ac:dyDescent="0.25">
      <c r="A192" s="1">
        <v>75</v>
      </c>
      <c r="B192" s="44"/>
      <c r="C192" s="24"/>
      <c r="D192" s="29" t="s">
        <v>559</v>
      </c>
      <c r="E192" s="53"/>
      <c r="F192" s="26" t="s">
        <v>41</v>
      </c>
      <c r="G192" s="56"/>
      <c r="H192" s="59"/>
      <c r="I192" s="44"/>
      <c r="J192" s="44"/>
      <c r="K192" s="44"/>
      <c r="L192" s="44"/>
      <c r="M192" s="56"/>
    </row>
    <row r="193" spans="1:13" ht="75" x14ac:dyDescent="0.25">
      <c r="A193" s="1"/>
      <c r="B193" s="44" t="s">
        <v>244</v>
      </c>
      <c r="C193" s="24" t="s">
        <v>592</v>
      </c>
      <c r="D193" s="25" t="s">
        <v>245</v>
      </c>
      <c r="E193" s="53">
        <v>120000</v>
      </c>
      <c r="F193" s="26" t="s">
        <v>19</v>
      </c>
      <c r="G193" s="56">
        <v>60000</v>
      </c>
      <c r="H193" s="59">
        <v>43480</v>
      </c>
      <c r="I193" s="44">
        <v>85</v>
      </c>
      <c r="J193" s="44">
        <v>70</v>
      </c>
      <c r="K193" s="44">
        <v>105</v>
      </c>
      <c r="L193" s="44">
        <f t="shared" ref="L193" si="62">SUM(I193:K193)</f>
        <v>260</v>
      </c>
      <c r="M193" s="56">
        <v>60000</v>
      </c>
    </row>
    <row r="194" spans="1:13" ht="105" x14ac:dyDescent="0.25">
      <c r="A194" s="1"/>
      <c r="B194" s="44"/>
      <c r="C194" s="24" t="s">
        <v>593</v>
      </c>
      <c r="D194" s="27" t="s">
        <v>699</v>
      </c>
      <c r="E194" s="53"/>
      <c r="F194" s="28"/>
      <c r="G194" s="56"/>
      <c r="H194" s="59"/>
      <c r="I194" s="44"/>
      <c r="J194" s="44"/>
      <c r="K194" s="44"/>
      <c r="L194" s="44"/>
      <c r="M194" s="56"/>
    </row>
    <row r="195" spans="1:13" ht="60" x14ac:dyDescent="0.25">
      <c r="A195" s="1">
        <v>76</v>
      </c>
      <c r="B195" s="44"/>
      <c r="C195" s="42" t="s">
        <v>792</v>
      </c>
      <c r="D195" s="29" t="s">
        <v>557</v>
      </c>
      <c r="E195" s="53"/>
      <c r="F195" s="26" t="s">
        <v>19</v>
      </c>
      <c r="G195" s="56"/>
      <c r="H195" s="59"/>
      <c r="I195" s="44"/>
      <c r="J195" s="44"/>
      <c r="K195" s="44"/>
      <c r="L195" s="44"/>
      <c r="M195" s="56"/>
    </row>
    <row r="196" spans="1:13" ht="75" x14ac:dyDescent="0.25">
      <c r="A196" s="1"/>
      <c r="B196" s="44" t="s">
        <v>246</v>
      </c>
      <c r="C196" s="24" t="s">
        <v>247</v>
      </c>
      <c r="D196" s="25" t="s">
        <v>248</v>
      </c>
      <c r="E196" s="53">
        <v>280000</v>
      </c>
      <c r="F196" s="26" t="s">
        <v>56</v>
      </c>
      <c r="G196" s="56">
        <v>100000</v>
      </c>
      <c r="H196" s="59">
        <v>43480</v>
      </c>
      <c r="I196" s="44">
        <v>110</v>
      </c>
      <c r="J196" s="44">
        <v>70</v>
      </c>
      <c r="K196" s="44">
        <v>60</v>
      </c>
      <c r="L196" s="44">
        <f t="shared" ref="L196" si="63">SUM(I196:K196)</f>
        <v>240</v>
      </c>
      <c r="M196" s="56">
        <v>40000</v>
      </c>
    </row>
    <row r="197" spans="1:13" ht="105" x14ac:dyDescent="0.25">
      <c r="A197" s="1"/>
      <c r="B197" s="44"/>
      <c r="C197" s="24" t="s">
        <v>594</v>
      </c>
      <c r="D197" s="27" t="s">
        <v>700</v>
      </c>
      <c r="E197" s="53"/>
      <c r="F197" s="28"/>
      <c r="G197" s="56"/>
      <c r="H197" s="59"/>
      <c r="I197" s="44"/>
      <c r="J197" s="44"/>
      <c r="K197" s="44"/>
      <c r="L197" s="44"/>
      <c r="M197" s="56"/>
    </row>
    <row r="198" spans="1:13" ht="60" x14ac:dyDescent="0.25">
      <c r="A198" s="1">
        <v>77</v>
      </c>
      <c r="B198" s="44"/>
      <c r="C198" s="24"/>
      <c r="D198" s="29" t="s">
        <v>557</v>
      </c>
      <c r="E198" s="53"/>
      <c r="F198" s="26" t="s">
        <v>56</v>
      </c>
      <c r="G198" s="56"/>
      <c r="H198" s="59"/>
      <c r="I198" s="44"/>
      <c r="J198" s="44"/>
      <c r="K198" s="44"/>
      <c r="L198" s="44"/>
      <c r="M198" s="56"/>
    </row>
    <row r="199" spans="1:13" ht="75" x14ac:dyDescent="0.25">
      <c r="A199" s="1"/>
      <c r="B199" s="44" t="s">
        <v>249</v>
      </c>
      <c r="C199" s="24" t="s">
        <v>250</v>
      </c>
      <c r="D199" s="25" t="s">
        <v>251</v>
      </c>
      <c r="E199" s="53">
        <v>30000</v>
      </c>
      <c r="F199" s="26" t="s">
        <v>19</v>
      </c>
      <c r="G199" s="56">
        <v>15000</v>
      </c>
      <c r="H199" s="59">
        <v>43480</v>
      </c>
      <c r="I199" s="44">
        <v>70</v>
      </c>
      <c r="J199" s="44">
        <v>70</v>
      </c>
      <c r="K199" s="44">
        <v>70</v>
      </c>
      <c r="L199" s="44">
        <f t="shared" ref="L199" si="64">SUM(I199:K199)</f>
        <v>210</v>
      </c>
      <c r="M199" s="56">
        <v>10000</v>
      </c>
    </row>
    <row r="200" spans="1:13" ht="105" x14ac:dyDescent="0.25">
      <c r="A200" s="1"/>
      <c r="B200" s="44"/>
      <c r="C200" s="24" t="s">
        <v>252</v>
      </c>
      <c r="D200" s="27" t="s">
        <v>701</v>
      </c>
      <c r="E200" s="53"/>
      <c r="F200" s="28"/>
      <c r="G200" s="56"/>
      <c r="H200" s="59"/>
      <c r="I200" s="44"/>
      <c r="J200" s="44"/>
      <c r="K200" s="44"/>
      <c r="L200" s="44"/>
      <c r="M200" s="56"/>
    </row>
    <row r="201" spans="1:13" ht="60" x14ac:dyDescent="0.25">
      <c r="A201" s="1">
        <v>78</v>
      </c>
      <c r="B201" s="44"/>
      <c r="C201" s="42" t="s">
        <v>792</v>
      </c>
      <c r="D201" s="29" t="s">
        <v>557</v>
      </c>
      <c r="E201" s="53"/>
      <c r="F201" s="26" t="s">
        <v>20</v>
      </c>
      <c r="G201" s="56"/>
      <c r="H201" s="59"/>
      <c r="I201" s="44"/>
      <c r="J201" s="44"/>
      <c r="K201" s="44"/>
      <c r="L201" s="44"/>
      <c r="M201" s="56"/>
    </row>
    <row r="202" spans="1:13" ht="75" x14ac:dyDescent="0.25">
      <c r="A202" s="1"/>
      <c r="B202" s="44" t="s">
        <v>253</v>
      </c>
      <c r="C202" s="24" t="s">
        <v>247</v>
      </c>
      <c r="D202" s="25" t="s">
        <v>254</v>
      </c>
      <c r="E202" s="53">
        <v>270000</v>
      </c>
      <c r="F202" s="26" t="s">
        <v>60</v>
      </c>
      <c r="G202" s="56">
        <v>100000</v>
      </c>
      <c r="H202" s="59">
        <v>43480</v>
      </c>
      <c r="I202" s="44">
        <v>110</v>
      </c>
      <c r="J202" s="44">
        <v>60</v>
      </c>
      <c r="K202" s="44">
        <v>60</v>
      </c>
      <c r="L202" s="44">
        <f t="shared" ref="L202" si="65">SUM(I202:K202)</f>
        <v>230</v>
      </c>
      <c r="M202" s="56">
        <v>30000</v>
      </c>
    </row>
    <row r="203" spans="1:13" ht="90" x14ac:dyDescent="0.25">
      <c r="A203" s="1"/>
      <c r="B203" s="44"/>
      <c r="C203" s="24" t="s">
        <v>594</v>
      </c>
      <c r="D203" s="27" t="s">
        <v>702</v>
      </c>
      <c r="E203" s="53"/>
      <c r="F203" s="28"/>
      <c r="G203" s="56"/>
      <c r="H203" s="59"/>
      <c r="I203" s="44"/>
      <c r="J203" s="44"/>
      <c r="K203" s="44"/>
      <c r="L203" s="44"/>
      <c r="M203" s="56"/>
    </row>
    <row r="204" spans="1:13" ht="60" x14ac:dyDescent="0.25">
      <c r="A204" s="1">
        <v>79</v>
      </c>
      <c r="B204" s="44"/>
      <c r="C204" s="24"/>
      <c r="D204" s="29" t="s">
        <v>559</v>
      </c>
      <c r="E204" s="53"/>
      <c r="F204" s="26" t="s">
        <v>60</v>
      </c>
      <c r="G204" s="56"/>
      <c r="H204" s="59"/>
      <c r="I204" s="44"/>
      <c r="J204" s="44"/>
      <c r="K204" s="44"/>
      <c r="L204" s="44"/>
      <c r="M204" s="56"/>
    </row>
    <row r="205" spans="1:13" ht="75" x14ac:dyDescent="0.25">
      <c r="A205" s="1"/>
      <c r="B205" s="44" t="s">
        <v>255</v>
      </c>
      <c r="C205" s="24" t="s">
        <v>256</v>
      </c>
      <c r="D205" s="25" t="s">
        <v>257</v>
      </c>
      <c r="E205" s="53">
        <v>79000</v>
      </c>
      <c r="F205" s="26" t="s">
        <v>19</v>
      </c>
      <c r="G205" s="56">
        <v>32000</v>
      </c>
      <c r="H205" s="59">
        <v>43480</v>
      </c>
      <c r="I205" s="44">
        <v>110</v>
      </c>
      <c r="J205" s="44">
        <v>65</v>
      </c>
      <c r="K205" s="44">
        <v>60</v>
      </c>
      <c r="L205" s="44">
        <f t="shared" ref="L205" si="66">SUM(I205:K205)</f>
        <v>235</v>
      </c>
      <c r="M205" s="56">
        <v>32000</v>
      </c>
    </row>
    <row r="206" spans="1:13" ht="90" x14ac:dyDescent="0.25">
      <c r="A206" s="1"/>
      <c r="B206" s="44"/>
      <c r="C206" s="24" t="s">
        <v>258</v>
      </c>
      <c r="D206" s="27" t="s">
        <v>703</v>
      </c>
      <c r="E206" s="53"/>
      <c r="F206" s="28"/>
      <c r="G206" s="56"/>
      <c r="H206" s="59"/>
      <c r="I206" s="44"/>
      <c r="J206" s="44"/>
      <c r="K206" s="44"/>
      <c r="L206" s="44"/>
      <c r="M206" s="56"/>
    </row>
    <row r="207" spans="1:13" ht="60" x14ac:dyDescent="0.25">
      <c r="A207" s="1">
        <v>80</v>
      </c>
      <c r="B207" s="44"/>
      <c r="C207" s="42" t="s">
        <v>792</v>
      </c>
      <c r="D207" s="29" t="s">
        <v>557</v>
      </c>
      <c r="E207" s="53"/>
      <c r="F207" s="26" t="s">
        <v>19</v>
      </c>
      <c r="G207" s="56"/>
      <c r="H207" s="59"/>
      <c r="I207" s="44"/>
      <c r="J207" s="44"/>
      <c r="K207" s="44"/>
      <c r="L207" s="44"/>
      <c r="M207" s="56"/>
    </row>
    <row r="208" spans="1:13" ht="75" x14ac:dyDescent="0.25">
      <c r="A208" s="1"/>
      <c r="B208" s="44" t="s">
        <v>259</v>
      </c>
      <c r="C208" s="24" t="s">
        <v>247</v>
      </c>
      <c r="D208" s="25" t="s">
        <v>260</v>
      </c>
      <c r="E208" s="53">
        <v>300000</v>
      </c>
      <c r="F208" s="26" t="s">
        <v>64</v>
      </c>
      <c r="G208" s="56">
        <v>100000</v>
      </c>
      <c r="H208" s="59">
        <v>43480</v>
      </c>
      <c r="I208" s="44">
        <v>90</v>
      </c>
      <c r="J208" s="44">
        <v>80</v>
      </c>
      <c r="K208" s="44">
        <v>80</v>
      </c>
      <c r="L208" s="44">
        <f t="shared" ref="L208" si="67">SUM(I208:K208)</f>
        <v>250</v>
      </c>
      <c r="M208" s="56">
        <v>50000</v>
      </c>
    </row>
    <row r="209" spans="1:13" ht="90" x14ac:dyDescent="0.25">
      <c r="A209" s="1"/>
      <c r="B209" s="44"/>
      <c r="C209" s="24" t="s">
        <v>594</v>
      </c>
      <c r="D209" s="27" t="s">
        <v>704</v>
      </c>
      <c r="E209" s="53"/>
      <c r="F209" s="28"/>
      <c r="G209" s="56"/>
      <c r="H209" s="59"/>
      <c r="I209" s="44"/>
      <c r="J209" s="44"/>
      <c r="K209" s="44"/>
      <c r="L209" s="44"/>
      <c r="M209" s="56"/>
    </row>
    <row r="210" spans="1:13" ht="60" x14ac:dyDescent="0.25">
      <c r="A210" s="1">
        <v>81</v>
      </c>
      <c r="B210" s="44"/>
      <c r="C210" s="24"/>
      <c r="D210" s="29" t="s">
        <v>557</v>
      </c>
      <c r="E210" s="53"/>
      <c r="F210" s="26" t="s">
        <v>64</v>
      </c>
      <c r="G210" s="56"/>
      <c r="H210" s="59"/>
      <c r="I210" s="44"/>
      <c r="J210" s="44"/>
      <c r="K210" s="44"/>
      <c r="L210" s="44"/>
      <c r="M210" s="56"/>
    </row>
    <row r="211" spans="1:13" ht="75" x14ac:dyDescent="0.25">
      <c r="A211" s="1"/>
      <c r="B211" s="44" t="s">
        <v>261</v>
      </c>
      <c r="C211" s="24" t="s">
        <v>262</v>
      </c>
      <c r="D211" s="25" t="s">
        <v>263</v>
      </c>
      <c r="E211" s="53">
        <v>410000</v>
      </c>
      <c r="F211" s="26" t="s">
        <v>32</v>
      </c>
      <c r="G211" s="56">
        <v>93000</v>
      </c>
      <c r="H211" s="59">
        <v>43480</v>
      </c>
      <c r="I211" s="44">
        <v>85</v>
      </c>
      <c r="J211" s="44">
        <v>70</v>
      </c>
      <c r="K211" s="44">
        <v>65</v>
      </c>
      <c r="L211" s="44">
        <f t="shared" ref="L211" si="68">SUM(I211:K211)</f>
        <v>220</v>
      </c>
      <c r="M211" s="56">
        <v>20000</v>
      </c>
    </row>
    <row r="212" spans="1:13" ht="120" x14ac:dyDescent="0.25">
      <c r="A212" s="1"/>
      <c r="B212" s="44"/>
      <c r="C212" s="24" t="s">
        <v>595</v>
      </c>
      <c r="D212" s="27" t="s">
        <v>705</v>
      </c>
      <c r="E212" s="53"/>
      <c r="F212" s="28"/>
      <c r="G212" s="56"/>
      <c r="H212" s="59"/>
      <c r="I212" s="44"/>
      <c r="J212" s="44"/>
      <c r="K212" s="44"/>
      <c r="L212" s="44"/>
      <c r="M212" s="56"/>
    </row>
    <row r="213" spans="1:13" ht="60" x14ac:dyDescent="0.25">
      <c r="A213" s="1">
        <v>82</v>
      </c>
      <c r="B213" s="44"/>
      <c r="C213" s="42" t="s">
        <v>792</v>
      </c>
      <c r="D213" s="29" t="s">
        <v>557</v>
      </c>
      <c r="E213" s="53"/>
      <c r="F213" s="26" t="s">
        <v>19</v>
      </c>
      <c r="G213" s="56"/>
      <c r="H213" s="59"/>
      <c r="I213" s="44"/>
      <c r="J213" s="44"/>
      <c r="K213" s="44"/>
      <c r="L213" s="44"/>
      <c r="M213" s="56"/>
    </row>
    <row r="214" spans="1:13" ht="75" x14ac:dyDescent="0.25">
      <c r="A214" s="1"/>
      <c r="B214" s="44" t="s">
        <v>264</v>
      </c>
      <c r="C214" s="24" t="s">
        <v>265</v>
      </c>
      <c r="D214" s="25" t="s">
        <v>266</v>
      </c>
      <c r="E214" s="53">
        <v>80000</v>
      </c>
      <c r="F214" s="26" t="s">
        <v>56</v>
      </c>
      <c r="G214" s="56">
        <v>30000</v>
      </c>
      <c r="H214" s="59">
        <v>43480</v>
      </c>
      <c r="I214" s="44">
        <v>110</v>
      </c>
      <c r="J214" s="44">
        <v>60</v>
      </c>
      <c r="K214" s="44">
        <v>40</v>
      </c>
      <c r="L214" s="44">
        <f t="shared" ref="L214" si="69">SUM(I214:K214)</f>
        <v>210</v>
      </c>
      <c r="M214" s="56">
        <v>10000</v>
      </c>
    </row>
    <row r="215" spans="1:13" ht="90" x14ac:dyDescent="0.25">
      <c r="A215" s="1"/>
      <c r="B215" s="44"/>
      <c r="C215" s="24" t="s">
        <v>267</v>
      </c>
      <c r="D215" s="27" t="s">
        <v>706</v>
      </c>
      <c r="E215" s="53"/>
      <c r="F215" s="28"/>
      <c r="G215" s="56"/>
      <c r="H215" s="59"/>
      <c r="I215" s="44"/>
      <c r="J215" s="44"/>
      <c r="K215" s="44"/>
      <c r="L215" s="44"/>
      <c r="M215" s="56"/>
    </row>
    <row r="216" spans="1:13" ht="60" x14ac:dyDescent="0.25">
      <c r="A216" s="1">
        <v>84</v>
      </c>
      <c r="B216" s="44"/>
      <c r="C216" s="24"/>
      <c r="D216" s="29" t="s">
        <v>557</v>
      </c>
      <c r="E216" s="53"/>
      <c r="F216" s="26" t="s">
        <v>56</v>
      </c>
      <c r="G216" s="56"/>
      <c r="H216" s="59"/>
      <c r="I216" s="44"/>
      <c r="J216" s="44"/>
      <c r="K216" s="44"/>
      <c r="L216" s="44"/>
      <c r="M216" s="56"/>
    </row>
    <row r="217" spans="1:13" ht="60" x14ac:dyDescent="0.25">
      <c r="A217" s="1"/>
      <c r="B217" s="44" t="s">
        <v>268</v>
      </c>
      <c r="C217" s="24" t="s">
        <v>269</v>
      </c>
      <c r="D217" s="25" t="s">
        <v>270</v>
      </c>
      <c r="E217" s="53">
        <v>450000</v>
      </c>
      <c r="F217" s="26" t="s">
        <v>85</v>
      </c>
      <c r="G217" s="56">
        <v>150000</v>
      </c>
      <c r="H217" s="59">
        <v>43480</v>
      </c>
      <c r="I217" s="44">
        <v>180</v>
      </c>
      <c r="J217" s="44">
        <v>155</v>
      </c>
      <c r="K217" s="44">
        <v>180</v>
      </c>
      <c r="L217" s="44">
        <f t="shared" ref="L217" si="70">SUM(I217:K217)</f>
        <v>515</v>
      </c>
      <c r="M217" s="56">
        <v>150000</v>
      </c>
    </row>
    <row r="218" spans="1:13" ht="105" x14ac:dyDescent="0.25">
      <c r="A218" s="1"/>
      <c r="B218" s="44"/>
      <c r="C218" s="24" t="s">
        <v>596</v>
      </c>
      <c r="D218" s="27" t="s">
        <v>707</v>
      </c>
      <c r="E218" s="53"/>
      <c r="F218" s="28"/>
      <c r="G218" s="56"/>
      <c r="H218" s="59"/>
      <c r="I218" s="44"/>
      <c r="J218" s="44"/>
      <c r="K218" s="44"/>
      <c r="L218" s="44"/>
      <c r="M218" s="56"/>
    </row>
    <row r="219" spans="1:13" ht="60" x14ac:dyDescent="0.25">
      <c r="A219" s="1">
        <v>85</v>
      </c>
      <c r="B219" s="44"/>
      <c r="C219" s="42" t="s">
        <v>792</v>
      </c>
      <c r="D219" s="29" t="s">
        <v>557</v>
      </c>
      <c r="E219" s="53"/>
      <c r="F219" s="26" t="s">
        <v>85</v>
      </c>
      <c r="G219" s="56"/>
      <c r="H219" s="59"/>
      <c r="I219" s="44"/>
      <c r="J219" s="44"/>
      <c r="K219" s="44"/>
      <c r="L219" s="44"/>
      <c r="M219" s="56"/>
    </row>
    <row r="220" spans="1:13" ht="75" x14ac:dyDescent="0.25">
      <c r="A220" s="1"/>
      <c r="B220" s="44" t="s">
        <v>271</v>
      </c>
      <c r="C220" s="24" t="s">
        <v>272</v>
      </c>
      <c r="D220" s="25" t="s">
        <v>273</v>
      </c>
      <c r="E220" s="53">
        <v>85000</v>
      </c>
      <c r="F220" s="26" t="s">
        <v>41</v>
      </c>
      <c r="G220" s="56">
        <v>20000</v>
      </c>
      <c r="H220" s="59">
        <v>43480</v>
      </c>
      <c r="I220" s="44">
        <v>80</v>
      </c>
      <c r="J220" s="44">
        <v>70</v>
      </c>
      <c r="K220" s="44">
        <v>60</v>
      </c>
      <c r="L220" s="44">
        <f t="shared" ref="L220" si="71">SUM(I220:K220)</f>
        <v>210</v>
      </c>
      <c r="M220" s="56">
        <v>10000</v>
      </c>
    </row>
    <row r="221" spans="1:13" ht="105" x14ac:dyDescent="0.25">
      <c r="A221" s="1"/>
      <c r="B221" s="44"/>
      <c r="C221" s="24" t="s">
        <v>274</v>
      </c>
      <c r="D221" s="27" t="s">
        <v>708</v>
      </c>
      <c r="E221" s="53"/>
      <c r="F221" s="28"/>
      <c r="G221" s="56"/>
      <c r="H221" s="59"/>
      <c r="I221" s="44"/>
      <c r="J221" s="44"/>
      <c r="K221" s="44"/>
      <c r="L221" s="44"/>
      <c r="M221" s="56"/>
    </row>
    <row r="222" spans="1:13" ht="60" x14ac:dyDescent="0.25">
      <c r="A222" s="1">
        <v>87</v>
      </c>
      <c r="B222" s="44"/>
      <c r="C222" s="24"/>
      <c r="D222" s="29" t="s">
        <v>557</v>
      </c>
      <c r="E222" s="53"/>
      <c r="F222" s="26" t="s">
        <v>75</v>
      </c>
      <c r="G222" s="56"/>
      <c r="H222" s="59"/>
      <c r="I222" s="44"/>
      <c r="J222" s="44"/>
      <c r="K222" s="44"/>
      <c r="L222" s="44"/>
      <c r="M222" s="56"/>
    </row>
    <row r="223" spans="1:13" ht="75" x14ac:dyDescent="0.25">
      <c r="A223" s="1"/>
      <c r="B223" s="44" t="s">
        <v>275</v>
      </c>
      <c r="C223" s="24" t="s">
        <v>276</v>
      </c>
      <c r="D223" s="25" t="s">
        <v>277</v>
      </c>
      <c r="E223" s="53">
        <v>60000</v>
      </c>
      <c r="F223" s="26" t="s">
        <v>19</v>
      </c>
      <c r="G223" s="56">
        <v>30000</v>
      </c>
      <c r="H223" s="59">
        <v>43480</v>
      </c>
      <c r="I223" s="44">
        <v>75</v>
      </c>
      <c r="J223" s="44">
        <v>75</v>
      </c>
      <c r="K223" s="44">
        <v>60</v>
      </c>
      <c r="L223" s="44">
        <f t="shared" ref="L223" si="72">SUM(I223:K223)</f>
        <v>210</v>
      </c>
      <c r="M223" s="56">
        <v>10000</v>
      </c>
    </row>
    <row r="224" spans="1:13" ht="90" x14ac:dyDescent="0.25">
      <c r="A224" s="1"/>
      <c r="B224" s="44"/>
      <c r="C224" s="24" t="s">
        <v>597</v>
      </c>
      <c r="D224" s="27" t="s">
        <v>709</v>
      </c>
      <c r="E224" s="53"/>
      <c r="F224" s="28"/>
      <c r="G224" s="56"/>
      <c r="H224" s="59"/>
      <c r="I224" s="44"/>
      <c r="J224" s="44"/>
      <c r="K224" s="44"/>
      <c r="L224" s="44"/>
      <c r="M224" s="56"/>
    </row>
    <row r="225" spans="1:13" ht="60" x14ac:dyDescent="0.25">
      <c r="A225" s="1">
        <v>88</v>
      </c>
      <c r="B225" s="44"/>
      <c r="C225" s="42" t="s">
        <v>792</v>
      </c>
      <c r="D225" s="29" t="s">
        <v>557</v>
      </c>
      <c r="E225" s="53"/>
      <c r="F225" s="26" t="s">
        <v>19</v>
      </c>
      <c r="G225" s="56"/>
      <c r="H225" s="59"/>
      <c r="I225" s="44"/>
      <c r="J225" s="44"/>
      <c r="K225" s="44"/>
      <c r="L225" s="44"/>
      <c r="M225" s="56"/>
    </row>
    <row r="226" spans="1:13" ht="75" x14ac:dyDescent="0.25">
      <c r="A226" s="1"/>
      <c r="B226" s="44" t="s">
        <v>278</v>
      </c>
      <c r="C226" s="24" t="s">
        <v>279</v>
      </c>
      <c r="D226" s="25" t="s">
        <v>280</v>
      </c>
      <c r="E226" s="53">
        <v>202000</v>
      </c>
      <c r="F226" s="26" t="s">
        <v>85</v>
      </c>
      <c r="G226" s="56">
        <v>60000</v>
      </c>
      <c r="H226" s="59">
        <v>43480</v>
      </c>
      <c r="I226" s="44">
        <v>95</v>
      </c>
      <c r="J226" s="44">
        <v>55</v>
      </c>
      <c r="K226" s="44">
        <v>60</v>
      </c>
      <c r="L226" s="44">
        <f t="shared" ref="L226" si="73">SUM(I226:K226)</f>
        <v>210</v>
      </c>
      <c r="M226" s="56">
        <v>10000</v>
      </c>
    </row>
    <row r="227" spans="1:13" ht="105" x14ac:dyDescent="0.25">
      <c r="A227" s="1"/>
      <c r="B227" s="44"/>
      <c r="C227" s="24" t="s">
        <v>598</v>
      </c>
      <c r="D227" s="27" t="s">
        <v>710</v>
      </c>
      <c r="E227" s="53"/>
      <c r="F227" s="28"/>
      <c r="G227" s="56"/>
      <c r="H227" s="59"/>
      <c r="I227" s="44"/>
      <c r="J227" s="44"/>
      <c r="K227" s="44"/>
      <c r="L227" s="44"/>
      <c r="M227" s="56"/>
    </row>
    <row r="228" spans="1:13" ht="60" x14ac:dyDescent="0.25">
      <c r="A228" s="1">
        <v>89</v>
      </c>
      <c r="B228" s="44"/>
      <c r="C228" s="24"/>
      <c r="D228" s="29" t="s">
        <v>557</v>
      </c>
      <c r="E228" s="53"/>
      <c r="F228" s="26" t="s">
        <v>85</v>
      </c>
      <c r="G228" s="56"/>
      <c r="H228" s="59"/>
      <c r="I228" s="44"/>
      <c r="J228" s="44"/>
      <c r="K228" s="44"/>
      <c r="L228" s="44"/>
      <c r="M228" s="56"/>
    </row>
    <row r="229" spans="1:13" ht="75" x14ac:dyDescent="0.25">
      <c r="A229" s="1"/>
      <c r="B229" s="44" t="s">
        <v>281</v>
      </c>
      <c r="C229" s="24" t="s">
        <v>282</v>
      </c>
      <c r="D229" s="25" t="s">
        <v>283</v>
      </c>
      <c r="E229" s="53">
        <v>330000</v>
      </c>
      <c r="F229" s="26" t="s">
        <v>85</v>
      </c>
      <c r="G229" s="56">
        <v>165000</v>
      </c>
      <c r="H229" s="59">
        <v>43480</v>
      </c>
      <c r="I229" s="44">
        <v>100</v>
      </c>
      <c r="J229" s="44">
        <v>70</v>
      </c>
      <c r="K229" s="44">
        <v>80</v>
      </c>
      <c r="L229" s="44">
        <f t="shared" ref="L229" si="74">SUM(I229:K229)</f>
        <v>250</v>
      </c>
      <c r="M229" s="56">
        <v>50000</v>
      </c>
    </row>
    <row r="230" spans="1:13" ht="75" x14ac:dyDescent="0.25">
      <c r="A230" s="1"/>
      <c r="B230" s="44"/>
      <c r="C230" s="24" t="s">
        <v>599</v>
      </c>
      <c r="D230" s="27" t="s">
        <v>711</v>
      </c>
      <c r="E230" s="53"/>
      <c r="F230" s="28"/>
      <c r="G230" s="56"/>
      <c r="H230" s="59"/>
      <c r="I230" s="44"/>
      <c r="J230" s="44"/>
      <c r="K230" s="44"/>
      <c r="L230" s="44"/>
      <c r="M230" s="56"/>
    </row>
    <row r="231" spans="1:13" ht="60" x14ac:dyDescent="0.25">
      <c r="A231" s="1">
        <v>90</v>
      </c>
      <c r="B231" s="44"/>
      <c r="C231" s="42" t="s">
        <v>792</v>
      </c>
      <c r="D231" s="29" t="s">
        <v>559</v>
      </c>
      <c r="E231" s="53"/>
      <c r="F231" s="26" t="s">
        <v>157</v>
      </c>
      <c r="G231" s="56"/>
      <c r="H231" s="59"/>
      <c r="I231" s="44"/>
      <c r="J231" s="44"/>
      <c r="K231" s="44"/>
      <c r="L231" s="44"/>
      <c r="M231" s="56"/>
    </row>
    <row r="232" spans="1:13" ht="90" x14ac:dyDescent="0.25">
      <c r="A232" s="1"/>
      <c r="B232" s="44" t="s">
        <v>284</v>
      </c>
      <c r="C232" s="24" t="s">
        <v>285</v>
      </c>
      <c r="D232" s="25" t="s">
        <v>286</v>
      </c>
      <c r="E232" s="53">
        <v>130000</v>
      </c>
      <c r="F232" s="26" t="s">
        <v>56</v>
      </c>
      <c r="G232" s="56">
        <v>40000</v>
      </c>
      <c r="H232" s="59">
        <v>43480</v>
      </c>
      <c r="I232" s="44">
        <v>110</v>
      </c>
      <c r="J232" s="44">
        <v>65</v>
      </c>
      <c r="K232" s="44">
        <v>60</v>
      </c>
      <c r="L232" s="44">
        <f t="shared" ref="L232" si="75">SUM(I232:K232)</f>
        <v>235</v>
      </c>
      <c r="M232" s="56">
        <v>30000</v>
      </c>
    </row>
    <row r="233" spans="1:13" ht="105" x14ac:dyDescent="0.25">
      <c r="A233" s="1"/>
      <c r="B233" s="44"/>
      <c r="C233" s="24" t="s">
        <v>600</v>
      </c>
      <c r="D233" s="27" t="s">
        <v>712</v>
      </c>
      <c r="E233" s="53"/>
      <c r="F233" s="28"/>
      <c r="G233" s="56"/>
      <c r="H233" s="59"/>
      <c r="I233" s="44"/>
      <c r="J233" s="44"/>
      <c r="K233" s="44"/>
      <c r="L233" s="44"/>
      <c r="M233" s="56"/>
    </row>
    <row r="234" spans="1:13" ht="60" x14ac:dyDescent="0.25">
      <c r="A234" s="1">
        <v>91</v>
      </c>
      <c r="B234" s="44"/>
      <c r="C234" s="24"/>
      <c r="D234" s="29" t="s">
        <v>557</v>
      </c>
      <c r="E234" s="53"/>
      <c r="F234" s="26" t="s">
        <v>56</v>
      </c>
      <c r="G234" s="56"/>
      <c r="H234" s="59"/>
      <c r="I234" s="44"/>
      <c r="J234" s="44"/>
      <c r="K234" s="44"/>
      <c r="L234" s="44"/>
      <c r="M234" s="56"/>
    </row>
    <row r="235" spans="1:13" ht="75" x14ac:dyDescent="0.25">
      <c r="A235" s="1"/>
      <c r="B235" s="44" t="s">
        <v>287</v>
      </c>
      <c r="C235" s="24" t="s">
        <v>288</v>
      </c>
      <c r="D235" s="25" t="s">
        <v>289</v>
      </c>
      <c r="E235" s="53">
        <v>61000</v>
      </c>
      <c r="F235" s="26" t="s">
        <v>56</v>
      </c>
      <c r="G235" s="56">
        <v>25000</v>
      </c>
      <c r="H235" s="59">
        <v>43480</v>
      </c>
      <c r="I235" s="44">
        <v>80</v>
      </c>
      <c r="J235" s="44">
        <v>60</v>
      </c>
      <c r="K235" s="44">
        <v>80</v>
      </c>
      <c r="L235" s="44">
        <f t="shared" ref="L235" si="76">SUM(I235:K235)</f>
        <v>220</v>
      </c>
      <c r="M235" s="56">
        <v>20000</v>
      </c>
    </row>
    <row r="236" spans="1:13" ht="90" x14ac:dyDescent="0.25">
      <c r="A236" s="1"/>
      <c r="B236" s="44"/>
      <c r="C236" s="24" t="s">
        <v>601</v>
      </c>
      <c r="D236" s="27" t="s">
        <v>713</v>
      </c>
      <c r="E236" s="53"/>
      <c r="F236" s="28"/>
      <c r="G236" s="56"/>
      <c r="H236" s="59"/>
      <c r="I236" s="44"/>
      <c r="J236" s="44"/>
      <c r="K236" s="44"/>
      <c r="L236" s="44"/>
      <c r="M236" s="56"/>
    </row>
    <row r="237" spans="1:13" ht="60" x14ac:dyDescent="0.25">
      <c r="A237" s="1">
        <v>92</v>
      </c>
      <c r="B237" s="44"/>
      <c r="C237" s="42" t="s">
        <v>792</v>
      </c>
      <c r="D237" s="29" t="s">
        <v>559</v>
      </c>
      <c r="E237" s="53"/>
      <c r="F237" s="26" t="s">
        <v>56</v>
      </c>
      <c r="G237" s="56"/>
      <c r="H237" s="59"/>
      <c r="I237" s="44"/>
      <c r="J237" s="44"/>
      <c r="K237" s="44"/>
      <c r="L237" s="44"/>
      <c r="M237" s="56"/>
    </row>
    <row r="238" spans="1:13" ht="75" x14ac:dyDescent="0.25">
      <c r="A238" s="1"/>
      <c r="B238" s="44" t="s">
        <v>290</v>
      </c>
      <c r="C238" s="24" t="s">
        <v>291</v>
      </c>
      <c r="D238" s="25" t="s">
        <v>292</v>
      </c>
      <c r="E238" s="53">
        <v>115000</v>
      </c>
      <c r="F238" s="26" t="s">
        <v>32</v>
      </c>
      <c r="G238" s="56">
        <v>50000</v>
      </c>
      <c r="H238" s="59">
        <v>43480</v>
      </c>
      <c r="I238" s="44">
        <v>100</v>
      </c>
      <c r="J238" s="44">
        <v>55</v>
      </c>
      <c r="K238" s="44">
        <v>60</v>
      </c>
      <c r="L238" s="44">
        <f t="shared" ref="L238" si="77">SUM(I238:K238)</f>
        <v>215</v>
      </c>
      <c r="M238" s="56">
        <v>15000</v>
      </c>
    </row>
    <row r="239" spans="1:13" ht="75" x14ac:dyDescent="0.25">
      <c r="A239" s="1"/>
      <c r="B239" s="44"/>
      <c r="C239" s="24" t="s">
        <v>293</v>
      </c>
      <c r="D239" s="27" t="s">
        <v>714</v>
      </c>
      <c r="E239" s="53"/>
      <c r="F239" s="28"/>
      <c r="G239" s="56"/>
      <c r="H239" s="59"/>
      <c r="I239" s="44"/>
      <c r="J239" s="44"/>
      <c r="K239" s="44"/>
      <c r="L239" s="44"/>
      <c r="M239" s="56"/>
    </row>
    <row r="240" spans="1:13" ht="60" x14ac:dyDescent="0.25">
      <c r="A240" s="1">
        <v>93</v>
      </c>
      <c r="B240" s="44"/>
      <c r="C240" s="24"/>
      <c r="D240" s="29" t="s">
        <v>557</v>
      </c>
      <c r="E240" s="53"/>
      <c r="F240" s="26" t="s">
        <v>32</v>
      </c>
      <c r="G240" s="56"/>
      <c r="H240" s="59"/>
      <c r="I240" s="44"/>
      <c r="J240" s="44"/>
      <c r="K240" s="44"/>
      <c r="L240" s="44"/>
      <c r="M240" s="56"/>
    </row>
    <row r="241" spans="1:13" ht="75" x14ac:dyDescent="0.25">
      <c r="A241" s="1"/>
      <c r="B241" s="44" t="s">
        <v>294</v>
      </c>
      <c r="C241" s="24" t="s">
        <v>295</v>
      </c>
      <c r="D241" s="25" t="s">
        <v>296</v>
      </c>
      <c r="E241" s="53">
        <v>166500</v>
      </c>
      <c r="F241" s="26" t="s">
        <v>32</v>
      </c>
      <c r="G241" s="56">
        <v>30000</v>
      </c>
      <c r="H241" s="59">
        <v>43480</v>
      </c>
      <c r="I241" s="44">
        <v>85</v>
      </c>
      <c r="J241" s="44">
        <v>75</v>
      </c>
      <c r="K241" s="44">
        <v>55</v>
      </c>
      <c r="L241" s="44">
        <f t="shared" ref="L241" si="78">SUM(I241:K241)</f>
        <v>215</v>
      </c>
      <c r="M241" s="56">
        <v>10000</v>
      </c>
    </row>
    <row r="242" spans="1:13" ht="90" x14ac:dyDescent="0.25">
      <c r="A242" s="1"/>
      <c r="B242" s="44"/>
      <c r="C242" s="24" t="s">
        <v>297</v>
      </c>
      <c r="D242" s="27" t="s">
        <v>715</v>
      </c>
      <c r="E242" s="53"/>
      <c r="F242" s="28"/>
      <c r="G242" s="56"/>
      <c r="H242" s="59"/>
      <c r="I242" s="44"/>
      <c r="J242" s="44"/>
      <c r="K242" s="44"/>
      <c r="L242" s="44"/>
      <c r="M242" s="56"/>
    </row>
    <row r="243" spans="1:13" ht="60" x14ac:dyDescent="0.25">
      <c r="A243" s="1">
        <v>94</v>
      </c>
      <c r="B243" s="44"/>
      <c r="C243" s="42" t="s">
        <v>792</v>
      </c>
      <c r="D243" s="29" t="s">
        <v>559</v>
      </c>
      <c r="E243" s="53"/>
      <c r="F243" s="26" t="s">
        <v>157</v>
      </c>
      <c r="G243" s="56"/>
      <c r="H243" s="59"/>
      <c r="I243" s="44"/>
      <c r="J243" s="44"/>
      <c r="K243" s="44"/>
      <c r="L243" s="44"/>
      <c r="M243" s="56"/>
    </row>
    <row r="244" spans="1:13" ht="75" x14ac:dyDescent="0.25">
      <c r="A244" s="1"/>
      <c r="B244" s="44" t="s">
        <v>298</v>
      </c>
      <c r="C244" s="24" t="s">
        <v>299</v>
      </c>
      <c r="D244" s="25" t="s">
        <v>300</v>
      </c>
      <c r="E244" s="53">
        <v>80000</v>
      </c>
      <c r="F244" s="26" t="s">
        <v>19</v>
      </c>
      <c r="G244" s="56">
        <v>40000</v>
      </c>
      <c r="H244" s="59">
        <v>43480</v>
      </c>
      <c r="I244" s="44">
        <v>90</v>
      </c>
      <c r="J244" s="44">
        <v>75</v>
      </c>
      <c r="K244" s="44">
        <v>65</v>
      </c>
      <c r="L244" s="44">
        <f t="shared" ref="L244" si="79">SUM(I244:K244)</f>
        <v>230</v>
      </c>
      <c r="M244" s="56">
        <v>30000</v>
      </c>
    </row>
    <row r="245" spans="1:13" ht="105" x14ac:dyDescent="0.25">
      <c r="A245" s="1"/>
      <c r="B245" s="44"/>
      <c r="C245" s="24" t="s">
        <v>602</v>
      </c>
      <c r="D245" s="27" t="s">
        <v>716</v>
      </c>
      <c r="E245" s="53"/>
      <c r="F245" s="28"/>
      <c r="G245" s="56"/>
      <c r="H245" s="59"/>
      <c r="I245" s="44"/>
      <c r="J245" s="44"/>
      <c r="K245" s="44"/>
      <c r="L245" s="44"/>
      <c r="M245" s="56"/>
    </row>
    <row r="246" spans="1:13" ht="60" x14ac:dyDescent="0.25">
      <c r="A246" s="1">
        <v>95</v>
      </c>
      <c r="B246" s="44"/>
      <c r="C246" s="24"/>
      <c r="D246" s="29" t="s">
        <v>557</v>
      </c>
      <c r="E246" s="53"/>
      <c r="F246" s="26" t="s">
        <v>19</v>
      </c>
      <c r="G246" s="56"/>
      <c r="H246" s="59"/>
      <c r="I246" s="44"/>
      <c r="J246" s="44"/>
      <c r="K246" s="44"/>
      <c r="L246" s="44"/>
      <c r="M246" s="56"/>
    </row>
    <row r="247" spans="1:13" ht="90" x14ac:dyDescent="0.25">
      <c r="A247" s="1"/>
      <c r="B247" s="44" t="s">
        <v>301</v>
      </c>
      <c r="C247" s="24" t="s">
        <v>302</v>
      </c>
      <c r="D247" s="25" t="s">
        <v>303</v>
      </c>
      <c r="E247" s="53">
        <v>550000</v>
      </c>
      <c r="F247" s="26" t="s">
        <v>19</v>
      </c>
      <c r="G247" s="56">
        <v>200000</v>
      </c>
      <c r="H247" s="59">
        <v>43480</v>
      </c>
      <c r="I247" s="44">
        <v>170</v>
      </c>
      <c r="J247" s="44">
        <v>70</v>
      </c>
      <c r="K247" s="44">
        <v>180</v>
      </c>
      <c r="L247" s="44">
        <f t="shared" ref="L247" si="80">SUM(I247:K247)</f>
        <v>420</v>
      </c>
      <c r="M247" s="56">
        <v>200000</v>
      </c>
    </row>
    <row r="248" spans="1:13" ht="90" x14ac:dyDescent="0.25">
      <c r="A248" s="1"/>
      <c r="B248" s="44"/>
      <c r="C248" s="24" t="s">
        <v>603</v>
      </c>
      <c r="D248" s="27" t="s">
        <v>717</v>
      </c>
      <c r="E248" s="53"/>
      <c r="F248" s="28"/>
      <c r="G248" s="56"/>
      <c r="H248" s="59"/>
      <c r="I248" s="44"/>
      <c r="J248" s="44"/>
      <c r="K248" s="44"/>
      <c r="L248" s="44"/>
      <c r="M248" s="56"/>
    </row>
    <row r="249" spans="1:13" ht="60" x14ac:dyDescent="0.25">
      <c r="A249" s="1">
        <v>96</v>
      </c>
      <c r="B249" s="44"/>
      <c r="C249" s="42" t="s">
        <v>792</v>
      </c>
      <c r="D249" s="29" t="s">
        <v>557</v>
      </c>
      <c r="E249" s="53"/>
      <c r="F249" s="26" t="s">
        <v>19</v>
      </c>
      <c r="G249" s="56"/>
      <c r="H249" s="59"/>
      <c r="I249" s="44"/>
      <c r="J249" s="44"/>
      <c r="K249" s="44"/>
      <c r="L249" s="44"/>
      <c r="M249" s="56"/>
    </row>
    <row r="250" spans="1:13" ht="75" x14ac:dyDescent="0.25">
      <c r="A250" s="1"/>
      <c r="B250" s="44" t="s">
        <v>304</v>
      </c>
      <c r="C250" s="24" t="s">
        <v>305</v>
      </c>
      <c r="D250" s="25" t="s">
        <v>306</v>
      </c>
      <c r="E250" s="53">
        <v>90000</v>
      </c>
      <c r="F250" s="26" t="s">
        <v>71</v>
      </c>
      <c r="G250" s="56">
        <v>40000</v>
      </c>
      <c r="H250" s="59">
        <v>43480</v>
      </c>
      <c r="I250" s="44">
        <v>80</v>
      </c>
      <c r="J250" s="44">
        <v>60</v>
      </c>
      <c r="K250" s="44">
        <v>75</v>
      </c>
      <c r="L250" s="44">
        <f t="shared" ref="L250" si="81">SUM(I250:K250)</f>
        <v>215</v>
      </c>
      <c r="M250" s="56">
        <v>15000</v>
      </c>
    </row>
    <row r="251" spans="1:13" ht="75" x14ac:dyDescent="0.25">
      <c r="A251" s="1"/>
      <c r="B251" s="44"/>
      <c r="C251" s="24" t="s">
        <v>604</v>
      </c>
      <c r="D251" s="27" t="s">
        <v>718</v>
      </c>
      <c r="E251" s="53"/>
      <c r="F251" s="28"/>
      <c r="G251" s="56"/>
      <c r="H251" s="59"/>
      <c r="I251" s="44"/>
      <c r="J251" s="44"/>
      <c r="K251" s="44"/>
      <c r="L251" s="44"/>
      <c r="M251" s="56"/>
    </row>
    <row r="252" spans="1:13" ht="60" x14ac:dyDescent="0.25">
      <c r="A252" s="1">
        <v>97</v>
      </c>
      <c r="B252" s="44"/>
      <c r="C252" s="24"/>
      <c r="D252" s="29" t="s">
        <v>559</v>
      </c>
      <c r="E252" s="53"/>
      <c r="F252" s="26" t="s">
        <v>75</v>
      </c>
      <c r="G252" s="56"/>
      <c r="H252" s="59"/>
      <c r="I252" s="44"/>
      <c r="J252" s="44"/>
      <c r="K252" s="44"/>
      <c r="L252" s="44"/>
      <c r="M252" s="56"/>
    </row>
    <row r="253" spans="1:13" ht="75" x14ac:dyDescent="0.25">
      <c r="A253" s="1"/>
      <c r="B253" s="44" t="s">
        <v>307</v>
      </c>
      <c r="C253" s="24" t="s">
        <v>308</v>
      </c>
      <c r="D253" s="25" t="s">
        <v>309</v>
      </c>
      <c r="E253" s="53">
        <v>60000</v>
      </c>
      <c r="F253" s="26" t="s">
        <v>32</v>
      </c>
      <c r="G253" s="56">
        <v>35000</v>
      </c>
      <c r="H253" s="59">
        <v>43480</v>
      </c>
      <c r="I253" s="44">
        <v>75</v>
      </c>
      <c r="J253" s="44">
        <v>55</v>
      </c>
      <c r="K253" s="44">
        <v>80</v>
      </c>
      <c r="L253" s="44">
        <f t="shared" ref="L253" si="82">SUM(I253:K253)</f>
        <v>210</v>
      </c>
      <c r="M253" s="56">
        <v>10000</v>
      </c>
    </row>
    <row r="254" spans="1:13" ht="105" x14ac:dyDescent="0.25">
      <c r="A254" s="1"/>
      <c r="B254" s="44"/>
      <c r="C254" s="24" t="s">
        <v>310</v>
      </c>
      <c r="D254" s="27" t="s">
        <v>719</v>
      </c>
      <c r="E254" s="53"/>
      <c r="F254" s="28"/>
      <c r="G254" s="56"/>
      <c r="H254" s="59"/>
      <c r="I254" s="44"/>
      <c r="J254" s="44"/>
      <c r="K254" s="44"/>
      <c r="L254" s="44"/>
      <c r="M254" s="56"/>
    </row>
    <row r="255" spans="1:13" ht="60" x14ac:dyDescent="0.25">
      <c r="A255" s="1">
        <v>98</v>
      </c>
      <c r="B255" s="44"/>
      <c r="C255" s="42" t="s">
        <v>792</v>
      </c>
      <c r="D255" s="29" t="s">
        <v>557</v>
      </c>
      <c r="E255" s="53"/>
      <c r="F255" s="26" t="s">
        <v>19</v>
      </c>
      <c r="G255" s="56"/>
      <c r="H255" s="59"/>
      <c r="I255" s="44"/>
      <c r="J255" s="44"/>
      <c r="K255" s="44"/>
      <c r="L255" s="44"/>
      <c r="M255" s="56"/>
    </row>
    <row r="256" spans="1:13" ht="75" x14ac:dyDescent="0.25">
      <c r="A256" s="1"/>
      <c r="B256" s="44" t="s">
        <v>311</v>
      </c>
      <c r="C256" s="24" t="s">
        <v>308</v>
      </c>
      <c r="D256" s="25" t="s">
        <v>312</v>
      </c>
      <c r="E256" s="53">
        <v>70000</v>
      </c>
      <c r="F256" s="26" t="s">
        <v>41</v>
      </c>
      <c r="G256" s="56">
        <v>35000</v>
      </c>
      <c r="H256" s="59">
        <v>43480</v>
      </c>
      <c r="I256" s="44">
        <v>90</v>
      </c>
      <c r="J256" s="44">
        <v>60</v>
      </c>
      <c r="K256" s="44">
        <v>65</v>
      </c>
      <c r="L256" s="44">
        <f t="shared" ref="L256" si="83">SUM(I256:K256)</f>
        <v>215</v>
      </c>
      <c r="M256" s="56">
        <v>15000</v>
      </c>
    </row>
    <row r="257" spans="1:13" ht="90" x14ac:dyDescent="0.25">
      <c r="A257" s="1"/>
      <c r="B257" s="44"/>
      <c r="C257" s="24" t="s">
        <v>310</v>
      </c>
      <c r="D257" s="27" t="s">
        <v>720</v>
      </c>
      <c r="E257" s="53"/>
      <c r="F257" s="28"/>
      <c r="G257" s="56"/>
      <c r="H257" s="59"/>
      <c r="I257" s="44"/>
      <c r="J257" s="44"/>
      <c r="K257" s="44"/>
      <c r="L257" s="44"/>
      <c r="M257" s="56"/>
    </row>
    <row r="258" spans="1:13" ht="60" x14ac:dyDescent="0.25">
      <c r="A258" s="1">
        <v>99</v>
      </c>
      <c r="B258" s="44"/>
      <c r="C258" s="24"/>
      <c r="D258" s="29" t="s">
        <v>557</v>
      </c>
      <c r="E258" s="53"/>
      <c r="F258" s="26" t="s">
        <v>41</v>
      </c>
      <c r="G258" s="56"/>
      <c r="H258" s="59"/>
      <c r="I258" s="44"/>
      <c r="J258" s="44"/>
      <c r="K258" s="44"/>
      <c r="L258" s="44"/>
      <c r="M258" s="56"/>
    </row>
    <row r="259" spans="1:13" ht="60" x14ac:dyDescent="0.25">
      <c r="A259" s="1"/>
      <c r="B259" s="44" t="s">
        <v>313</v>
      </c>
      <c r="C259" s="24" t="s">
        <v>314</v>
      </c>
      <c r="D259" s="25" t="s">
        <v>315</v>
      </c>
      <c r="E259" s="53">
        <v>180000</v>
      </c>
      <c r="F259" s="26" t="s">
        <v>56</v>
      </c>
      <c r="G259" s="56">
        <v>90000</v>
      </c>
      <c r="H259" s="59">
        <v>43480</v>
      </c>
      <c r="I259" s="44">
        <v>115</v>
      </c>
      <c r="J259" s="44">
        <v>60</v>
      </c>
      <c r="K259" s="44">
        <v>60</v>
      </c>
      <c r="L259" s="44">
        <f t="shared" ref="L259" si="84">SUM(I259:K259)</f>
        <v>235</v>
      </c>
      <c r="M259" s="56">
        <v>30000</v>
      </c>
    </row>
    <row r="260" spans="1:13" ht="105" x14ac:dyDescent="0.25">
      <c r="A260" s="1"/>
      <c r="B260" s="44"/>
      <c r="C260" s="24" t="s">
        <v>316</v>
      </c>
      <c r="D260" s="27" t="s">
        <v>721</v>
      </c>
      <c r="E260" s="53"/>
      <c r="F260" s="28"/>
      <c r="G260" s="56"/>
      <c r="H260" s="59"/>
      <c r="I260" s="44"/>
      <c r="J260" s="44"/>
      <c r="K260" s="44"/>
      <c r="L260" s="44"/>
      <c r="M260" s="56"/>
    </row>
    <row r="261" spans="1:13" ht="60" x14ac:dyDescent="0.25">
      <c r="A261" s="1">
        <v>100</v>
      </c>
      <c r="B261" s="44"/>
      <c r="C261" s="42" t="s">
        <v>792</v>
      </c>
      <c r="D261" s="29" t="s">
        <v>557</v>
      </c>
      <c r="E261" s="53"/>
      <c r="F261" s="26" t="s">
        <v>56</v>
      </c>
      <c r="G261" s="56"/>
      <c r="H261" s="59"/>
      <c r="I261" s="44"/>
      <c r="J261" s="44"/>
      <c r="K261" s="44"/>
      <c r="L261" s="44"/>
      <c r="M261" s="56"/>
    </row>
    <row r="262" spans="1:13" ht="60" x14ac:dyDescent="0.25">
      <c r="A262" s="1"/>
      <c r="B262" s="44" t="s">
        <v>317</v>
      </c>
      <c r="C262" s="24" t="s">
        <v>318</v>
      </c>
      <c r="D262" s="25" t="s">
        <v>319</v>
      </c>
      <c r="E262" s="53">
        <v>250000</v>
      </c>
      <c r="F262" s="26" t="s">
        <v>41</v>
      </c>
      <c r="G262" s="56">
        <v>125000</v>
      </c>
      <c r="H262" s="59">
        <v>43480</v>
      </c>
      <c r="I262" s="44">
        <v>130</v>
      </c>
      <c r="J262" s="44">
        <v>105</v>
      </c>
      <c r="K262" s="44">
        <v>115</v>
      </c>
      <c r="L262" s="44">
        <f t="shared" ref="L262" si="85">SUM(I262:K262)</f>
        <v>350</v>
      </c>
      <c r="M262" s="56">
        <v>110000</v>
      </c>
    </row>
    <row r="263" spans="1:13" ht="90" x14ac:dyDescent="0.25">
      <c r="A263" s="1"/>
      <c r="B263" s="44"/>
      <c r="C263" s="24" t="s">
        <v>605</v>
      </c>
      <c r="D263" s="27" t="s">
        <v>722</v>
      </c>
      <c r="E263" s="53"/>
      <c r="F263" s="28"/>
      <c r="G263" s="56"/>
      <c r="H263" s="59"/>
      <c r="I263" s="44"/>
      <c r="J263" s="44"/>
      <c r="K263" s="44"/>
      <c r="L263" s="44"/>
      <c r="M263" s="56"/>
    </row>
    <row r="264" spans="1:13" ht="60" x14ac:dyDescent="0.25">
      <c r="A264" s="1">
        <v>101</v>
      </c>
      <c r="B264" s="44"/>
      <c r="C264" s="24"/>
      <c r="D264" s="29" t="s">
        <v>557</v>
      </c>
      <c r="E264" s="53"/>
      <c r="F264" s="26" t="s">
        <v>41</v>
      </c>
      <c r="G264" s="56"/>
      <c r="H264" s="59"/>
      <c r="I264" s="44"/>
      <c r="J264" s="44"/>
      <c r="K264" s="44"/>
      <c r="L264" s="44"/>
      <c r="M264" s="56"/>
    </row>
    <row r="265" spans="1:13" ht="75" x14ac:dyDescent="0.25">
      <c r="A265" s="1"/>
      <c r="B265" s="44" t="s">
        <v>320</v>
      </c>
      <c r="C265" s="24" t="s">
        <v>321</v>
      </c>
      <c r="D265" s="25" t="s">
        <v>322</v>
      </c>
      <c r="E265" s="53">
        <v>185000</v>
      </c>
      <c r="F265" s="26" t="s">
        <v>71</v>
      </c>
      <c r="G265" s="56">
        <v>80000</v>
      </c>
      <c r="H265" s="59">
        <v>43480</v>
      </c>
      <c r="I265" s="44">
        <v>105</v>
      </c>
      <c r="J265" s="44">
        <v>65</v>
      </c>
      <c r="K265" s="44">
        <v>60</v>
      </c>
      <c r="L265" s="44">
        <f t="shared" ref="L265" si="86">SUM(I265:K265)</f>
        <v>230</v>
      </c>
      <c r="M265" s="56">
        <v>30000</v>
      </c>
    </row>
    <row r="266" spans="1:13" ht="105" x14ac:dyDescent="0.25">
      <c r="A266" s="1"/>
      <c r="B266" s="44"/>
      <c r="C266" s="24" t="s">
        <v>606</v>
      </c>
      <c r="D266" s="27" t="s">
        <v>723</v>
      </c>
      <c r="E266" s="53"/>
      <c r="F266" s="28"/>
      <c r="G266" s="56"/>
      <c r="H266" s="59"/>
      <c r="I266" s="44"/>
      <c r="J266" s="44"/>
      <c r="K266" s="44"/>
      <c r="L266" s="44"/>
      <c r="M266" s="56"/>
    </row>
    <row r="267" spans="1:13" ht="60" x14ac:dyDescent="0.25">
      <c r="A267" s="1">
        <v>102</v>
      </c>
      <c r="B267" s="44"/>
      <c r="C267" s="42" t="s">
        <v>792</v>
      </c>
      <c r="D267" s="29" t="s">
        <v>559</v>
      </c>
      <c r="E267" s="53"/>
      <c r="F267" s="26" t="s">
        <v>75</v>
      </c>
      <c r="G267" s="56"/>
      <c r="H267" s="59"/>
      <c r="I267" s="44"/>
      <c r="J267" s="44"/>
      <c r="K267" s="44"/>
      <c r="L267" s="44"/>
      <c r="M267" s="56"/>
    </row>
    <row r="268" spans="1:13" ht="75" x14ac:dyDescent="0.25">
      <c r="A268" s="1"/>
      <c r="B268" s="44" t="s">
        <v>323</v>
      </c>
      <c r="C268" s="24" t="s">
        <v>324</v>
      </c>
      <c r="D268" s="25" t="s">
        <v>325</v>
      </c>
      <c r="E268" s="53">
        <v>18800</v>
      </c>
      <c r="F268" s="26" t="s">
        <v>19</v>
      </c>
      <c r="G268" s="56">
        <v>10400</v>
      </c>
      <c r="H268" s="59">
        <v>43480</v>
      </c>
      <c r="I268" s="44">
        <v>65</v>
      </c>
      <c r="J268" s="44">
        <v>75</v>
      </c>
      <c r="K268" s="44">
        <v>70</v>
      </c>
      <c r="L268" s="44">
        <f t="shared" ref="L268" si="87">SUM(I268:K268)</f>
        <v>210</v>
      </c>
      <c r="M268" s="56">
        <v>10000</v>
      </c>
    </row>
    <row r="269" spans="1:13" ht="90" x14ac:dyDescent="0.25">
      <c r="A269" s="1"/>
      <c r="B269" s="44"/>
      <c r="C269" s="24" t="s">
        <v>326</v>
      </c>
      <c r="D269" s="27" t="s">
        <v>724</v>
      </c>
      <c r="E269" s="53"/>
      <c r="F269" s="28"/>
      <c r="G269" s="56"/>
      <c r="H269" s="59"/>
      <c r="I269" s="44"/>
      <c r="J269" s="44"/>
      <c r="K269" s="44"/>
      <c r="L269" s="44"/>
      <c r="M269" s="56"/>
    </row>
    <row r="270" spans="1:13" ht="60" x14ac:dyDescent="0.25">
      <c r="A270" s="1">
        <v>103</v>
      </c>
      <c r="B270" s="44"/>
      <c r="C270" s="24"/>
      <c r="D270" s="29" t="s">
        <v>557</v>
      </c>
      <c r="E270" s="53"/>
      <c r="F270" s="26" t="s">
        <v>19</v>
      </c>
      <c r="G270" s="56"/>
      <c r="H270" s="59"/>
      <c r="I270" s="44"/>
      <c r="J270" s="44"/>
      <c r="K270" s="44"/>
      <c r="L270" s="44"/>
      <c r="M270" s="56"/>
    </row>
    <row r="271" spans="1:13" ht="60" x14ac:dyDescent="0.25">
      <c r="A271" s="1"/>
      <c r="B271" s="44" t="s">
        <v>327</v>
      </c>
      <c r="C271" s="24" t="s">
        <v>328</v>
      </c>
      <c r="D271" s="25" t="s">
        <v>329</v>
      </c>
      <c r="E271" s="53">
        <v>800000</v>
      </c>
      <c r="F271" s="26" t="s">
        <v>71</v>
      </c>
      <c r="G271" s="56">
        <v>80000</v>
      </c>
      <c r="H271" s="59">
        <v>43480</v>
      </c>
      <c r="I271" s="44">
        <v>85</v>
      </c>
      <c r="J271" s="44">
        <v>65</v>
      </c>
      <c r="K271" s="44">
        <v>60</v>
      </c>
      <c r="L271" s="44">
        <f t="shared" ref="L271" si="88">SUM(I271:K271)</f>
        <v>210</v>
      </c>
      <c r="M271" s="56">
        <v>10000</v>
      </c>
    </row>
    <row r="272" spans="1:13" ht="105" x14ac:dyDescent="0.25">
      <c r="A272" s="1"/>
      <c r="B272" s="44"/>
      <c r="C272" s="24" t="s">
        <v>607</v>
      </c>
      <c r="D272" s="27" t="s">
        <v>725</v>
      </c>
      <c r="E272" s="53"/>
      <c r="F272" s="28"/>
      <c r="G272" s="56"/>
      <c r="H272" s="59"/>
      <c r="I272" s="44"/>
      <c r="J272" s="44"/>
      <c r="K272" s="44"/>
      <c r="L272" s="44"/>
      <c r="M272" s="56"/>
    </row>
    <row r="273" spans="1:13" ht="60" x14ac:dyDescent="0.25">
      <c r="A273" s="1">
        <v>104</v>
      </c>
      <c r="B273" s="44"/>
      <c r="C273" s="42" t="s">
        <v>792</v>
      </c>
      <c r="D273" s="29" t="s">
        <v>557</v>
      </c>
      <c r="E273" s="53"/>
      <c r="F273" s="26" t="s">
        <v>56</v>
      </c>
      <c r="G273" s="56"/>
      <c r="H273" s="59"/>
      <c r="I273" s="44"/>
      <c r="J273" s="44"/>
      <c r="K273" s="44"/>
      <c r="L273" s="44"/>
      <c r="M273" s="56"/>
    </row>
    <row r="274" spans="1:13" ht="60" x14ac:dyDescent="0.25">
      <c r="A274" s="1"/>
      <c r="B274" s="44" t="s">
        <v>330</v>
      </c>
      <c r="C274" s="24" t="s">
        <v>331</v>
      </c>
      <c r="D274" s="25" t="s">
        <v>332</v>
      </c>
      <c r="E274" s="53">
        <v>200000</v>
      </c>
      <c r="F274" s="26" t="s">
        <v>19</v>
      </c>
      <c r="G274" s="56">
        <v>40000</v>
      </c>
      <c r="H274" s="59">
        <v>43480</v>
      </c>
      <c r="I274" s="44">
        <v>110</v>
      </c>
      <c r="J274" s="44">
        <v>75</v>
      </c>
      <c r="K274" s="44">
        <v>50</v>
      </c>
      <c r="L274" s="44">
        <f t="shared" ref="L274" si="89">SUM(I274:K274)</f>
        <v>235</v>
      </c>
      <c r="M274" s="56">
        <v>30000</v>
      </c>
    </row>
    <row r="275" spans="1:13" ht="105" x14ac:dyDescent="0.25">
      <c r="A275" s="1"/>
      <c r="B275" s="44"/>
      <c r="C275" s="24" t="s">
        <v>333</v>
      </c>
      <c r="D275" s="27" t="s">
        <v>726</v>
      </c>
      <c r="E275" s="53"/>
      <c r="F275" s="28"/>
      <c r="G275" s="56"/>
      <c r="H275" s="59"/>
      <c r="I275" s="44"/>
      <c r="J275" s="44"/>
      <c r="K275" s="44"/>
      <c r="L275" s="44"/>
      <c r="M275" s="56"/>
    </row>
    <row r="276" spans="1:13" ht="60" x14ac:dyDescent="0.25">
      <c r="A276" s="1">
        <v>105</v>
      </c>
      <c r="B276" s="44"/>
      <c r="C276" s="24"/>
      <c r="D276" s="29" t="s">
        <v>557</v>
      </c>
      <c r="E276" s="53"/>
      <c r="F276" s="26" t="s">
        <v>19</v>
      </c>
      <c r="G276" s="56"/>
      <c r="H276" s="59"/>
      <c r="I276" s="44"/>
      <c r="J276" s="44"/>
      <c r="K276" s="44"/>
      <c r="L276" s="44"/>
      <c r="M276" s="56"/>
    </row>
    <row r="277" spans="1:13" ht="75" x14ac:dyDescent="0.25">
      <c r="A277" s="1"/>
      <c r="B277" s="44" t="s">
        <v>334</v>
      </c>
      <c r="C277" s="24" t="s">
        <v>335</v>
      </c>
      <c r="D277" s="25" t="s">
        <v>336</v>
      </c>
      <c r="E277" s="53">
        <v>518500</v>
      </c>
      <c r="F277" s="26" t="s">
        <v>83</v>
      </c>
      <c r="G277" s="56">
        <v>176500</v>
      </c>
      <c r="H277" s="59">
        <v>43480</v>
      </c>
      <c r="I277" s="44">
        <v>135</v>
      </c>
      <c r="J277" s="44">
        <v>80</v>
      </c>
      <c r="K277" s="44">
        <v>125</v>
      </c>
      <c r="L277" s="44">
        <f t="shared" ref="L277" si="90">SUM(I277:K277)</f>
        <v>340</v>
      </c>
      <c r="M277" s="56">
        <v>100000</v>
      </c>
    </row>
    <row r="278" spans="1:13" ht="75" x14ac:dyDescent="0.25">
      <c r="A278" s="1"/>
      <c r="B278" s="44"/>
      <c r="C278" s="24" t="s">
        <v>337</v>
      </c>
      <c r="D278" s="27" t="s">
        <v>727</v>
      </c>
      <c r="E278" s="53"/>
      <c r="F278" s="28"/>
      <c r="G278" s="56"/>
      <c r="H278" s="59"/>
      <c r="I278" s="44"/>
      <c r="J278" s="44"/>
      <c r="K278" s="44"/>
      <c r="L278" s="44"/>
      <c r="M278" s="56"/>
    </row>
    <row r="279" spans="1:13" ht="60" x14ac:dyDescent="0.25">
      <c r="A279" s="1">
        <v>106</v>
      </c>
      <c r="B279" s="44"/>
      <c r="C279" s="42" t="s">
        <v>792</v>
      </c>
      <c r="D279" s="29" t="s">
        <v>559</v>
      </c>
      <c r="E279" s="53"/>
      <c r="F279" s="26" t="s">
        <v>41</v>
      </c>
      <c r="G279" s="56"/>
      <c r="H279" s="59"/>
      <c r="I279" s="44"/>
      <c r="J279" s="44"/>
      <c r="K279" s="44"/>
      <c r="L279" s="44"/>
      <c r="M279" s="56"/>
    </row>
    <row r="280" spans="1:13" ht="75" x14ac:dyDescent="0.25">
      <c r="A280" s="1"/>
      <c r="B280" s="44" t="s">
        <v>338</v>
      </c>
      <c r="C280" s="24" t="s">
        <v>339</v>
      </c>
      <c r="D280" s="25" t="s">
        <v>340</v>
      </c>
      <c r="E280" s="53">
        <v>21000</v>
      </c>
      <c r="F280" s="26" t="s">
        <v>32</v>
      </c>
      <c r="G280" s="56">
        <v>18000</v>
      </c>
      <c r="H280" s="59">
        <v>43480</v>
      </c>
      <c r="I280" s="44">
        <v>70</v>
      </c>
      <c r="J280" s="44">
        <v>80</v>
      </c>
      <c r="K280" s="44">
        <v>60</v>
      </c>
      <c r="L280" s="44">
        <f t="shared" ref="L280" si="91">SUM(I280:K280)</f>
        <v>210</v>
      </c>
      <c r="M280" s="56">
        <v>10000</v>
      </c>
    </row>
    <row r="281" spans="1:13" ht="90" x14ac:dyDescent="0.25">
      <c r="A281" s="1"/>
      <c r="B281" s="44"/>
      <c r="C281" s="24" t="s">
        <v>341</v>
      </c>
      <c r="D281" s="27" t="s">
        <v>728</v>
      </c>
      <c r="E281" s="53"/>
      <c r="F281" s="28"/>
      <c r="G281" s="56"/>
      <c r="H281" s="59"/>
      <c r="I281" s="44"/>
      <c r="J281" s="44"/>
      <c r="K281" s="44"/>
      <c r="L281" s="44"/>
      <c r="M281" s="56"/>
    </row>
    <row r="282" spans="1:13" ht="60" x14ac:dyDescent="0.25">
      <c r="A282" s="1">
        <v>107</v>
      </c>
      <c r="B282" s="44"/>
      <c r="C282" s="24"/>
      <c r="D282" s="29" t="s">
        <v>557</v>
      </c>
      <c r="E282" s="53"/>
      <c r="F282" s="26" t="s">
        <v>32</v>
      </c>
      <c r="G282" s="56"/>
      <c r="H282" s="59"/>
      <c r="I282" s="44"/>
      <c r="J282" s="44"/>
      <c r="K282" s="44"/>
      <c r="L282" s="44"/>
      <c r="M282" s="56"/>
    </row>
    <row r="283" spans="1:13" ht="75" x14ac:dyDescent="0.25">
      <c r="A283" s="1"/>
      <c r="B283" s="44" t="s">
        <v>342</v>
      </c>
      <c r="C283" s="24" t="s">
        <v>343</v>
      </c>
      <c r="D283" s="25" t="s">
        <v>344</v>
      </c>
      <c r="E283" s="53">
        <v>165000</v>
      </c>
      <c r="F283" s="26" t="s">
        <v>32</v>
      </c>
      <c r="G283" s="56">
        <v>50000</v>
      </c>
      <c r="H283" s="59">
        <v>43480</v>
      </c>
      <c r="I283" s="44">
        <v>80</v>
      </c>
      <c r="J283" s="44">
        <v>75</v>
      </c>
      <c r="K283" s="44">
        <v>60</v>
      </c>
      <c r="L283" s="44">
        <f t="shared" ref="L283" si="92">SUM(I283:K283)</f>
        <v>215</v>
      </c>
      <c r="M283" s="56">
        <v>15000</v>
      </c>
    </row>
    <row r="284" spans="1:13" ht="105" x14ac:dyDescent="0.25">
      <c r="A284" s="1"/>
      <c r="B284" s="44"/>
      <c r="C284" s="24" t="s">
        <v>345</v>
      </c>
      <c r="D284" s="27" t="s">
        <v>729</v>
      </c>
      <c r="E284" s="53"/>
      <c r="F284" s="28"/>
      <c r="G284" s="56"/>
      <c r="H284" s="59"/>
      <c r="I284" s="44"/>
      <c r="J284" s="44"/>
      <c r="K284" s="44"/>
      <c r="L284" s="44"/>
      <c r="M284" s="56"/>
    </row>
    <row r="285" spans="1:13" ht="60" x14ac:dyDescent="0.25">
      <c r="A285" s="1">
        <v>108</v>
      </c>
      <c r="B285" s="44"/>
      <c r="C285" s="42" t="s">
        <v>792</v>
      </c>
      <c r="D285" s="29" t="s">
        <v>559</v>
      </c>
      <c r="E285" s="53"/>
      <c r="F285" s="26" t="s">
        <v>19</v>
      </c>
      <c r="G285" s="56"/>
      <c r="H285" s="59"/>
      <c r="I285" s="44"/>
      <c r="J285" s="44"/>
      <c r="K285" s="44"/>
      <c r="L285" s="44"/>
      <c r="M285" s="56"/>
    </row>
    <row r="286" spans="1:13" ht="75" x14ac:dyDescent="0.25">
      <c r="A286" s="1"/>
      <c r="B286" s="44" t="s">
        <v>346</v>
      </c>
      <c r="C286" s="24" t="s">
        <v>347</v>
      </c>
      <c r="D286" s="25" t="s">
        <v>348</v>
      </c>
      <c r="E286" s="53">
        <v>40000</v>
      </c>
      <c r="F286" s="26" t="s">
        <v>19</v>
      </c>
      <c r="G286" s="56">
        <v>20000</v>
      </c>
      <c r="H286" s="59">
        <v>43480</v>
      </c>
      <c r="I286" s="44">
        <v>85</v>
      </c>
      <c r="J286" s="44">
        <v>80</v>
      </c>
      <c r="K286" s="44">
        <v>45</v>
      </c>
      <c r="L286" s="44">
        <f t="shared" ref="L286" si="93">SUM(I286:K286)</f>
        <v>210</v>
      </c>
      <c r="M286" s="56">
        <v>10000</v>
      </c>
    </row>
    <row r="287" spans="1:13" ht="90" x14ac:dyDescent="0.25">
      <c r="A287" s="1"/>
      <c r="B287" s="44"/>
      <c r="C287" s="24" t="s">
        <v>349</v>
      </c>
      <c r="D287" s="27" t="s">
        <v>730</v>
      </c>
      <c r="E287" s="53"/>
      <c r="F287" s="28"/>
      <c r="G287" s="56"/>
      <c r="H287" s="59"/>
      <c r="I287" s="44"/>
      <c r="J287" s="44"/>
      <c r="K287" s="44"/>
      <c r="L287" s="44"/>
      <c r="M287" s="56"/>
    </row>
    <row r="288" spans="1:13" ht="60" x14ac:dyDescent="0.25">
      <c r="A288" s="1">
        <v>109</v>
      </c>
      <c r="B288" s="44"/>
      <c r="C288" s="24"/>
      <c r="D288" s="29" t="s">
        <v>557</v>
      </c>
      <c r="E288" s="53"/>
      <c r="F288" s="26" t="s">
        <v>19</v>
      </c>
      <c r="G288" s="56"/>
      <c r="H288" s="59"/>
      <c r="I288" s="44"/>
      <c r="J288" s="44"/>
      <c r="K288" s="44"/>
      <c r="L288" s="44"/>
      <c r="M288" s="56"/>
    </row>
    <row r="289" spans="1:13" ht="75" x14ac:dyDescent="0.25">
      <c r="A289" s="1"/>
      <c r="B289" s="44" t="s">
        <v>350</v>
      </c>
      <c r="C289" s="24" t="s">
        <v>347</v>
      </c>
      <c r="D289" s="25" t="s">
        <v>351</v>
      </c>
      <c r="E289" s="53">
        <v>70000</v>
      </c>
      <c r="F289" s="26" t="s">
        <v>19</v>
      </c>
      <c r="G289" s="56">
        <v>35000</v>
      </c>
      <c r="H289" s="59">
        <v>43480</v>
      </c>
      <c r="I289" s="44">
        <v>100</v>
      </c>
      <c r="J289" s="44">
        <v>60</v>
      </c>
      <c r="K289" s="44">
        <v>50</v>
      </c>
      <c r="L289" s="44">
        <f t="shared" ref="L289" si="94">SUM(I289:K289)</f>
        <v>210</v>
      </c>
      <c r="M289" s="56">
        <v>10000</v>
      </c>
    </row>
    <row r="290" spans="1:13" ht="90" x14ac:dyDescent="0.25">
      <c r="A290" s="1"/>
      <c r="B290" s="44"/>
      <c r="C290" s="24" t="s">
        <v>349</v>
      </c>
      <c r="D290" s="27" t="s">
        <v>731</v>
      </c>
      <c r="E290" s="53"/>
      <c r="F290" s="28"/>
      <c r="G290" s="56"/>
      <c r="H290" s="59"/>
      <c r="I290" s="44"/>
      <c r="J290" s="44"/>
      <c r="K290" s="44"/>
      <c r="L290" s="44"/>
      <c r="M290" s="56"/>
    </row>
    <row r="291" spans="1:13" ht="60" x14ac:dyDescent="0.25">
      <c r="A291" s="1">
        <v>110</v>
      </c>
      <c r="B291" s="44"/>
      <c r="C291" s="42" t="s">
        <v>792</v>
      </c>
      <c r="D291" s="29" t="s">
        <v>557</v>
      </c>
      <c r="E291" s="53"/>
      <c r="F291" s="26" t="s">
        <v>19</v>
      </c>
      <c r="G291" s="56"/>
      <c r="H291" s="59"/>
      <c r="I291" s="44"/>
      <c r="J291" s="44"/>
      <c r="K291" s="44"/>
      <c r="L291" s="44"/>
      <c r="M291" s="56"/>
    </row>
    <row r="292" spans="1:13" ht="75" x14ac:dyDescent="0.25">
      <c r="A292" s="1"/>
      <c r="B292" s="44" t="s">
        <v>352</v>
      </c>
      <c r="C292" s="24" t="s">
        <v>353</v>
      </c>
      <c r="D292" s="25" t="s">
        <v>354</v>
      </c>
      <c r="E292" s="53">
        <v>50000</v>
      </c>
      <c r="F292" s="26" t="s">
        <v>60</v>
      </c>
      <c r="G292" s="56">
        <v>25000</v>
      </c>
      <c r="H292" s="59">
        <v>43480</v>
      </c>
      <c r="I292" s="44">
        <v>75</v>
      </c>
      <c r="J292" s="44">
        <v>50</v>
      </c>
      <c r="K292" s="44">
        <v>85</v>
      </c>
      <c r="L292" s="44">
        <f t="shared" ref="L292" si="95">SUM(I292:K292)</f>
        <v>210</v>
      </c>
      <c r="M292" s="56">
        <v>10000</v>
      </c>
    </row>
    <row r="293" spans="1:13" ht="90" x14ac:dyDescent="0.25">
      <c r="A293" s="1"/>
      <c r="B293" s="44"/>
      <c r="C293" s="24" t="s">
        <v>608</v>
      </c>
      <c r="D293" s="27" t="s">
        <v>732</v>
      </c>
      <c r="E293" s="53"/>
      <c r="F293" s="28"/>
      <c r="G293" s="56"/>
      <c r="H293" s="59"/>
      <c r="I293" s="44"/>
      <c r="J293" s="44"/>
      <c r="K293" s="44"/>
      <c r="L293" s="44"/>
      <c r="M293" s="56"/>
    </row>
    <row r="294" spans="1:13" ht="60" x14ac:dyDescent="0.25">
      <c r="A294" s="1">
        <v>111</v>
      </c>
      <c r="B294" s="44"/>
      <c r="C294" s="24"/>
      <c r="D294" s="29" t="s">
        <v>557</v>
      </c>
      <c r="E294" s="53"/>
      <c r="F294" s="26" t="s">
        <v>60</v>
      </c>
      <c r="G294" s="56"/>
      <c r="H294" s="59"/>
      <c r="I294" s="44"/>
      <c r="J294" s="44"/>
      <c r="K294" s="44"/>
      <c r="L294" s="44"/>
      <c r="M294" s="56"/>
    </row>
    <row r="295" spans="1:13" ht="60" x14ac:dyDescent="0.25">
      <c r="A295" s="1"/>
      <c r="B295" s="44" t="s">
        <v>355</v>
      </c>
      <c r="C295" s="24" t="s">
        <v>356</v>
      </c>
      <c r="D295" s="25" t="s">
        <v>357</v>
      </c>
      <c r="E295" s="53">
        <v>266000</v>
      </c>
      <c r="F295" s="26" t="s">
        <v>60</v>
      </c>
      <c r="G295" s="56">
        <v>90000</v>
      </c>
      <c r="H295" s="59">
        <v>43480</v>
      </c>
      <c r="I295" s="44">
        <v>110</v>
      </c>
      <c r="J295" s="44">
        <v>65</v>
      </c>
      <c r="K295" s="44">
        <v>60</v>
      </c>
      <c r="L295" s="44">
        <f t="shared" ref="L295" si="96">SUM(I295:K295)</f>
        <v>235</v>
      </c>
      <c r="M295" s="56">
        <v>30000</v>
      </c>
    </row>
    <row r="296" spans="1:13" ht="90" x14ac:dyDescent="0.25">
      <c r="A296" s="1"/>
      <c r="B296" s="44"/>
      <c r="C296" s="24" t="s">
        <v>358</v>
      </c>
      <c r="D296" s="27" t="s">
        <v>733</v>
      </c>
      <c r="E296" s="53"/>
      <c r="F296" s="28"/>
      <c r="G296" s="56"/>
      <c r="H296" s="59"/>
      <c r="I296" s="44"/>
      <c r="J296" s="44"/>
      <c r="K296" s="44"/>
      <c r="L296" s="44"/>
      <c r="M296" s="56"/>
    </row>
    <row r="297" spans="1:13" ht="60" x14ac:dyDescent="0.25">
      <c r="A297" s="1">
        <v>112</v>
      </c>
      <c r="B297" s="44"/>
      <c r="C297" s="42" t="s">
        <v>792</v>
      </c>
      <c r="D297" s="29" t="s">
        <v>559</v>
      </c>
      <c r="E297" s="53"/>
      <c r="F297" s="26" t="s">
        <v>19</v>
      </c>
      <c r="G297" s="56"/>
      <c r="H297" s="59"/>
      <c r="I297" s="44"/>
      <c r="J297" s="44"/>
      <c r="K297" s="44"/>
      <c r="L297" s="44"/>
      <c r="M297" s="56"/>
    </row>
    <row r="298" spans="1:13" ht="75" x14ac:dyDescent="0.25">
      <c r="A298" s="1"/>
      <c r="B298" s="44" t="s">
        <v>359</v>
      </c>
      <c r="C298" s="24" t="s">
        <v>360</v>
      </c>
      <c r="D298" s="25" t="s">
        <v>361</v>
      </c>
      <c r="E298" s="53">
        <v>30000</v>
      </c>
      <c r="F298" s="26" t="s">
        <v>85</v>
      </c>
      <c r="G298" s="56">
        <v>30000</v>
      </c>
      <c r="H298" s="59">
        <v>43480</v>
      </c>
      <c r="I298" s="44">
        <v>80</v>
      </c>
      <c r="J298" s="44">
        <v>80</v>
      </c>
      <c r="K298" s="44">
        <v>60</v>
      </c>
      <c r="L298" s="44">
        <f t="shared" ref="L298" si="97">SUM(I298:K298)</f>
        <v>220</v>
      </c>
      <c r="M298" s="56">
        <v>20000</v>
      </c>
    </row>
    <row r="299" spans="1:13" ht="90" x14ac:dyDescent="0.25">
      <c r="A299" s="1"/>
      <c r="B299" s="44"/>
      <c r="C299" s="24" t="s">
        <v>362</v>
      </c>
      <c r="D299" s="27" t="s">
        <v>734</v>
      </c>
      <c r="E299" s="53"/>
      <c r="F299" s="28"/>
      <c r="G299" s="56"/>
      <c r="H299" s="59"/>
      <c r="I299" s="44"/>
      <c r="J299" s="44"/>
      <c r="K299" s="44"/>
      <c r="L299" s="44"/>
      <c r="M299" s="56"/>
    </row>
    <row r="300" spans="1:13" ht="60" x14ac:dyDescent="0.25">
      <c r="A300" s="1">
        <v>114</v>
      </c>
      <c r="B300" s="44"/>
      <c r="C300" s="24"/>
      <c r="D300" s="29" t="s">
        <v>559</v>
      </c>
      <c r="E300" s="53"/>
      <c r="F300" s="26" t="s">
        <v>75</v>
      </c>
      <c r="G300" s="56"/>
      <c r="H300" s="59"/>
      <c r="I300" s="44"/>
      <c r="J300" s="44"/>
      <c r="K300" s="44"/>
      <c r="L300" s="44"/>
      <c r="M300" s="56"/>
    </row>
    <row r="301" spans="1:13" ht="75" x14ac:dyDescent="0.25">
      <c r="A301" s="1"/>
      <c r="B301" s="44" t="s">
        <v>363</v>
      </c>
      <c r="C301" s="24" t="s">
        <v>339</v>
      </c>
      <c r="D301" s="25" t="s">
        <v>364</v>
      </c>
      <c r="E301" s="53">
        <v>23000</v>
      </c>
      <c r="F301" s="31" t="s">
        <v>71</v>
      </c>
      <c r="G301" s="56">
        <v>18000</v>
      </c>
      <c r="H301" s="59">
        <v>43480</v>
      </c>
      <c r="I301" s="44">
        <v>45</v>
      </c>
      <c r="J301" s="44">
        <v>80</v>
      </c>
      <c r="K301" s="44">
        <v>90</v>
      </c>
      <c r="L301" s="44">
        <f t="shared" ref="L301" si="98">SUM(I301:K301)</f>
        <v>215</v>
      </c>
      <c r="M301" s="56">
        <v>15000</v>
      </c>
    </row>
    <row r="302" spans="1:13" ht="90" x14ac:dyDescent="0.25">
      <c r="A302" s="1"/>
      <c r="B302" s="44"/>
      <c r="C302" s="24" t="s">
        <v>341</v>
      </c>
      <c r="D302" s="27" t="s">
        <v>735</v>
      </c>
      <c r="E302" s="53"/>
      <c r="F302" s="28"/>
      <c r="G302" s="56"/>
      <c r="H302" s="59"/>
      <c r="I302" s="44"/>
      <c r="J302" s="44"/>
      <c r="K302" s="44"/>
      <c r="L302" s="44"/>
      <c r="M302" s="56"/>
    </row>
    <row r="303" spans="1:13" ht="60" x14ac:dyDescent="0.25">
      <c r="A303" s="1">
        <v>115</v>
      </c>
      <c r="B303" s="44"/>
      <c r="C303" s="42" t="s">
        <v>792</v>
      </c>
      <c r="D303" s="29" t="s">
        <v>557</v>
      </c>
      <c r="E303" s="53"/>
      <c r="F303" s="31" t="s">
        <v>71</v>
      </c>
      <c r="G303" s="56"/>
      <c r="H303" s="59"/>
      <c r="I303" s="44"/>
      <c r="J303" s="44"/>
      <c r="K303" s="44"/>
      <c r="L303" s="44"/>
      <c r="M303" s="56"/>
    </row>
    <row r="304" spans="1:13" ht="60" x14ac:dyDescent="0.25">
      <c r="A304" s="1"/>
      <c r="B304" s="44" t="s">
        <v>365</v>
      </c>
      <c r="C304" s="24" t="s">
        <v>366</v>
      </c>
      <c r="D304" s="25" t="s">
        <v>367</v>
      </c>
      <c r="E304" s="53">
        <v>35000</v>
      </c>
      <c r="F304" s="26" t="s">
        <v>19</v>
      </c>
      <c r="G304" s="56">
        <v>35000</v>
      </c>
      <c r="H304" s="59">
        <v>43480</v>
      </c>
      <c r="I304" s="44">
        <v>45</v>
      </c>
      <c r="J304" s="44">
        <v>100</v>
      </c>
      <c r="K304" s="44">
        <v>70</v>
      </c>
      <c r="L304" s="44">
        <f t="shared" ref="L304" si="99">SUM(I304:K304)</f>
        <v>215</v>
      </c>
      <c r="M304" s="56">
        <v>15000</v>
      </c>
    </row>
    <row r="305" spans="1:13" ht="105" x14ac:dyDescent="0.25">
      <c r="A305" s="1"/>
      <c r="B305" s="44"/>
      <c r="C305" s="24" t="s">
        <v>609</v>
      </c>
      <c r="D305" s="27" t="s">
        <v>736</v>
      </c>
      <c r="E305" s="53"/>
      <c r="F305" s="28"/>
      <c r="G305" s="56"/>
      <c r="H305" s="59"/>
      <c r="I305" s="44"/>
      <c r="J305" s="44"/>
      <c r="K305" s="44"/>
      <c r="L305" s="44"/>
      <c r="M305" s="56"/>
    </row>
    <row r="306" spans="1:13" ht="60" x14ac:dyDescent="0.25">
      <c r="A306" s="1">
        <v>116</v>
      </c>
      <c r="B306" s="44"/>
      <c r="C306" s="24"/>
      <c r="D306" s="29" t="s">
        <v>557</v>
      </c>
      <c r="E306" s="53"/>
      <c r="F306" s="26" t="s">
        <v>19</v>
      </c>
      <c r="G306" s="56"/>
      <c r="H306" s="59"/>
      <c r="I306" s="44"/>
      <c r="J306" s="44"/>
      <c r="K306" s="44"/>
      <c r="L306" s="44"/>
      <c r="M306" s="56"/>
    </row>
    <row r="307" spans="1:13" ht="60" x14ac:dyDescent="0.25">
      <c r="A307" s="1"/>
      <c r="B307" s="44" t="s">
        <v>368</v>
      </c>
      <c r="C307" s="24" t="s">
        <v>369</v>
      </c>
      <c r="D307" s="25" t="s">
        <v>370</v>
      </c>
      <c r="E307" s="53">
        <v>60000</v>
      </c>
      <c r="F307" s="26" t="s">
        <v>71</v>
      </c>
      <c r="G307" s="56">
        <v>25000</v>
      </c>
      <c r="H307" s="59">
        <v>43480</v>
      </c>
      <c r="I307" s="44">
        <v>85</v>
      </c>
      <c r="J307" s="44">
        <v>60</v>
      </c>
      <c r="K307" s="44">
        <v>75</v>
      </c>
      <c r="L307" s="44">
        <f t="shared" ref="L307" si="100">SUM(I307:K307)</f>
        <v>220</v>
      </c>
      <c r="M307" s="56">
        <v>20000</v>
      </c>
    </row>
    <row r="308" spans="1:13" ht="90" x14ac:dyDescent="0.25">
      <c r="A308" s="1"/>
      <c r="B308" s="44"/>
      <c r="C308" s="24" t="s">
        <v>610</v>
      </c>
      <c r="D308" s="27" t="s">
        <v>371</v>
      </c>
      <c r="E308" s="53"/>
      <c r="F308" s="28"/>
      <c r="G308" s="56"/>
      <c r="H308" s="59"/>
      <c r="I308" s="44"/>
      <c r="J308" s="44"/>
      <c r="K308" s="44"/>
      <c r="L308" s="44"/>
      <c r="M308" s="56"/>
    </row>
    <row r="309" spans="1:13" ht="60" x14ac:dyDescent="0.25">
      <c r="A309" s="1">
        <v>117</v>
      </c>
      <c r="B309" s="44"/>
      <c r="C309" s="42" t="s">
        <v>792</v>
      </c>
      <c r="D309" s="29" t="s">
        <v>557</v>
      </c>
      <c r="E309" s="53"/>
      <c r="F309" s="31" t="s">
        <v>75</v>
      </c>
      <c r="G309" s="56"/>
      <c r="H309" s="59"/>
      <c r="I309" s="44"/>
      <c r="J309" s="44"/>
      <c r="K309" s="44"/>
      <c r="L309" s="44"/>
      <c r="M309" s="56"/>
    </row>
    <row r="310" spans="1:13" ht="75" x14ac:dyDescent="0.25">
      <c r="A310" s="1"/>
      <c r="B310" s="44" t="s">
        <v>372</v>
      </c>
      <c r="C310" s="24" t="s">
        <v>373</v>
      </c>
      <c r="D310" s="25" t="s">
        <v>374</v>
      </c>
      <c r="E310" s="53">
        <v>45000</v>
      </c>
      <c r="F310" s="26" t="s">
        <v>20</v>
      </c>
      <c r="G310" s="56">
        <v>30000</v>
      </c>
      <c r="H310" s="59">
        <v>43480</v>
      </c>
      <c r="I310" s="44">
        <v>110</v>
      </c>
      <c r="J310" s="44">
        <v>75</v>
      </c>
      <c r="K310" s="44">
        <v>60</v>
      </c>
      <c r="L310" s="44">
        <f t="shared" ref="L310" si="101">SUM(I310:K310)</f>
        <v>245</v>
      </c>
      <c r="M310" s="56">
        <v>30000</v>
      </c>
    </row>
    <row r="311" spans="1:13" ht="75" x14ac:dyDescent="0.25">
      <c r="A311" s="1"/>
      <c r="B311" s="44"/>
      <c r="C311" s="24" t="s">
        <v>375</v>
      </c>
      <c r="D311" s="27" t="s">
        <v>737</v>
      </c>
      <c r="E311" s="53"/>
      <c r="F311" s="28"/>
      <c r="G311" s="56"/>
      <c r="H311" s="59"/>
      <c r="I311" s="44"/>
      <c r="J311" s="44"/>
      <c r="K311" s="44"/>
      <c r="L311" s="44"/>
      <c r="M311" s="56"/>
    </row>
    <row r="312" spans="1:13" ht="60" x14ac:dyDescent="0.25">
      <c r="A312" s="1">
        <v>118</v>
      </c>
      <c r="B312" s="44"/>
      <c r="C312" s="24"/>
      <c r="D312" s="29" t="s">
        <v>557</v>
      </c>
      <c r="E312" s="53"/>
      <c r="F312" s="26" t="s">
        <v>20</v>
      </c>
      <c r="G312" s="56"/>
      <c r="H312" s="59"/>
      <c r="I312" s="44"/>
      <c r="J312" s="44"/>
      <c r="K312" s="44"/>
      <c r="L312" s="44"/>
      <c r="M312" s="56"/>
    </row>
    <row r="313" spans="1:13" ht="75" x14ac:dyDescent="0.25">
      <c r="A313" s="1"/>
      <c r="B313" s="44" t="s">
        <v>376</v>
      </c>
      <c r="C313" s="24" t="s">
        <v>373</v>
      </c>
      <c r="D313" s="25" t="s">
        <v>377</v>
      </c>
      <c r="E313" s="53">
        <v>15000</v>
      </c>
      <c r="F313" s="26" t="s">
        <v>85</v>
      </c>
      <c r="G313" s="56">
        <v>10000</v>
      </c>
      <c r="H313" s="59">
        <v>43480</v>
      </c>
      <c r="I313" s="44">
        <v>65</v>
      </c>
      <c r="J313" s="44">
        <v>80</v>
      </c>
      <c r="K313" s="44">
        <v>65</v>
      </c>
      <c r="L313" s="44">
        <f t="shared" ref="L313" si="102">SUM(I313:K313)</f>
        <v>210</v>
      </c>
      <c r="M313" s="56">
        <v>10000</v>
      </c>
    </row>
    <row r="314" spans="1:13" ht="105" x14ac:dyDescent="0.25">
      <c r="A314" s="1"/>
      <c r="B314" s="44"/>
      <c r="C314" s="24" t="s">
        <v>375</v>
      </c>
      <c r="D314" s="27" t="s">
        <v>738</v>
      </c>
      <c r="E314" s="53"/>
      <c r="F314" s="28"/>
      <c r="G314" s="56"/>
      <c r="H314" s="59"/>
      <c r="I314" s="44"/>
      <c r="J314" s="44"/>
      <c r="K314" s="44"/>
      <c r="L314" s="44"/>
      <c r="M314" s="56"/>
    </row>
    <row r="315" spans="1:13" ht="60" x14ac:dyDescent="0.25">
      <c r="A315" s="1">
        <v>119</v>
      </c>
      <c r="B315" s="44"/>
      <c r="C315" s="42" t="s">
        <v>792</v>
      </c>
      <c r="D315" s="29" t="s">
        <v>557</v>
      </c>
      <c r="E315" s="53"/>
      <c r="F315" s="26" t="s">
        <v>85</v>
      </c>
      <c r="G315" s="56"/>
      <c r="H315" s="59"/>
      <c r="I315" s="44"/>
      <c r="J315" s="44"/>
      <c r="K315" s="44"/>
      <c r="L315" s="44"/>
      <c r="M315" s="56"/>
    </row>
    <row r="316" spans="1:13" ht="105" x14ac:dyDescent="0.25">
      <c r="A316" s="1"/>
      <c r="B316" s="44" t="s">
        <v>378</v>
      </c>
      <c r="C316" s="24" t="s">
        <v>379</v>
      </c>
      <c r="D316" s="25" t="s">
        <v>380</v>
      </c>
      <c r="E316" s="53">
        <v>198400</v>
      </c>
      <c r="F316" s="26" t="s">
        <v>19</v>
      </c>
      <c r="G316" s="56">
        <v>50000</v>
      </c>
      <c r="H316" s="59">
        <v>43480</v>
      </c>
      <c r="I316" s="44">
        <v>105</v>
      </c>
      <c r="J316" s="44">
        <v>70</v>
      </c>
      <c r="K316" s="44">
        <v>65</v>
      </c>
      <c r="L316" s="44">
        <f t="shared" ref="L316" si="103">SUM(I316:K316)</f>
        <v>240</v>
      </c>
      <c r="M316" s="56">
        <v>40000</v>
      </c>
    </row>
    <row r="317" spans="1:13" ht="105" x14ac:dyDescent="0.25">
      <c r="A317" s="1"/>
      <c r="B317" s="44"/>
      <c r="C317" s="24" t="s">
        <v>611</v>
      </c>
      <c r="D317" s="27" t="s">
        <v>739</v>
      </c>
      <c r="E317" s="53"/>
      <c r="F317" s="28"/>
      <c r="G317" s="56"/>
      <c r="H317" s="59"/>
      <c r="I317" s="44"/>
      <c r="J317" s="44"/>
      <c r="K317" s="44"/>
      <c r="L317" s="44"/>
      <c r="M317" s="56"/>
    </row>
    <row r="318" spans="1:13" ht="60" x14ac:dyDescent="0.25">
      <c r="A318" s="1">
        <v>120</v>
      </c>
      <c r="B318" s="44"/>
      <c r="C318" s="24"/>
      <c r="D318" s="29" t="s">
        <v>557</v>
      </c>
      <c r="E318" s="53"/>
      <c r="F318" s="26" t="s">
        <v>19</v>
      </c>
      <c r="G318" s="56"/>
      <c r="H318" s="59"/>
      <c r="I318" s="44"/>
      <c r="J318" s="44"/>
      <c r="K318" s="44"/>
      <c r="L318" s="44"/>
      <c r="M318" s="56"/>
    </row>
    <row r="319" spans="1:13" ht="75" x14ac:dyDescent="0.25">
      <c r="A319" s="1"/>
      <c r="B319" s="44" t="s">
        <v>381</v>
      </c>
      <c r="C319" s="24" t="s">
        <v>347</v>
      </c>
      <c r="D319" s="25" t="s">
        <v>382</v>
      </c>
      <c r="E319" s="53">
        <v>90000</v>
      </c>
      <c r="F319" s="26" t="s">
        <v>19</v>
      </c>
      <c r="G319" s="56">
        <v>45000</v>
      </c>
      <c r="H319" s="59">
        <v>43480</v>
      </c>
      <c r="I319" s="44">
        <v>90</v>
      </c>
      <c r="J319" s="44">
        <v>65</v>
      </c>
      <c r="K319" s="44">
        <v>55</v>
      </c>
      <c r="L319" s="44">
        <f t="shared" ref="L319" si="104">SUM(I319:K319)</f>
        <v>210</v>
      </c>
      <c r="M319" s="56">
        <v>10000</v>
      </c>
    </row>
    <row r="320" spans="1:13" ht="120" x14ac:dyDescent="0.25">
      <c r="A320" s="1"/>
      <c r="B320" s="44"/>
      <c r="C320" s="24" t="s">
        <v>349</v>
      </c>
      <c r="D320" s="27" t="s">
        <v>740</v>
      </c>
      <c r="E320" s="53"/>
      <c r="F320" s="28"/>
      <c r="G320" s="56"/>
      <c r="H320" s="59"/>
      <c r="I320" s="44"/>
      <c r="J320" s="44"/>
      <c r="K320" s="44"/>
      <c r="L320" s="44"/>
      <c r="M320" s="56"/>
    </row>
    <row r="321" spans="1:13" ht="60" x14ac:dyDescent="0.25">
      <c r="A321" s="1">
        <v>121</v>
      </c>
      <c r="B321" s="44"/>
      <c r="C321" s="42" t="s">
        <v>792</v>
      </c>
      <c r="D321" s="29" t="s">
        <v>557</v>
      </c>
      <c r="E321" s="53"/>
      <c r="F321" s="26" t="s">
        <v>19</v>
      </c>
      <c r="G321" s="56"/>
      <c r="H321" s="59"/>
      <c r="I321" s="44"/>
      <c r="J321" s="44"/>
      <c r="K321" s="44"/>
      <c r="L321" s="44"/>
      <c r="M321" s="56"/>
    </row>
    <row r="322" spans="1:13" ht="75" x14ac:dyDescent="0.25">
      <c r="A322" s="1"/>
      <c r="B322" s="44" t="s">
        <v>383</v>
      </c>
      <c r="C322" s="24" t="s">
        <v>384</v>
      </c>
      <c r="D322" s="25" t="s">
        <v>385</v>
      </c>
      <c r="E322" s="53">
        <v>105000</v>
      </c>
      <c r="F322" s="26" t="s">
        <v>32</v>
      </c>
      <c r="G322" s="56">
        <v>50000</v>
      </c>
      <c r="H322" s="59">
        <v>43480</v>
      </c>
      <c r="I322" s="44">
        <v>80</v>
      </c>
      <c r="J322" s="44">
        <v>55</v>
      </c>
      <c r="K322" s="44">
        <v>85</v>
      </c>
      <c r="L322" s="44">
        <f t="shared" ref="L322" si="105">SUM(I322:K322)</f>
        <v>220</v>
      </c>
      <c r="M322" s="56">
        <v>20000</v>
      </c>
    </row>
    <row r="323" spans="1:13" ht="105" x14ac:dyDescent="0.25">
      <c r="A323" s="1"/>
      <c r="B323" s="44"/>
      <c r="C323" s="24" t="s">
        <v>612</v>
      </c>
      <c r="D323" s="27" t="s">
        <v>741</v>
      </c>
      <c r="E323" s="53"/>
      <c r="F323" s="28"/>
      <c r="G323" s="56"/>
      <c r="H323" s="59"/>
      <c r="I323" s="44"/>
      <c r="J323" s="44"/>
      <c r="K323" s="44"/>
      <c r="L323" s="44"/>
      <c r="M323" s="56"/>
    </row>
    <row r="324" spans="1:13" ht="60" x14ac:dyDescent="0.25">
      <c r="A324" s="1">
        <v>122</v>
      </c>
      <c r="B324" s="44"/>
      <c r="C324" s="24"/>
      <c r="D324" s="29" t="s">
        <v>557</v>
      </c>
      <c r="E324" s="53"/>
      <c r="F324" s="26" t="s">
        <v>32</v>
      </c>
      <c r="G324" s="56"/>
      <c r="H324" s="59"/>
      <c r="I324" s="44"/>
      <c r="J324" s="44"/>
      <c r="K324" s="44"/>
      <c r="L324" s="44"/>
      <c r="M324" s="56"/>
    </row>
    <row r="325" spans="1:13" ht="75" x14ac:dyDescent="0.25">
      <c r="A325" s="1"/>
      <c r="B325" s="44" t="s">
        <v>386</v>
      </c>
      <c r="C325" s="24" t="s">
        <v>387</v>
      </c>
      <c r="D325" s="25" t="s">
        <v>388</v>
      </c>
      <c r="E325" s="53">
        <v>35000</v>
      </c>
      <c r="F325" s="26" t="s">
        <v>85</v>
      </c>
      <c r="G325" s="56">
        <v>35000</v>
      </c>
      <c r="H325" s="59">
        <v>43480</v>
      </c>
      <c r="I325" s="44">
        <v>100</v>
      </c>
      <c r="J325" s="44">
        <v>70</v>
      </c>
      <c r="K325" s="44">
        <v>65</v>
      </c>
      <c r="L325" s="44">
        <f t="shared" ref="L325" si="106">SUM(I325:K325)</f>
        <v>235</v>
      </c>
      <c r="M325" s="56">
        <v>35000</v>
      </c>
    </row>
    <row r="326" spans="1:13" ht="75" x14ac:dyDescent="0.25">
      <c r="A326" s="1"/>
      <c r="B326" s="44"/>
      <c r="C326" s="24" t="s">
        <v>613</v>
      </c>
      <c r="D326" s="27" t="s">
        <v>389</v>
      </c>
      <c r="E326" s="53"/>
      <c r="F326" s="28"/>
      <c r="G326" s="56"/>
      <c r="H326" s="59"/>
      <c r="I326" s="44"/>
      <c r="J326" s="44"/>
      <c r="K326" s="44"/>
      <c r="L326" s="44"/>
      <c r="M326" s="56"/>
    </row>
    <row r="327" spans="1:13" ht="60" x14ac:dyDescent="0.25">
      <c r="A327" s="1">
        <v>123</v>
      </c>
      <c r="B327" s="44"/>
      <c r="C327" s="42" t="s">
        <v>792</v>
      </c>
      <c r="D327" s="29" t="s">
        <v>557</v>
      </c>
      <c r="E327" s="53"/>
      <c r="F327" s="26" t="s">
        <v>85</v>
      </c>
      <c r="G327" s="56"/>
      <c r="H327" s="59"/>
      <c r="I327" s="44"/>
      <c r="J327" s="44"/>
      <c r="K327" s="44"/>
      <c r="L327" s="44"/>
      <c r="M327" s="56"/>
    </row>
    <row r="328" spans="1:13" ht="75" x14ac:dyDescent="0.25">
      <c r="A328" s="1"/>
      <c r="B328" s="44" t="s">
        <v>390</v>
      </c>
      <c r="C328" s="24" t="s">
        <v>391</v>
      </c>
      <c r="D328" s="25" t="s">
        <v>392</v>
      </c>
      <c r="E328" s="53">
        <v>65000</v>
      </c>
      <c r="F328" s="26" t="s">
        <v>60</v>
      </c>
      <c r="G328" s="56">
        <v>32000</v>
      </c>
      <c r="H328" s="59">
        <v>43480</v>
      </c>
      <c r="I328" s="44">
        <v>85</v>
      </c>
      <c r="J328" s="44">
        <v>75</v>
      </c>
      <c r="K328" s="44">
        <v>60</v>
      </c>
      <c r="L328" s="44">
        <f t="shared" ref="L328" si="107">SUM(I328:K328)</f>
        <v>220</v>
      </c>
      <c r="M328" s="56">
        <v>20000</v>
      </c>
    </row>
    <row r="329" spans="1:13" ht="90" x14ac:dyDescent="0.25">
      <c r="A329" s="1"/>
      <c r="B329" s="44"/>
      <c r="C329" s="24" t="s">
        <v>614</v>
      </c>
      <c r="D329" s="27" t="s">
        <v>742</v>
      </c>
      <c r="E329" s="53"/>
      <c r="F329" s="28"/>
      <c r="G329" s="56"/>
      <c r="H329" s="59"/>
      <c r="I329" s="44"/>
      <c r="J329" s="44"/>
      <c r="K329" s="44"/>
      <c r="L329" s="44"/>
      <c r="M329" s="56"/>
    </row>
    <row r="330" spans="1:13" ht="60" x14ac:dyDescent="0.25">
      <c r="A330" s="1">
        <v>124</v>
      </c>
      <c r="B330" s="44"/>
      <c r="C330" s="24"/>
      <c r="D330" s="29" t="s">
        <v>557</v>
      </c>
      <c r="E330" s="53"/>
      <c r="F330" s="26" t="s">
        <v>60</v>
      </c>
      <c r="G330" s="56"/>
      <c r="H330" s="59"/>
      <c r="I330" s="44"/>
      <c r="J330" s="44"/>
      <c r="K330" s="44"/>
      <c r="L330" s="44"/>
      <c r="M330" s="56"/>
    </row>
    <row r="331" spans="1:13" ht="75" x14ac:dyDescent="0.25">
      <c r="A331" s="1"/>
      <c r="B331" s="44" t="s">
        <v>393</v>
      </c>
      <c r="C331" s="24" t="s">
        <v>394</v>
      </c>
      <c r="D331" s="25" t="s">
        <v>395</v>
      </c>
      <c r="E331" s="53">
        <v>60000</v>
      </c>
      <c r="F331" s="26" t="s">
        <v>64</v>
      </c>
      <c r="G331" s="56">
        <v>10000</v>
      </c>
      <c r="H331" s="59">
        <v>43480</v>
      </c>
      <c r="I331" s="44">
        <v>70</v>
      </c>
      <c r="J331" s="44">
        <v>80</v>
      </c>
      <c r="K331" s="44">
        <v>60</v>
      </c>
      <c r="L331" s="44">
        <f t="shared" ref="L331" si="108">SUM(I331:K331)</f>
        <v>210</v>
      </c>
      <c r="M331" s="56">
        <v>10000</v>
      </c>
    </row>
    <row r="332" spans="1:13" ht="90" x14ac:dyDescent="0.25">
      <c r="A332" s="1"/>
      <c r="B332" s="44"/>
      <c r="C332" s="24" t="s">
        <v>396</v>
      </c>
      <c r="D332" s="27" t="s">
        <v>743</v>
      </c>
      <c r="E332" s="53"/>
      <c r="F332" s="28"/>
      <c r="G332" s="56"/>
      <c r="H332" s="59"/>
      <c r="I332" s="44"/>
      <c r="J332" s="44"/>
      <c r="K332" s="44"/>
      <c r="L332" s="44"/>
      <c r="M332" s="56"/>
    </row>
    <row r="333" spans="1:13" ht="60" x14ac:dyDescent="0.25">
      <c r="A333" s="1">
        <v>125</v>
      </c>
      <c r="B333" s="44"/>
      <c r="C333" s="42" t="s">
        <v>792</v>
      </c>
      <c r="D333" s="29" t="s">
        <v>557</v>
      </c>
      <c r="E333" s="53"/>
      <c r="F333" s="26" t="s">
        <v>64</v>
      </c>
      <c r="G333" s="56"/>
      <c r="H333" s="59"/>
      <c r="I333" s="44"/>
      <c r="J333" s="44"/>
      <c r="K333" s="44"/>
      <c r="L333" s="44"/>
      <c r="M333" s="56"/>
    </row>
    <row r="334" spans="1:13" ht="75" x14ac:dyDescent="0.25">
      <c r="A334" s="1"/>
      <c r="B334" s="44" t="s">
        <v>397</v>
      </c>
      <c r="C334" s="24" t="s">
        <v>398</v>
      </c>
      <c r="D334" s="25" t="s">
        <v>399</v>
      </c>
      <c r="E334" s="53">
        <v>1135000</v>
      </c>
      <c r="F334" s="26" t="s">
        <v>32</v>
      </c>
      <c r="G334" s="56">
        <v>200000</v>
      </c>
      <c r="H334" s="59">
        <v>43480</v>
      </c>
      <c r="I334" s="44">
        <v>135</v>
      </c>
      <c r="J334" s="44">
        <v>70</v>
      </c>
      <c r="K334" s="44">
        <v>140</v>
      </c>
      <c r="L334" s="44">
        <f t="shared" ref="L334" si="109">SUM(I334:K334)</f>
        <v>345</v>
      </c>
      <c r="M334" s="56">
        <v>100000</v>
      </c>
    </row>
    <row r="335" spans="1:13" ht="105" x14ac:dyDescent="0.25">
      <c r="A335" s="1"/>
      <c r="B335" s="44"/>
      <c r="C335" s="24" t="s">
        <v>615</v>
      </c>
      <c r="D335" s="27" t="s">
        <v>744</v>
      </c>
      <c r="E335" s="53"/>
      <c r="F335" s="28"/>
      <c r="G335" s="56"/>
      <c r="H335" s="59"/>
      <c r="I335" s="44"/>
      <c r="J335" s="44"/>
      <c r="K335" s="44"/>
      <c r="L335" s="44"/>
      <c r="M335" s="56"/>
    </row>
    <row r="336" spans="1:13" ht="60" x14ac:dyDescent="0.25">
      <c r="A336" s="1">
        <v>126</v>
      </c>
      <c r="B336" s="44"/>
      <c r="C336" s="24"/>
      <c r="D336" s="29" t="s">
        <v>557</v>
      </c>
      <c r="E336" s="53"/>
      <c r="F336" s="26" t="s">
        <v>64</v>
      </c>
      <c r="G336" s="56"/>
      <c r="H336" s="59"/>
      <c r="I336" s="44"/>
      <c r="J336" s="44"/>
      <c r="K336" s="44"/>
      <c r="L336" s="44"/>
      <c r="M336" s="56"/>
    </row>
    <row r="337" spans="1:13" ht="75" x14ac:dyDescent="0.25">
      <c r="A337" s="1"/>
      <c r="B337" s="44" t="s">
        <v>400</v>
      </c>
      <c r="C337" s="24" t="s">
        <v>401</v>
      </c>
      <c r="D337" s="25" t="s">
        <v>402</v>
      </c>
      <c r="E337" s="53">
        <v>70000</v>
      </c>
      <c r="F337" s="26" t="s">
        <v>56</v>
      </c>
      <c r="G337" s="56">
        <v>34900</v>
      </c>
      <c r="H337" s="59">
        <v>43480</v>
      </c>
      <c r="I337" s="44">
        <v>85</v>
      </c>
      <c r="J337" s="44">
        <v>75</v>
      </c>
      <c r="K337" s="44">
        <v>50</v>
      </c>
      <c r="L337" s="44">
        <f t="shared" ref="L337" si="110">SUM(I337:K337)</f>
        <v>210</v>
      </c>
      <c r="M337" s="56">
        <v>10000</v>
      </c>
    </row>
    <row r="338" spans="1:13" ht="105" x14ac:dyDescent="0.25">
      <c r="A338" s="1"/>
      <c r="B338" s="44"/>
      <c r="C338" s="24" t="s">
        <v>616</v>
      </c>
      <c r="D338" s="27" t="s">
        <v>745</v>
      </c>
      <c r="E338" s="53"/>
      <c r="F338" s="28"/>
      <c r="G338" s="56"/>
      <c r="H338" s="59"/>
      <c r="I338" s="44"/>
      <c r="J338" s="44"/>
      <c r="K338" s="44"/>
      <c r="L338" s="44"/>
      <c r="M338" s="56"/>
    </row>
    <row r="339" spans="1:13" ht="60" x14ac:dyDescent="0.25">
      <c r="A339" s="1">
        <v>127</v>
      </c>
      <c r="B339" s="44"/>
      <c r="C339" s="42" t="s">
        <v>792</v>
      </c>
      <c r="D339" s="29" t="s">
        <v>557</v>
      </c>
      <c r="E339" s="53"/>
      <c r="F339" s="26" t="s">
        <v>56</v>
      </c>
      <c r="G339" s="56"/>
      <c r="H339" s="59"/>
      <c r="I339" s="44"/>
      <c r="J339" s="44"/>
      <c r="K339" s="44"/>
      <c r="L339" s="44"/>
      <c r="M339" s="56"/>
    </row>
    <row r="340" spans="1:13" ht="60" x14ac:dyDescent="0.25">
      <c r="A340" s="1"/>
      <c r="B340" s="44" t="s">
        <v>403</v>
      </c>
      <c r="C340" s="24" t="s">
        <v>404</v>
      </c>
      <c r="D340" s="25" t="s">
        <v>405</v>
      </c>
      <c r="E340" s="53">
        <v>75000</v>
      </c>
      <c r="F340" s="26" t="s">
        <v>60</v>
      </c>
      <c r="G340" s="56">
        <v>34000</v>
      </c>
      <c r="H340" s="59">
        <v>43480</v>
      </c>
      <c r="I340" s="44">
        <v>90</v>
      </c>
      <c r="J340" s="44">
        <v>75</v>
      </c>
      <c r="K340" s="44">
        <v>55</v>
      </c>
      <c r="L340" s="44">
        <f t="shared" ref="L340" si="111">SUM(I340:K340)</f>
        <v>220</v>
      </c>
      <c r="M340" s="56">
        <v>20000</v>
      </c>
    </row>
    <row r="341" spans="1:13" ht="90" x14ac:dyDescent="0.25">
      <c r="A341" s="1"/>
      <c r="B341" s="44"/>
      <c r="C341" s="24" t="s">
        <v>406</v>
      </c>
      <c r="D341" s="27" t="s">
        <v>746</v>
      </c>
      <c r="E341" s="53"/>
      <c r="F341" s="28"/>
      <c r="G341" s="56"/>
      <c r="H341" s="59"/>
      <c r="I341" s="44"/>
      <c r="J341" s="44"/>
      <c r="K341" s="44"/>
      <c r="L341" s="44"/>
      <c r="M341" s="56"/>
    </row>
    <row r="342" spans="1:13" ht="60" x14ac:dyDescent="0.25">
      <c r="A342" s="1">
        <v>128</v>
      </c>
      <c r="B342" s="44"/>
      <c r="C342" s="24"/>
      <c r="D342" s="29" t="s">
        <v>557</v>
      </c>
      <c r="E342" s="53"/>
      <c r="F342" s="26" t="s">
        <v>19</v>
      </c>
      <c r="G342" s="56"/>
      <c r="H342" s="59"/>
      <c r="I342" s="44"/>
      <c r="J342" s="44"/>
      <c r="K342" s="44"/>
      <c r="L342" s="44"/>
      <c r="M342" s="56"/>
    </row>
    <row r="343" spans="1:13" ht="90" x14ac:dyDescent="0.25">
      <c r="A343" s="1"/>
      <c r="B343" s="44" t="s">
        <v>407</v>
      </c>
      <c r="C343" s="24" t="s">
        <v>408</v>
      </c>
      <c r="D343" s="25" t="s">
        <v>409</v>
      </c>
      <c r="E343" s="53">
        <v>1922500</v>
      </c>
      <c r="F343" s="26" t="s">
        <v>32</v>
      </c>
      <c r="G343" s="56">
        <v>50000</v>
      </c>
      <c r="H343" s="59">
        <v>43480</v>
      </c>
      <c r="I343" s="44">
        <v>100</v>
      </c>
      <c r="J343" s="44">
        <v>80</v>
      </c>
      <c r="K343" s="44">
        <v>55</v>
      </c>
      <c r="L343" s="44">
        <f t="shared" ref="L343" si="112">SUM(I343:K343)</f>
        <v>235</v>
      </c>
      <c r="M343" s="56">
        <v>30000</v>
      </c>
    </row>
    <row r="344" spans="1:13" ht="90" x14ac:dyDescent="0.25">
      <c r="A344" s="1"/>
      <c r="B344" s="44"/>
      <c r="C344" s="24" t="s">
        <v>617</v>
      </c>
      <c r="D344" s="27" t="s">
        <v>747</v>
      </c>
      <c r="E344" s="53"/>
      <c r="F344" s="28"/>
      <c r="G344" s="56"/>
      <c r="H344" s="59"/>
      <c r="I344" s="44"/>
      <c r="J344" s="44"/>
      <c r="K344" s="44"/>
      <c r="L344" s="44"/>
      <c r="M344" s="56"/>
    </row>
    <row r="345" spans="1:13" ht="60" x14ac:dyDescent="0.25">
      <c r="A345" s="1">
        <v>129</v>
      </c>
      <c r="B345" s="44"/>
      <c r="C345" s="42" t="s">
        <v>792</v>
      </c>
      <c r="D345" s="29" t="s">
        <v>557</v>
      </c>
      <c r="E345" s="53"/>
      <c r="F345" s="26" t="s">
        <v>32</v>
      </c>
      <c r="G345" s="56"/>
      <c r="H345" s="59"/>
      <c r="I345" s="44"/>
      <c r="J345" s="44"/>
      <c r="K345" s="44"/>
      <c r="L345" s="44"/>
      <c r="M345" s="56"/>
    </row>
    <row r="346" spans="1:13" ht="90" x14ac:dyDescent="0.25">
      <c r="A346" s="1"/>
      <c r="B346" s="44" t="s">
        <v>410</v>
      </c>
      <c r="C346" s="24" t="s">
        <v>411</v>
      </c>
      <c r="D346" s="25" t="s">
        <v>412</v>
      </c>
      <c r="E346" s="53">
        <v>25000</v>
      </c>
      <c r="F346" s="26" t="s">
        <v>60</v>
      </c>
      <c r="G346" s="56">
        <v>10000</v>
      </c>
      <c r="H346" s="59">
        <v>43480</v>
      </c>
      <c r="I346" s="44">
        <v>90</v>
      </c>
      <c r="J346" s="44">
        <v>60</v>
      </c>
      <c r="K346" s="44">
        <v>60</v>
      </c>
      <c r="L346" s="44">
        <f t="shared" ref="L346" si="113">SUM(I346:K346)</f>
        <v>210</v>
      </c>
      <c r="M346" s="56">
        <v>10000</v>
      </c>
    </row>
    <row r="347" spans="1:13" ht="105" x14ac:dyDescent="0.25">
      <c r="A347" s="1"/>
      <c r="B347" s="44"/>
      <c r="C347" s="24" t="s">
        <v>413</v>
      </c>
      <c r="D347" s="27" t="s">
        <v>414</v>
      </c>
      <c r="E347" s="53"/>
      <c r="F347" s="28"/>
      <c r="G347" s="56"/>
      <c r="H347" s="59"/>
      <c r="I347" s="44"/>
      <c r="J347" s="44"/>
      <c r="K347" s="44"/>
      <c r="L347" s="44"/>
      <c r="M347" s="56"/>
    </row>
    <row r="348" spans="1:13" ht="60" x14ac:dyDescent="0.25">
      <c r="A348" s="1">
        <v>130</v>
      </c>
      <c r="B348" s="44"/>
      <c r="C348" s="24"/>
      <c r="D348" s="29" t="s">
        <v>557</v>
      </c>
      <c r="E348" s="53"/>
      <c r="F348" s="26" t="s">
        <v>60</v>
      </c>
      <c r="G348" s="56"/>
      <c r="H348" s="59"/>
      <c r="I348" s="44"/>
      <c r="J348" s="44"/>
      <c r="K348" s="44"/>
      <c r="L348" s="44"/>
      <c r="M348" s="56"/>
    </row>
    <row r="349" spans="1:13" ht="75" x14ac:dyDescent="0.25">
      <c r="A349" s="1"/>
      <c r="B349" s="44" t="s">
        <v>415</v>
      </c>
      <c r="C349" s="24" t="s">
        <v>416</v>
      </c>
      <c r="D349" s="25" t="s">
        <v>417</v>
      </c>
      <c r="E349" s="53">
        <v>250000</v>
      </c>
      <c r="F349" s="26" t="s">
        <v>56</v>
      </c>
      <c r="G349" s="56">
        <v>100000</v>
      </c>
      <c r="H349" s="59">
        <v>43480</v>
      </c>
      <c r="I349" s="44">
        <v>120</v>
      </c>
      <c r="J349" s="44">
        <v>90</v>
      </c>
      <c r="K349" s="44">
        <v>65</v>
      </c>
      <c r="L349" s="44">
        <f t="shared" ref="L349" si="114">SUM(I349:K349)</f>
        <v>275</v>
      </c>
      <c r="M349" s="56">
        <v>70000</v>
      </c>
    </row>
    <row r="350" spans="1:13" ht="90" x14ac:dyDescent="0.25">
      <c r="A350" s="1"/>
      <c r="B350" s="44"/>
      <c r="C350" s="24" t="s">
        <v>618</v>
      </c>
      <c r="D350" s="27" t="s">
        <v>748</v>
      </c>
      <c r="E350" s="53"/>
      <c r="F350" s="28"/>
      <c r="G350" s="56"/>
      <c r="H350" s="59"/>
      <c r="I350" s="44"/>
      <c r="J350" s="44"/>
      <c r="K350" s="44"/>
      <c r="L350" s="44"/>
      <c r="M350" s="56"/>
    </row>
    <row r="351" spans="1:13" ht="60" x14ac:dyDescent="0.25">
      <c r="A351" s="1">
        <v>131</v>
      </c>
      <c r="B351" s="44"/>
      <c r="C351" s="42" t="s">
        <v>792</v>
      </c>
      <c r="D351" s="29" t="s">
        <v>557</v>
      </c>
      <c r="E351" s="53"/>
      <c r="F351" s="26" t="s">
        <v>56</v>
      </c>
      <c r="G351" s="56"/>
      <c r="H351" s="59"/>
      <c r="I351" s="44"/>
      <c r="J351" s="44"/>
      <c r="K351" s="44"/>
      <c r="L351" s="44"/>
      <c r="M351" s="56"/>
    </row>
    <row r="352" spans="1:13" ht="90" x14ac:dyDescent="0.25">
      <c r="A352" s="1"/>
      <c r="B352" s="44" t="s">
        <v>418</v>
      </c>
      <c r="C352" s="24" t="s">
        <v>419</v>
      </c>
      <c r="D352" s="25" t="s">
        <v>420</v>
      </c>
      <c r="E352" s="53">
        <v>160000</v>
      </c>
      <c r="F352" s="26" t="s">
        <v>71</v>
      </c>
      <c r="G352" s="56">
        <v>80000</v>
      </c>
      <c r="H352" s="59">
        <v>43480</v>
      </c>
      <c r="I352" s="44">
        <v>90</v>
      </c>
      <c r="J352" s="44">
        <v>70</v>
      </c>
      <c r="K352" s="44">
        <v>70</v>
      </c>
      <c r="L352" s="44">
        <f t="shared" ref="L352" si="115">SUM(I352:K352)</f>
        <v>230</v>
      </c>
      <c r="M352" s="56">
        <v>30000</v>
      </c>
    </row>
    <row r="353" spans="1:13" ht="90" x14ac:dyDescent="0.25">
      <c r="A353" s="1"/>
      <c r="B353" s="44"/>
      <c r="C353" s="24" t="s">
        <v>619</v>
      </c>
      <c r="D353" s="27" t="s">
        <v>749</v>
      </c>
      <c r="E353" s="53"/>
      <c r="F353" s="28"/>
      <c r="G353" s="56"/>
      <c r="H353" s="59"/>
      <c r="I353" s="44"/>
      <c r="J353" s="44"/>
      <c r="K353" s="44"/>
      <c r="L353" s="44"/>
      <c r="M353" s="56"/>
    </row>
    <row r="354" spans="1:13" ht="60" x14ac:dyDescent="0.25">
      <c r="A354" s="1">
        <v>132</v>
      </c>
      <c r="B354" s="44"/>
      <c r="C354" s="24"/>
      <c r="D354" s="29" t="s">
        <v>559</v>
      </c>
      <c r="E354" s="53"/>
      <c r="F354" s="26" t="s">
        <v>157</v>
      </c>
      <c r="G354" s="56"/>
      <c r="H354" s="59"/>
      <c r="I354" s="44"/>
      <c r="J354" s="44"/>
      <c r="K354" s="44"/>
      <c r="L354" s="44"/>
      <c r="M354" s="56"/>
    </row>
    <row r="355" spans="1:13" ht="120" x14ac:dyDescent="0.25">
      <c r="A355" s="1"/>
      <c r="B355" s="44" t="s">
        <v>421</v>
      </c>
      <c r="C355" s="24" t="s">
        <v>422</v>
      </c>
      <c r="D355" s="25" t="s">
        <v>423</v>
      </c>
      <c r="E355" s="53">
        <v>131000</v>
      </c>
      <c r="F355" s="26" t="s">
        <v>60</v>
      </c>
      <c r="G355" s="56">
        <v>42000</v>
      </c>
      <c r="H355" s="59">
        <v>43480</v>
      </c>
      <c r="I355" s="44">
        <v>85</v>
      </c>
      <c r="J355" s="44">
        <v>80</v>
      </c>
      <c r="K355" s="44">
        <v>55</v>
      </c>
      <c r="L355" s="44">
        <f t="shared" ref="L355" si="116">SUM(I355:K355)</f>
        <v>220</v>
      </c>
      <c r="M355" s="56">
        <v>20000</v>
      </c>
    </row>
    <row r="356" spans="1:13" ht="105" x14ac:dyDescent="0.25">
      <c r="A356" s="1"/>
      <c r="B356" s="44"/>
      <c r="C356" s="24" t="s">
        <v>433</v>
      </c>
      <c r="D356" s="27" t="s">
        <v>750</v>
      </c>
      <c r="E356" s="53"/>
      <c r="F356" s="28"/>
      <c r="G356" s="56"/>
      <c r="H356" s="59"/>
      <c r="I356" s="44"/>
      <c r="J356" s="44"/>
      <c r="K356" s="44"/>
      <c r="L356" s="44"/>
      <c r="M356" s="56"/>
    </row>
    <row r="357" spans="1:13" ht="60" x14ac:dyDescent="0.25">
      <c r="A357" s="1">
        <v>133</v>
      </c>
      <c r="B357" s="44"/>
      <c r="C357" s="42" t="s">
        <v>792</v>
      </c>
      <c r="D357" s="29" t="s">
        <v>557</v>
      </c>
      <c r="E357" s="53"/>
      <c r="F357" s="26" t="s">
        <v>60</v>
      </c>
      <c r="G357" s="56"/>
      <c r="H357" s="59"/>
      <c r="I357" s="44"/>
      <c r="J357" s="44"/>
      <c r="K357" s="44"/>
      <c r="L357" s="44"/>
      <c r="M357" s="56"/>
    </row>
    <row r="358" spans="1:13" ht="75" x14ac:dyDescent="0.25">
      <c r="A358" s="1"/>
      <c r="B358" s="44" t="s">
        <v>424</v>
      </c>
      <c r="C358" s="24" t="s">
        <v>425</v>
      </c>
      <c r="D358" s="25" t="s">
        <v>426</v>
      </c>
      <c r="E358" s="53">
        <v>150000</v>
      </c>
      <c r="F358" s="26" t="s">
        <v>20</v>
      </c>
      <c r="G358" s="56">
        <v>40000</v>
      </c>
      <c r="H358" s="59">
        <v>43480</v>
      </c>
      <c r="I358" s="44">
        <v>100</v>
      </c>
      <c r="J358" s="44">
        <v>60</v>
      </c>
      <c r="K358" s="44">
        <v>60</v>
      </c>
      <c r="L358" s="44">
        <f t="shared" ref="L358" si="117">SUM(I358:K358)</f>
        <v>220</v>
      </c>
      <c r="M358" s="56">
        <v>20000</v>
      </c>
    </row>
    <row r="359" spans="1:13" ht="120" x14ac:dyDescent="0.25">
      <c r="A359" s="1"/>
      <c r="B359" s="44"/>
      <c r="C359" s="24" t="s">
        <v>620</v>
      </c>
      <c r="D359" s="27" t="s">
        <v>751</v>
      </c>
      <c r="E359" s="53"/>
      <c r="F359" s="28"/>
      <c r="G359" s="56"/>
      <c r="H359" s="59"/>
      <c r="I359" s="44"/>
      <c r="J359" s="44"/>
      <c r="K359" s="44"/>
      <c r="L359" s="44"/>
      <c r="M359" s="56"/>
    </row>
    <row r="360" spans="1:13" ht="60" x14ac:dyDescent="0.25">
      <c r="A360" s="1">
        <v>134</v>
      </c>
      <c r="B360" s="44"/>
      <c r="C360" s="24"/>
      <c r="D360" s="29" t="s">
        <v>557</v>
      </c>
      <c r="E360" s="53"/>
      <c r="F360" s="26" t="s">
        <v>20</v>
      </c>
      <c r="G360" s="56"/>
      <c r="H360" s="59"/>
      <c r="I360" s="44"/>
      <c r="J360" s="44"/>
      <c r="K360" s="44"/>
      <c r="L360" s="44"/>
      <c r="M360" s="56"/>
    </row>
    <row r="361" spans="1:13" ht="90" x14ac:dyDescent="0.25">
      <c r="A361" s="1"/>
      <c r="B361" s="44" t="s">
        <v>427</v>
      </c>
      <c r="C361" s="24" t="s">
        <v>428</v>
      </c>
      <c r="D361" s="25" t="s">
        <v>429</v>
      </c>
      <c r="E361" s="53">
        <v>20000</v>
      </c>
      <c r="F361" s="26" t="s">
        <v>32</v>
      </c>
      <c r="G361" s="56">
        <v>10000</v>
      </c>
      <c r="H361" s="59">
        <v>43480</v>
      </c>
      <c r="I361" s="44">
        <v>75</v>
      </c>
      <c r="J361" s="44">
        <v>75</v>
      </c>
      <c r="K361" s="44">
        <v>60</v>
      </c>
      <c r="L361" s="44">
        <f t="shared" ref="L361" si="118">SUM(I361:K361)</f>
        <v>210</v>
      </c>
      <c r="M361" s="56">
        <v>10000</v>
      </c>
    </row>
    <row r="362" spans="1:13" ht="105" x14ac:dyDescent="0.25">
      <c r="A362" s="1"/>
      <c r="B362" s="44"/>
      <c r="C362" s="24" t="s">
        <v>430</v>
      </c>
      <c r="D362" s="27" t="s">
        <v>752</v>
      </c>
      <c r="E362" s="53"/>
      <c r="F362" s="28"/>
      <c r="G362" s="56"/>
      <c r="H362" s="59"/>
      <c r="I362" s="44"/>
      <c r="J362" s="44"/>
      <c r="K362" s="44"/>
      <c r="L362" s="44"/>
      <c r="M362" s="56"/>
    </row>
    <row r="363" spans="1:13" ht="60" x14ac:dyDescent="0.25">
      <c r="A363" s="1">
        <v>135</v>
      </c>
      <c r="B363" s="44"/>
      <c r="C363" s="42" t="s">
        <v>792</v>
      </c>
      <c r="D363" s="29" t="s">
        <v>557</v>
      </c>
      <c r="E363" s="53"/>
      <c r="F363" s="26" t="s">
        <v>32</v>
      </c>
      <c r="G363" s="56"/>
      <c r="H363" s="59"/>
      <c r="I363" s="44"/>
      <c r="J363" s="44"/>
      <c r="K363" s="44"/>
      <c r="L363" s="44"/>
      <c r="M363" s="56"/>
    </row>
    <row r="364" spans="1:13" ht="120" x14ac:dyDescent="0.25">
      <c r="A364" s="1"/>
      <c r="B364" s="44" t="s">
        <v>431</v>
      </c>
      <c r="C364" s="24" t="s">
        <v>422</v>
      </c>
      <c r="D364" s="25" t="s">
        <v>432</v>
      </c>
      <c r="E364" s="53">
        <v>68000</v>
      </c>
      <c r="F364" s="26" t="s">
        <v>19</v>
      </c>
      <c r="G364" s="56">
        <v>22000</v>
      </c>
      <c r="H364" s="59">
        <v>43480</v>
      </c>
      <c r="I364" s="44">
        <v>100</v>
      </c>
      <c r="J364" s="44">
        <v>55</v>
      </c>
      <c r="K364" s="44">
        <v>55</v>
      </c>
      <c r="L364" s="44">
        <f t="shared" ref="L364" si="119">SUM(I364:K364)</f>
        <v>210</v>
      </c>
      <c r="M364" s="56">
        <v>10000</v>
      </c>
    </row>
    <row r="365" spans="1:13" ht="105" x14ac:dyDescent="0.25">
      <c r="A365" s="1"/>
      <c r="B365" s="44"/>
      <c r="C365" s="24" t="s">
        <v>433</v>
      </c>
      <c r="D365" s="27" t="s">
        <v>753</v>
      </c>
      <c r="E365" s="53"/>
      <c r="F365" s="28"/>
      <c r="G365" s="56"/>
      <c r="H365" s="59"/>
      <c r="I365" s="44"/>
      <c r="J365" s="44"/>
      <c r="K365" s="44"/>
      <c r="L365" s="44"/>
      <c r="M365" s="56"/>
    </row>
    <row r="366" spans="1:13" ht="60" x14ac:dyDescent="0.25">
      <c r="A366" s="1">
        <v>136</v>
      </c>
      <c r="B366" s="44"/>
      <c r="C366" s="24"/>
      <c r="D366" s="29" t="s">
        <v>557</v>
      </c>
      <c r="E366" s="53"/>
      <c r="F366" s="26" t="s">
        <v>19</v>
      </c>
      <c r="G366" s="56"/>
      <c r="H366" s="59"/>
      <c r="I366" s="44"/>
      <c r="J366" s="44"/>
      <c r="K366" s="44"/>
      <c r="L366" s="44"/>
      <c r="M366" s="56"/>
    </row>
    <row r="367" spans="1:13" ht="75" x14ac:dyDescent="0.25">
      <c r="A367" s="1"/>
      <c r="B367" s="44" t="s">
        <v>434</v>
      </c>
      <c r="C367" s="24" t="s">
        <v>435</v>
      </c>
      <c r="D367" s="25" t="s">
        <v>436</v>
      </c>
      <c r="E367" s="53">
        <v>75000</v>
      </c>
      <c r="F367" s="26" t="s">
        <v>19</v>
      </c>
      <c r="G367" s="56">
        <v>30000</v>
      </c>
      <c r="H367" s="59">
        <v>43480</v>
      </c>
      <c r="I367" s="44">
        <v>70</v>
      </c>
      <c r="J367" s="44">
        <v>80</v>
      </c>
      <c r="K367" s="44">
        <v>60</v>
      </c>
      <c r="L367" s="44">
        <f t="shared" ref="L367" si="120">SUM(I367:K367)</f>
        <v>210</v>
      </c>
      <c r="M367" s="56">
        <v>10000</v>
      </c>
    </row>
    <row r="368" spans="1:13" ht="75" x14ac:dyDescent="0.25">
      <c r="A368" s="1"/>
      <c r="B368" s="44"/>
      <c r="C368" s="24" t="s">
        <v>621</v>
      </c>
      <c r="D368" s="27" t="s">
        <v>754</v>
      </c>
      <c r="E368" s="53"/>
      <c r="F368" s="28"/>
      <c r="G368" s="56"/>
      <c r="H368" s="59"/>
      <c r="I368" s="44"/>
      <c r="J368" s="44"/>
      <c r="K368" s="44"/>
      <c r="L368" s="44"/>
      <c r="M368" s="56"/>
    </row>
    <row r="369" spans="1:13" ht="60" x14ac:dyDescent="0.25">
      <c r="A369" s="1">
        <v>137</v>
      </c>
      <c r="B369" s="44"/>
      <c r="C369" s="42" t="s">
        <v>792</v>
      </c>
      <c r="D369" s="29" t="s">
        <v>557</v>
      </c>
      <c r="E369" s="53"/>
      <c r="F369" s="26" t="s">
        <v>19</v>
      </c>
      <c r="G369" s="56"/>
      <c r="H369" s="59"/>
      <c r="I369" s="44"/>
      <c r="J369" s="44"/>
      <c r="K369" s="44"/>
      <c r="L369" s="44"/>
      <c r="M369" s="56"/>
    </row>
    <row r="370" spans="1:13" ht="60" x14ac:dyDescent="0.25">
      <c r="A370" s="1"/>
      <c r="B370" s="44" t="s">
        <v>437</v>
      </c>
      <c r="C370" s="24" t="s">
        <v>438</v>
      </c>
      <c r="D370" s="25" t="s">
        <v>439</v>
      </c>
      <c r="E370" s="53">
        <v>97000</v>
      </c>
      <c r="F370" s="26" t="s">
        <v>56</v>
      </c>
      <c r="G370" s="56">
        <v>48500</v>
      </c>
      <c r="H370" s="59">
        <v>43480</v>
      </c>
      <c r="I370" s="44">
        <v>80</v>
      </c>
      <c r="J370" s="44">
        <v>80</v>
      </c>
      <c r="K370" s="44">
        <v>70</v>
      </c>
      <c r="L370" s="44">
        <f t="shared" ref="L370" si="121">SUM(I370:K370)</f>
        <v>230</v>
      </c>
      <c r="M370" s="56">
        <v>30000</v>
      </c>
    </row>
    <row r="371" spans="1:13" ht="90" x14ac:dyDescent="0.25">
      <c r="A371" s="1"/>
      <c r="B371" s="44"/>
      <c r="C371" s="24" t="s">
        <v>622</v>
      </c>
      <c r="D371" s="27" t="s">
        <v>755</v>
      </c>
      <c r="E371" s="53"/>
      <c r="F371" s="28"/>
      <c r="G371" s="56"/>
      <c r="H371" s="59"/>
      <c r="I371" s="44"/>
      <c r="J371" s="44"/>
      <c r="K371" s="44"/>
      <c r="L371" s="44"/>
      <c r="M371" s="56"/>
    </row>
    <row r="372" spans="1:13" ht="60" x14ac:dyDescent="0.25">
      <c r="A372" s="1">
        <v>139</v>
      </c>
      <c r="B372" s="44"/>
      <c r="C372" s="24"/>
      <c r="D372" s="29" t="s">
        <v>557</v>
      </c>
      <c r="E372" s="53"/>
      <c r="F372" s="26" t="s">
        <v>56</v>
      </c>
      <c r="G372" s="56"/>
      <c r="H372" s="59"/>
      <c r="I372" s="44"/>
      <c r="J372" s="44"/>
      <c r="K372" s="44"/>
      <c r="L372" s="44"/>
      <c r="M372" s="56"/>
    </row>
    <row r="373" spans="1:13" ht="90" x14ac:dyDescent="0.25">
      <c r="A373" s="1"/>
      <c r="B373" s="44" t="s">
        <v>440</v>
      </c>
      <c r="C373" s="24" t="s">
        <v>441</v>
      </c>
      <c r="D373" s="25" t="s">
        <v>442</v>
      </c>
      <c r="E373" s="53">
        <v>45000</v>
      </c>
      <c r="F373" s="26" t="s">
        <v>20</v>
      </c>
      <c r="G373" s="56">
        <v>10000</v>
      </c>
      <c r="H373" s="59">
        <v>43480</v>
      </c>
      <c r="I373" s="44">
        <v>110</v>
      </c>
      <c r="J373" s="44">
        <v>60</v>
      </c>
      <c r="K373" s="44">
        <v>40</v>
      </c>
      <c r="L373" s="44">
        <f t="shared" ref="L373" si="122">SUM(I373:K373)</f>
        <v>210</v>
      </c>
      <c r="M373" s="56">
        <v>10000</v>
      </c>
    </row>
    <row r="374" spans="1:13" ht="105" x14ac:dyDescent="0.25">
      <c r="A374" s="1"/>
      <c r="B374" s="44"/>
      <c r="C374" s="24" t="s">
        <v>443</v>
      </c>
      <c r="D374" s="27" t="s">
        <v>756</v>
      </c>
      <c r="E374" s="53"/>
      <c r="F374" s="28"/>
      <c r="G374" s="56"/>
      <c r="H374" s="59"/>
      <c r="I374" s="44"/>
      <c r="J374" s="44"/>
      <c r="K374" s="44"/>
      <c r="L374" s="44"/>
      <c r="M374" s="56"/>
    </row>
    <row r="375" spans="1:13" ht="60" x14ac:dyDescent="0.25">
      <c r="A375" s="1">
        <v>140</v>
      </c>
      <c r="B375" s="44"/>
      <c r="C375" s="42" t="s">
        <v>792</v>
      </c>
      <c r="D375" s="29" t="s">
        <v>557</v>
      </c>
      <c r="E375" s="53"/>
      <c r="F375" s="26" t="s">
        <v>20</v>
      </c>
      <c r="G375" s="56"/>
      <c r="H375" s="59"/>
      <c r="I375" s="44"/>
      <c r="J375" s="44"/>
      <c r="K375" s="44"/>
      <c r="L375" s="44"/>
      <c r="M375" s="56"/>
    </row>
    <row r="376" spans="1:13" ht="60" x14ac:dyDescent="0.25">
      <c r="A376" s="1"/>
      <c r="B376" s="44" t="s">
        <v>444</v>
      </c>
      <c r="C376" s="24" t="s">
        <v>445</v>
      </c>
      <c r="D376" s="25" t="s">
        <v>446</v>
      </c>
      <c r="E376" s="53">
        <v>30000</v>
      </c>
      <c r="F376" s="26" t="s">
        <v>75</v>
      </c>
      <c r="G376" s="56">
        <v>30000</v>
      </c>
      <c r="H376" s="59">
        <v>43480</v>
      </c>
      <c r="I376" s="44">
        <v>70</v>
      </c>
      <c r="J376" s="44">
        <v>60</v>
      </c>
      <c r="K376" s="44">
        <v>95</v>
      </c>
      <c r="L376" s="44">
        <f t="shared" ref="L376" si="123">SUM(I376:K376)</f>
        <v>225</v>
      </c>
      <c r="M376" s="56">
        <v>25000</v>
      </c>
    </row>
    <row r="377" spans="1:13" ht="105" x14ac:dyDescent="0.25">
      <c r="A377" s="1"/>
      <c r="B377" s="44"/>
      <c r="C377" s="24" t="s">
        <v>623</v>
      </c>
      <c r="D377" s="27" t="s">
        <v>757</v>
      </c>
      <c r="E377" s="53"/>
      <c r="F377" s="28"/>
      <c r="G377" s="56"/>
      <c r="H377" s="59"/>
      <c r="I377" s="44"/>
      <c r="J377" s="44"/>
      <c r="K377" s="44"/>
      <c r="L377" s="44"/>
      <c r="M377" s="56"/>
    </row>
    <row r="378" spans="1:13" ht="60" x14ac:dyDescent="0.25">
      <c r="A378" s="1">
        <v>142</v>
      </c>
      <c r="B378" s="44"/>
      <c r="C378" s="24"/>
      <c r="D378" s="29" t="s">
        <v>557</v>
      </c>
      <c r="E378" s="53"/>
      <c r="F378" s="26" t="s">
        <v>75</v>
      </c>
      <c r="G378" s="56"/>
      <c r="H378" s="59"/>
      <c r="I378" s="44"/>
      <c r="J378" s="44"/>
      <c r="K378" s="44"/>
      <c r="L378" s="44"/>
      <c r="M378" s="56"/>
    </row>
    <row r="379" spans="1:13" ht="60" x14ac:dyDescent="0.25">
      <c r="A379" s="1"/>
      <c r="B379" s="44" t="s">
        <v>447</v>
      </c>
      <c r="C379" s="24" t="s">
        <v>448</v>
      </c>
      <c r="D379" s="25" t="s">
        <v>449</v>
      </c>
      <c r="E379" s="53">
        <v>255000</v>
      </c>
      <c r="F379" s="26" t="s">
        <v>64</v>
      </c>
      <c r="G379" s="56">
        <v>55000</v>
      </c>
      <c r="H379" s="59">
        <v>43480</v>
      </c>
      <c r="I379" s="44">
        <v>105</v>
      </c>
      <c r="J379" s="44">
        <v>70</v>
      </c>
      <c r="K379" s="44">
        <v>55</v>
      </c>
      <c r="L379" s="44">
        <f t="shared" ref="L379" si="124">SUM(I379:K379)</f>
        <v>230</v>
      </c>
      <c r="M379" s="56">
        <v>30000</v>
      </c>
    </row>
    <row r="380" spans="1:13" ht="75" x14ac:dyDescent="0.25">
      <c r="A380" s="1"/>
      <c r="B380" s="44"/>
      <c r="C380" s="24" t="s">
        <v>450</v>
      </c>
      <c r="D380" s="27" t="s">
        <v>758</v>
      </c>
      <c r="E380" s="53"/>
      <c r="F380" s="28"/>
      <c r="G380" s="56"/>
      <c r="H380" s="59"/>
      <c r="I380" s="44"/>
      <c r="J380" s="44"/>
      <c r="K380" s="44"/>
      <c r="L380" s="44"/>
      <c r="M380" s="56"/>
    </row>
    <row r="381" spans="1:13" ht="60" x14ac:dyDescent="0.25">
      <c r="A381" s="1">
        <v>143</v>
      </c>
      <c r="B381" s="44"/>
      <c r="C381" s="42" t="s">
        <v>792</v>
      </c>
      <c r="D381" s="29" t="s">
        <v>557</v>
      </c>
      <c r="E381" s="53"/>
      <c r="F381" s="26" t="s">
        <v>64</v>
      </c>
      <c r="G381" s="56"/>
      <c r="H381" s="59"/>
      <c r="I381" s="44"/>
      <c r="J381" s="44"/>
      <c r="K381" s="44"/>
      <c r="L381" s="44"/>
      <c r="M381" s="56"/>
    </row>
    <row r="382" spans="1:13" ht="60" x14ac:dyDescent="0.25">
      <c r="A382" s="1"/>
      <c r="B382" s="44" t="s">
        <v>451</v>
      </c>
      <c r="C382" s="24" t="s">
        <v>452</v>
      </c>
      <c r="D382" s="25" t="s">
        <v>453</v>
      </c>
      <c r="E382" s="53">
        <v>2180000</v>
      </c>
      <c r="F382" s="26" t="s">
        <v>32</v>
      </c>
      <c r="G382" s="56">
        <v>50000</v>
      </c>
      <c r="H382" s="59">
        <v>43480</v>
      </c>
      <c r="I382" s="44">
        <v>110</v>
      </c>
      <c r="J382" s="44">
        <v>35</v>
      </c>
      <c r="K382" s="44">
        <v>75</v>
      </c>
      <c r="L382" s="44">
        <f t="shared" ref="L382" si="125">SUM(I382:K382)</f>
        <v>220</v>
      </c>
      <c r="M382" s="56">
        <v>20000</v>
      </c>
    </row>
    <row r="383" spans="1:13" ht="120" x14ac:dyDescent="0.25">
      <c r="A383" s="1"/>
      <c r="B383" s="44"/>
      <c r="C383" s="24" t="s">
        <v>454</v>
      </c>
      <c r="D383" s="27" t="s">
        <v>759</v>
      </c>
      <c r="E383" s="53"/>
      <c r="F383" s="28"/>
      <c r="G383" s="56"/>
      <c r="H383" s="59"/>
      <c r="I383" s="44"/>
      <c r="J383" s="44"/>
      <c r="K383" s="44"/>
      <c r="L383" s="44"/>
      <c r="M383" s="56"/>
    </row>
    <row r="384" spans="1:13" ht="60" x14ac:dyDescent="0.25">
      <c r="A384" s="1">
        <v>144</v>
      </c>
      <c r="B384" s="44"/>
      <c r="C384" s="24"/>
      <c r="D384" s="29" t="s">
        <v>557</v>
      </c>
      <c r="E384" s="53"/>
      <c r="F384" s="26" t="s">
        <v>19</v>
      </c>
      <c r="G384" s="56"/>
      <c r="H384" s="59"/>
      <c r="I384" s="44"/>
      <c r="J384" s="44"/>
      <c r="K384" s="44"/>
      <c r="L384" s="44"/>
      <c r="M384" s="56"/>
    </row>
    <row r="385" spans="1:13" ht="75" x14ac:dyDescent="0.25">
      <c r="A385" s="1"/>
      <c r="B385" s="44" t="s">
        <v>455</v>
      </c>
      <c r="C385" s="24" t="s">
        <v>456</v>
      </c>
      <c r="D385" s="25" t="s">
        <v>457</v>
      </c>
      <c r="E385" s="53">
        <v>132000</v>
      </c>
      <c r="F385" s="26" t="s">
        <v>64</v>
      </c>
      <c r="G385" s="56">
        <v>66000</v>
      </c>
      <c r="H385" s="59">
        <v>43480</v>
      </c>
      <c r="I385" s="44">
        <v>45</v>
      </c>
      <c r="J385" s="44">
        <v>60</v>
      </c>
      <c r="K385" s="44">
        <v>105</v>
      </c>
      <c r="L385" s="44">
        <f t="shared" ref="L385" si="126">SUM(I385:K385)</f>
        <v>210</v>
      </c>
      <c r="M385" s="56">
        <v>10000</v>
      </c>
    </row>
    <row r="386" spans="1:13" ht="105" x14ac:dyDescent="0.25">
      <c r="A386" s="1"/>
      <c r="B386" s="44"/>
      <c r="C386" s="24" t="s">
        <v>458</v>
      </c>
      <c r="D386" s="27" t="s">
        <v>760</v>
      </c>
      <c r="E386" s="53"/>
      <c r="F386" s="28"/>
      <c r="G386" s="56"/>
      <c r="H386" s="59"/>
      <c r="I386" s="44"/>
      <c r="J386" s="44"/>
      <c r="K386" s="44"/>
      <c r="L386" s="44"/>
      <c r="M386" s="56"/>
    </row>
    <row r="387" spans="1:13" ht="60" x14ac:dyDescent="0.25">
      <c r="A387" s="1">
        <v>145</v>
      </c>
      <c r="B387" s="44"/>
      <c r="C387" s="42" t="s">
        <v>792</v>
      </c>
      <c r="D387" s="29" t="s">
        <v>557</v>
      </c>
      <c r="E387" s="53"/>
      <c r="F387" s="26" t="s">
        <v>64</v>
      </c>
      <c r="G387" s="56"/>
      <c r="H387" s="59"/>
      <c r="I387" s="44"/>
      <c r="J387" s="44"/>
      <c r="K387" s="44"/>
      <c r="L387" s="44"/>
      <c r="M387" s="56"/>
    </row>
    <row r="388" spans="1:13" ht="60" x14ac:dyDescent="0.25">
      <c r="A388" s="1"/>
      <c r="B388" s="44" t="s">
        <v>459</v>
      </c>
      <c r="C388" s="24" t="s">
        <v>460</v>
      </c>
      <c r="D388" s="25" t="s">
        <v>461</v>
      </c>
      <c r="E388" s="53">
        <v>85000</v>
      </c>
      <c r="F388" s="26" t="s">
        <v>71</v>
      </c>
      <c r="G388" s="56">
        <v>35000</v>
      </c>
      <c r="H388" s="59">
        <v>43480</v>
      </c>
      <c r="I388" s="44">
        <v>65</v>
      </c>
      <c r="J388" s="44">
        <v>70</v>
      </c>
      <c r="K388" s="44">
        <v>85</v>
      </c>
      <c r="L388" s="44">
        <f t="shared" ref="L388" si="127">SUM(I388:K388)</f>
        <v>220</v>
      </c>
      <c r="M388" s="56">
        <v>20000</v>
      </c>
    </row>
    <row r="389" spans="1:13" ht="90" x14ac:dyDescent="0.25">
      <c r="A389" s="1"/>
      <c r="B389" s="44"/>
      <c r="C389" s="24" t="s">
        <v>624</v>
      </c>
      <c r="D389" s="27" t="s">
        <v>761</v>
      </c>
      <c r="E389" s="53"/>
      <c r="F389" s="28"/>
      <c r="G389" s="56"/>
      <c r="H389" s="59"/>
      <c r="I389" s="44"/>
      <c r="J389" s="44"/>
      <c r="K389" s="44"/>
      <c r="L389" s="44"/>
      <c r="M389" s="56"/>
    </row>
    <row r="390" spans="1:13" ht="60" x14ac:dyDescent="0.25">
      <c r="A390" s="1">
        <v>146</v>
      </c>
      <c r="B390" s="44"/>
      <c r="C390" s="24"/>
      <c r="D390" s="29" t="s">
        <v>557</v>
      </c>
      <c r="E390" s="53"/>
      <c r="F390" s="26" t="s">
        <v>75</v>
      </c>
      <c r="G390" s="56"/>
      <c r="H390" s="59"/>
      <c r="I390" s="44"/>
      <c r="J390" s="44"/>
      <c r="K390" s="44"/>
      <c r="L390" s="44"/>
      <c r="M390" s="56"/>
    </row>
    <row r="391" spans="1:13" ht="60" x14ac:dyDescent="0.25">
      <c r="A391" s="1"/>
      <c r="B391" s="44" t="s">
        <v>462</v>
      </c>
      <c r="C391" s="24" t="s">
        <v>240</v>
      </c>
      <c r="D391" s="25" t="s">
        <v>463</v>
      </c>
      <c r="E391" s="53">
        <v>34000</v>
      </c>
      <c r="F391" s="26" t="s">
        <v>20</v>
      </c>
      <c r="G391" s="56">
        <v>30000</v>
      </c>
      <c r="H391" s="59">
        <v>43480</v>
      </c>
      <c r="I391" s="44">
        <v>90</v>
      </c>
      <c r="J391" s="44">
        <v>80</v>
      </c>
      <c r="K391" s="44">
        <v>50</v>
      </c>
      <c r="L391" s="44">
        <f t="shared" ref="L391" si="128">SUM(I391:K391)</f>
        <v>220</v>
      </c>
      <c r="M391" s="56">
        <v>20000</v>
      </c>
    </row>
    <row r="392" spans="1:13" ht="105" x14ac:dyDescent="0.25">
      <c r="A392" s="1"/>
      <c r="B392" s="44"/>
      <c r="C392" s="24" t="s">
        <v>590</v>
      </c>
      <c r="D392" s="27" t="s">
        <v>762</v>
      </c>
      <c r="E392" s="53"/>
      <c r="F392" s="28"/>
      <c r="G392" s="56"/>
      <c r="H392" s="59"/>
      <c r="I392" s="44"/>
      <c r="J392" s="44"/>
      <c r="K392" s="44"/>
      <c r="L392" s="44"/>
      <c r="M392" s="56"/>
    </row>
    <row r="393" spans="1:13" ht="60" x14ac:dyDescent="0.25">
      <c r="A393" s="1">
        <v>147</v>
      </c>
      <c r="B393" s="44"/>
      <c r="C393" s="42" t="s">
        <v>792</v>
      </c>
      <c r="D393" s="29" t="s">
        <v>557</v>
      </c>
      <c r="E393" s="53"/>
      <c r="F393" s="26" t="s">
        <v>20</v>
      </c>
      <c r="G393" s="56"/>
      <c r="H393" s="59"/>
      <c r="I393" s="44"/>
      <c r="J393" s="44"/>
      <c r="K393" s="44"/>
      <c r="L393" s="44"/>
      <c r="M393" s="56"/>
    </row>
    <row r="394" spans="1:13" ht="60" x14ac:dyDescent="0.25">
      <c r="A394" s="1"/>
      <c r="B394" s="44" t="s">
        <v>464</v>
      </c>
      <c r="C394" s="24" t="s">
        <v>465</v>
      </c>
      <c r="D394" s="25" t="s">
        <v>466</v>
      </c>
      <c r="E394" s="53">
        <v>400000</v>
      </c>
      <c r="F394" s="26" t="s">
        <v>85</v>
      </c>
      <c r="G394" s="56">
        <v>200000</v>
      </c>
      <c r="H394" s="59">
        <v>43480</v>
      </c>
      <c r="I394" s="44">
        <v>160</v>
      </c>
      <c r="J394" s="44">
        <v>55</v>
      </c>
      <c r="K394" s="44">
        <v>150</v>
      </c>
      <c r="L394" s="44">
        <f t="shared" ref="L394" si="129">SUM(I394:K394)</f>
        <v>365</v>
      </c>
      <c r="M394" s="56">
        <v>130000</v>
      </c>
    </row>
    <row r="395" spans="1:13" ht="75" x14ac:dyDescent="0.25">
      <c r="A395" s="1"/>
      <c r="B395" s="44"/>
      <c r="C395" s="24" t="s">
        <v>625</v>
      </c>
      <c r="D395" s="27" t="s">
        <v>763</v>
      </c>
      <c r="E395" s="53"/>
      <c r="F395" s="28"/>
      <c r="G395" s="56"/>
      <c r="H395" s="59"/>
      <c r="I395" s="44"/>
      <c r="J395" s="44"/>
      <c r="K395" s="44"/>
      <c r="L395" s="44"/>
      <c r="M395" s="56"/>
    </row>
    <row r="396" spans="1:13" ht="60" x14ac:dyDescent="0.25">
      <c r="A396" s="1">
        <v>148</v>
      </c>
      <c r="B396" s="44"/>
      <c r="C396" s="24"/>
      <c r="D396" s="29" t="s">
        <v>557</v>
      </c>
      <c r="E396" s="53"/>
      <c r="F396" s="26" t="s">
        <v>41</v>
      </c>
      <c r="G396" s="56"/>
      <c r="H396" s="59"/>
      <c r="I396" s="44"/>
      <c r="J396" s="44"/>
      <c r="K396" s="44"/>
      <c r="L396" s="44"/>
      <c r="M396" s="56"/>
    </row>
    <row r="397" spans="1:13" ht="75" x14ac:dyDescent="0.25">
      <c r="A397" s="1"/>
      <c r="B397" s="44" t="s">
        <v>467</v>
      </c>
      <c r="C397" s="24" t="s">
        <v>468</v>
      </c>
      <c r="D397" s="25" t="s">
        <v>469</v>
      </c>
      <c r="E397" s="53">
        <v>120000</v>
      </c>
      <c r="F397" s="26" t="s">
        <v>32</v>
      </c>
      <c r="G397" s="56">
        <v>30000</v>
      </c>
      <c r="H397" s="59">
        <v>43480</v>
      </c>
      <c r="I397" s="44">
        <v>105</v>
      </c>
      <c r="J397" s="44">
        <v>60</v>
      </c>
      <c r="K397" s="44">
        <v>50</v>
      </c>
      <c r="L397" s="44">
        <f t="shared" ref="L397" si="130">SUM(I397:K397)</f>
        <v>215</v>
      </c>
      <c r="M397" s="56">
        <v>15000</v>
      </c>
    </row>
    <row r="398" spans="1:13" ht="105" x14ac:dyDescent="0.25">
      <c r="A398" s="1"/>
      <c r="B398" s="44"/>
      <c r="C398" s="24" t="s">
        <v>626</v>
      </c>
      <c r="D398" s="27" t="s">
        <v>764</v>
      </c>
      <c r="E398" s="53"/>
      <c r="F398" s="28"/>
      <c r="G398" s="56"/>
      <c r="H398" s="59"/>
      <c r="I398" s="44"/>
      <c r="J398" s="44"/>
      <c r="K398" s="44"/>
      <c r="L398" s="44"/>
      <c r="M398" s="56"/>
    </row>
    <row r="399" spans="1:13" ht="60" x14ac:dyDescent="0.25">
      <c r="A399" s="1">
        <v>149</v>
      </c>
      <c r="B399" s="44"/>
      <c r="C399" s="42" t="s">
        <v>792</v>
      </c>
      <c r="D399" s="29" t="s">
        <v>557</v>
      </c>
      <c r="E399" s="53"/>
      <c r="F399" s="26" t="s">
        <v>32</v>
      </c>
      <c r="G399" s="56"/>
      <c r="H399" s="59"/>
      <c r="I399" s="44"/>
      <c r="J399" s="44"/>
      <c r="K399" s="44"/>
      <c r="L399" s="44"/>
      <c r="M399" s="56"/>
    </row>
    <row r="400" spans="1:13" ht="60" x14ac:dyDescent="0.25">
      <c r="A400" s="1"/>
      <c r="B400" s="44" t="s">
        <v>470</v>
      </c>
      <c r="C400" s="24" t="s">
        <v>471</v>
      </c>
      <c r="D400" s="25" t="s">
        <v>472</v>
      </c>
      <c r="E400" s="53">
        <v>190000</v>
      </c>
      <c r="F400" s="26" t="s">
        <v>32</v>
      </c>
      <c r="G400" s="56">
        <v>90000</v>
      </c>
      <c r="H400" s="59">
        <v>43480</v>
      </c>
      <c r="I400" s="44">
        <v>120</v>
      </c>
      <c r="J400" s="44">
        <v>70</v>
      </c>
      <c r="K400" s="44">
        <v>100</v>
      </c>
      <c r="L400" s="44">
        <f t="shared" ref="L400" si="131">SUM(I400:K400)</f>
        <v>290</v>
      </c>
      <c r="M400" s="56">
        <v>90000</v>
      </c>
    </row>
    <row r="401" spans="1:13" ht="90" x14ac:dyDescent="0.25">
      <c r="A401" s="1"/>
      <c r="B401" s="44"/>
      <c r="C401" s="24" t="s">
        <v>627</v>
      </c>
      <c r="D401" s="27" t="s">
        <v>765</v>
      </c>
      <c r="E401" s="53"/>
      <c r="F401" s="28"/>
      <c r="G401" s="56"/>
      <c r="H401" s="59"/>
      <c r="I401" s="44"/>
      <c r="J401" s="44"/>
      <c r="K401" s="44"/>
      <c r="L401" s="44"/>
      <c r="M401" s="56"/>
    </row>
    <row r="402" spans="1:13" ht="60" x14ac:dyDescent="0.25">
      <c r="A402" s="1">
        <v>150</v>
      </c>
      <c r="B402" s="44"/>
      <c r="C402" s="24"/>
      <c r="D402" s="29" t="s">
        <v>557</v>
      </c>
      <c r="E402" s="53"/>
      <c r="F402" s="26" t="s">
        <v>32</v>
      </c>
      <c r="G402" s="56"/>
      <c r="H402" s="59"/>
      <c r="I402" s="44"/>
      <c r="J402" s="44"/>
      <c r="K402" s="44"/>
      <c r="L402" s="44"/>
      <c r="M402" s="56"/>
    </row>
    <row r="403" spans="1:13" ht="60" x14ac:dyDescent="0.25">
      <c r="A403" s="1"/>
      <c r="B403" s="44" t="s">
        <v>473</v>
      </c>
      <c r="C403" s="24" t="s">
        <v>474</v>
      </c>
      <c r="D403" s="25" t="s">
        <v>475</v>
      </c>
      <c r="E403" s="53">
        <v>35000</v>
      </c>
      <c r="F403" s="26" t="s">
        <v>60</v>
      </c>
      <c r="G403" s="56">
        <v>35000</v>
      </c>
      <c r="H403" s="59">
        <v>43480</v>
      </c>
      <c r="I403" s="44">
        <v>75</v>
      </c>
      <c r="J403" s="44">
        <v>65</v>
      </c>
      <c r="K403" s="44">
        <v>70</v>
      </c>
      <c r="L403" s="44">
        <f t="shared" ref="L403" si="132">SUM(I403:K403)</f>
        <v>210</v>
      </c>
      <c r="M403" s="56">
        <v>10000</v>
      </c>
    </row>
    <row r="404" spans="1:13" ht="105" x14ac:dyDescent="0.25">
      <c r="A404" s="1"/>
      <c r="B404" s="44"/>
      <c r="C404" s="24" t="s">
        <v>476</v>
      </c>
      <c r="D404" s="27" t="s">
        <v>766</v>
      </c>
      <c r="E404" s="53"/>
      <c r="F404" s="28"/>
      <c r="G404" s="56"/>
      <c r="H404" s="59"/>
      <c r="I404" s="44"/>
      <c r="J404" s="44"/>
      <c r="K404" s="44"/>
      <c r="L404" s="44"/>
      <c r="M404" s="56"/>
    </row>
    <row r="405" spans="1:13" ht="60" x14ac:dyDescent="0.25">
      <c r="A405" s="1">
        <v>151</v>
      </c>
      <c r="B405" s="44"/>
      <c r="C405" s="42" t="s">
        <v>792</v>
      </c>
      <c r="D405" s="29" t="s">
        <v>557</v>
      </c>
      <c r="E405" s="53"/>
      <c r="F405" s="26" t="s">
        <v>60</v>
      </c>
      <c r="G405" s="56"/>
      <c r="H405" s="59"/>
      <c r="I405" s="44"/>
      <c r="J405" s="44"/>
      <c r="K405" s="44"/>
      <c r="L405" s="44"/>
      <c r="M405" s="56"/>
    </row>
    <row r="406" spans="1:13" ht="60" x14ac:dyDescent="0.25">
      <c r="A406" s="1"/>
      <c r="B406" s="44" t="s">
        <v>477</v>
      </c>
      <c r="C406" s="24" t="s">
        <v>478</v>
      </c>
      <c r="D406" s="25" t="s">
        <v>479</v>
      </c>
      <c r="E406" s="53">
        <v>54000</v>
      </c>
      <c r="F406" s="26" t="s">
        <v>64</v>
      </c>
      <c r="G406" s="56">
        <v>15000</v>
      </c>
      <c r="H406" s="59">
        <v>43480</v>
      </c>
      <c r="I406" s="44">
        <v>70</v>
      </c>
      <c r="J406" s="44">
        <v>70</v>
      </c>
      <c r="K406" s="44">
        <v>70</v>
      </c>
      <c r="L406" s="44">
        <f t="shared" ref="L406" si="133">SUM(I406:K406)</f>
        <v>210</v>
      </c>
      <c r="M406" s="56">
        <v>10000</v>
      </c>
    </row>
    <row r="407" spans="1:13" ht="90" x14ac:dyDescent="0.25">
      <c r="A407" s="1"/>
      <c r="B407" s="44"/>
      <c r="C407" s="24" t="s">
        <v>480</v>
      </c>
      <c r="D407" s="27" t="s">
        <v>767</v>
      </c>
      <c r="E407" s="53"/>
      <c r="F407" s="28"/>
      <c r="G407" s="56"/>
      <c r="H407" s="59"/>
      <c r="I407" s="44"/>
      <c r="J407" s="44"/>
      <c r="K407" s="44"/>
      <c r="L407" s="44"/>
      <c r="M407" s="56"/>
    </row>
    <row r="408" spans="1:13" ht="60" x14ac:dyDescent="0.25">
      <c r="A408" s="1">
        <v>152</v>
      </c>
      <c r="B408" s="44"/>
      <c r="C408" s="24"/>
      <c r="D408" s="29" t="s">
        <v>557</v>
      </c>
      <c r="E408" s="53"/>
      <c r="F408" s="26" t="s">
        <v>64</v>
      </c>
      <c r="G408" s="56"/>
      <c r="H408" s="59"/>
      <c r="I408" s="44"/>
      <c r="J408" s="44"/>
      <c r="K408" s="44"/>
      <c r="L408" s="44"/>
      <c r="M408" s="56"/>
    </row>
    <row r="409" spans="1:13" ht="60" x14ac:dyDescent="0.25">
      <c r="A409" s="1"/>
      <c r="B409" s="44" t="s">
        <v>481</v>
      </c>
      <c r="C409" s="24" t="s">
        <v>474</v>
      </c>
      <c r="D409" s="25" t="s">
        <v>482</v>
      </c>
      <c r="E409" s="53">
        <v>30000</v>
      </c>
      <c r="F409" s="26" t="s">
        <v>85</v>
      </c>
      <c r="G409" s="56">
        <v>30000</v>
      </c>
      <c r="H409" s="59">
        <v>43480</v>
      </c>
      <c r="I409" s="44">
        <v>75</v>
      </c>
      <c r="J409" s="44">
        <v>60</v>
      </c>
      <c r="K409" s="44">
        <v>75</v>
      </c>
      <c r="L409" s="44">
        <f t="shared" ref="L409" si="134">SUM(I409:K409)</f>
        <v>210</v>
      </c>
      <c r="M409" s="56">
        <v>10000</v>
      </c>
    </row>
    <row r="410" spans="1:13" ht="105" x14ac:dyDescent="0.25">
      <c r="A410" s="1"/>
      <c r="B410" s="44"/>
      <c r="C410" s="24" t="s">
        <v>476</v>
      </c>
      <c r="D410" s="27" t="s">
        <v>768</v>
      </c>
      <c r="E410" s="53"/>
      <c r="F410" s="28"/>
      <c r="G410" s="56"/>
      <c r="H410" s="59"/>
      <c r="I410" s="44"/>
      <c r="J410" s="44"/>
      <c r="K410" s="44"/>
      <c r="L410" s="44"/>
      <c r="M410" s="56"/>
    </row>
    <row r="411" spans="1:13" ht="60" x14ac:dyDescent="0.25">
      <c r="A411" s="1">
        <v>153</v>
      </c>
      <c r="B411" s="44"/>
      <c r="C411" s="42" t="s">
        <v>792</v>
      </c>
      <c r="D411" s="29" t="s">
        <v>557</v>
      </c>
      <c r="E411" s="53"/>
      <c r="F411" s="26" t="s">
        <v>60</v>
      </c>
      <c r="G411" s="56"/>
      <c r="H411" s="59"/>
      <c r="I411" s="44"/>
      <c r="J411" s="44"/>
      <c r="K411" s="44"/>
      <c r="L411" s="44"/>
      <c r="M411" s="56"/>
    </row>
    <row r="412" spans="1:13" ht="75" x14ac:dyDescent="0.25">
      <c r="A412" s="1"/>
      <c r="B412" s="44" t="s">
        <v>483</v>
      </c>
      <c r="C412" s="24" t="s">
        <v>484</v>
      </c>
      <c r="D412" s="25" t="s">
        <v>194</v>
      </c>
      <c r="E412" s="53">
        <v>35000</v>
      </c>
      <c r="F412" s="26" t="s">
        <v>83</v>
      </c>
      <c r="G412" s="56">
        <v>35000</v>
      </c>
      <c r="H412" s="59">
        <v>43480</v>
      </c>
      <c r="I412" s="44">
        <v>90</v>
      </c>
      <c r="J412" s="44">
        <v>80</v>
      </c>
      <c r="K412" s="44">
        <v>60</v>
      </c>
      <c r="L412" s="44">
        <f t="shared" ref="L412" si="135">SUM(I412:K412)</f>
        <v>230</v>
      </c>
      <c r="M412" s="56">
        <v>30000</v>
      </c>
    </row>
    <row r="413" spans="1:13" ht="90" x14ac:dyDescent="0.25">
      <c r="A413" s="1"/>
      <c r="B413" s="44"/>
      <c r="C413" s="24" t="s">
        <v>628</v>
      </c>
      <c r="D413" s="27" t="s">
        <v>769</v>
      </c>
      <c r="E413" s="53"/>
      <c r="F413" s="28"/>
      <c r="G413" s="56"/>
      <c r="H413" s="59"/>
      <c r="I413" s="44"/>
      <c r="J413" s="44"/>
      <c r="K413" s="44"/>
      <c r="L413" s="44"/>
      <c r="M413" s="56"/>
    </row>
    <row r="414" spans="1:13" ht="60" x14ac:dyDescent="0.25">
      <c r="A414" s="1">
        <v>154</v>
      </c>
      <c r="B414" s="44"/>
      <c r="C414" s="24"/>
      <c r="D414" s="29" t="s">
        <v>559</v>
      </c>
      <c r="E414" s="53"/>
      <c r="F414" s="26" t="s">
        <v>85</v>
      </c>
      <c r="G414" s="56"/>
      <c r="H414" s="59"/>
      <c r="I414" s="44"/>
      <c r="J414" s="44"/>
      <c r="K414" s="44"/>
      <c r="L414" s="44"/>
      <c r="M414" s="56"/>
    </row>
    <row r="415" spans="1:13" ht="75" x14ac:dyDescent="0.25">
      <c r="A415" s="1"/>
      <c r="B415" s="44" t="s">
        <v>485</v>
      </c>
      <c r="C415" s="24" t="s">
        <v>486</v>
      </c>
      <c r="D415" s="25" t="s">
        <v>487</v>
      </c>
      <c r="E415" s="53">
        <v>430000</v>
      </c>
      <c r="F415" s="26" t="s">
        <v>20</v>
      </c>
      <c r="G415" s="56">
        <v>100000</v>
      </c>
      <c r="H415" s="59">
        <v>43480</v>
      </c>
      <c r="I415" s="44">
        <v>70</v>
      </c>
      <c r="J415" s="44">
        <v>75</v>
      </c>
      <c r="K415" s="44">
        <v>65</v>
      </c>
      <c r="L415" s="44">
        <f t="shared" ref="L415" si="136">SUM(I415:K415)</f>
        <v>210</v>
      </c>
      <c r="M415" s="56">
        <v>10000</v>
      </c>
    </row>
    <row r="416" spans="1:13" ht="120" x14ac:dyDescent="0.25">
      <c r="A416" s="1"/>
      <c r="B416" s="44"/>
      <c r="C416" s="24" t="s">
        <v>488</v>
      </c>
      <c r="D416" s="27" t="s">
        <v>770</v>
      </c>
      <c r="E416" s="53"/>
      <c r="F416" s="28"/>
      <c r="G416" s="56"/>
      <c r="H416" s="59"/>
      <c r="I416" s="44"/>
      <c r="J416" s="44"/>
      <c r="K416" s="44"/>
      <c r="L416" s="44"/>
      <c r="M416" s="56"/>
    </row>
    <row r="417" spans="1:13" ht="60" x14ac:dyDescent="0.25">
      <c r="A417" s="1">
        <v>155</v>
      </c>
      <c r="B417" s="44"/>
      <c r="C417" s="42" t="s">
        <v>792</v>
      </c>
      <c r="D417" s="29" t="s">
        <v>559</v>
      </c>
      <c r="E417" s="53"/>
      <c r="F417" s="26" t="s">
        <v>20</v>
      </c>
      <c r="G417" s="56"/>
      <c r="H417" s="59"/>
      <c r="I417" s="44"/>
      <c r="J417" s="44"/>
      <c r="K417" s="44"/>
      <c r="L417" s="44"/>
      <c r="M417" s="56"/>
    </row>
    <row r="418" spans="1:13" ht="75" x14ac:dyDescent="0.25">
      <c r="A418" s="1"/>
      <c r="B418" s="44" t="s">
        <v>489</v>
      </c>
      <c r="C418" s="24" t="s">
        <v>490</v>
      </c>
      <c r="D418" s="25" t="s">
        <v>491</v>
      </c>
      <c r="E418" s="53">
        <v>115000</v>
      </c>
      <c r="F418" s="26" t="s">
        <v>83</v>
      </c>
      <c r="G418" s="56">
        <v>35000</v>
      </c>
      <c r="H418" s="59">
        <v>43480</v>
      </c>
      <c r="I418" s="44">
        <v>70</v>
      </c>
      <c r="J418" s="44">
        <v>80</v>
      </c>
      <c r="K418" s="44">
        <v>60</v>
      </c>
      <c r="L418" s="44">
        <f t="shared" ref="L418" si="137">SUM(I418:K418)</f>
        <v>210</v>
      </c>
      <c r="M418" s="56">
        <v>10000</v>
      </c>
    </row>
    <row r="419" spans="1:13" ht="90" x14ac:dyDescent="0.25">
      <c r="A419" s="1"/>
      <c r="B419" s="44"/>
      <c r="C419" s="24" t="s">
        <v>629</v>
      </c>
      <c r="D419" s="27" t="s">
        <v>771</v>
      </c>
      <c r="E419" s="53"/>
      <c r="F419" s="28"/>
      <c r="G419" s="56"/>
      <c r="H419" s="59"/>
      <c r="I419" s="44"/>
      <c r="J419" s="44"/>
      <c r="K419" s="44"/>
      <c r="L419" s="44"/>
      <c r="M419" s="56"/>
    </row>
    <row r="420" spans="1:13" ht="60" x14ac:dyDescent="0.25">
      <c r="A420" s="1">
        <v>156</v>
      </c>
      <c r="B420" s="44"/>
      <c r="C420" s="24"/>
      <c r="D420" s="29" t="s">
        <v>557</v>
      </c>
      <c r="E420" s="53"/>
      <c r="F420" s="26" t="s">
        <v>75</v>
      </c>
      <c r="G420" s="56"/>
      <c r="H420" s="59"/>
      <c r="I420" s="44"/>
      <c r="J420" s="44"/>
      <c r="K420" s="44"/>
      <c r="L420" s="44"/>
      <c r="M420" s="56"/>
    </row>
    <row r="421" spans="1:13" ht="75" x14ac:dyDescent="0.25">
      <c r="A421" s="1"/>
      <c r="B421" s="44" t="s">
        <v>492</v>
      </c>
      <c r="C421" s="24" t="s">
        <v>493</v>
      </c>
      <c r="D421" s="25" t="s">
        <v>494</v>
      </c>
      <c r="E421" s="53">
        <v>65000</v>
      </c>
      <c r="F421" s="26" t="s">
        <v>71</v>
      </c>
      <c r="G421" s="56">
        <v>30000</v>
      </c>
      <c r="H421" s="59">
        <v>43480</v>
      </c>
      <c r="I421" s="44">
        <v>65</v>
      </c>
      <c r="J421" s="44">
        <v>70</v>
      </c>
      <c r="K421" s="44">
        <v>75</v>
      </c>
      <c r="L421" s="44">
        <f t="shared" ref="L421" si="138">SUM(I421:K421)</f>
        <v>210</v>
      </c>
      <c r="M421" s="56">
        <v>10000</v>
      </c>
    </row>
    <row r="422" spans="1:13" ht="75" x14ac:dyDescent="0.25">
      <c r="A422" s="1"/>
      <c r="B422" s="44"/>
      <c r="C422" s="24" t="s">
        <v>495</v>
      </c>
      <c r="D422" s="27" t="s">
        <v>772</v>
      </c>
      <c r="E422" s="53"/>
      <c r="F422" s="28"/>
      <c r="G422" s="56"/>
      <c r="H422" s="59"/>
      <c r="I422" s="44"/>
      <c r="J422" s="44"/>
      <c r="K422" s="44"/>
      <c r="L422" s="44"/>
      <c r="M422" s="56"/>
    </row>
    <row r="423" spans="1:13" ht="60" x14ac:dyDescent="0.25">
      <c r="A423" s="1">
        <v>157</v>
      </c>
      <c r="B423" s="44"/>
      <c r="C423" s="42" t="s">
        <v>792</v>
      </c>
      <c r="D423" s="29" t="s">
        <v>559</v>
      </c>
      <c r="E423" s="53"/>
      <c r="F423" s="26" t="s">
        <v>19</v>
      </c>
      <c r="G423" s="56"/>
      <c r="H423" s="59"/>
      <c r="I423" s="44"/>
      <c r="J423" s="44"/>
      <c r="K423" s="44"/>
      <c r="L423" s="44"/>
      <c r="M423" s="56"/>
    </row>
    <row r="424" spans="1:13" ht="75" x14ac:dyDescent="0.25">
      <c r="A424" s="1"/>
      <c r="B424" s="44" t="s">
        <v>496</v>
      </c>
      <c r="C424" s="24" t="s">
        <v>497</v>
      </c>
      <c r="D424" s="25" t="s">
        <v>498</v>
      </c>
      <c r="E424" s="53">
        <v>130000</v>
      </c>
      <c r="F424" s="26" t="s">
        <v>85</v>
      </c>
      <c r="G424" s="56">
        <v>34000</v>
      </c>
      <c r="H424" s="59">
        <v>43480</v>
      </c>
      <c r="I424" s="44">
        <v>100</v>
      </c>
      <c r="J424" s="44">
        <v>50</v>
      </c>
      <c r="K424" s="44">
        <v>60</v>
      </c>
      <c r="L424" s="44">
        <f t="shared" ref="L424" si="139">SUM(I424:K424)</f>
        <v>210</v>
      </c>
      <c r="M424" s="56">
        <v>10000</v>
      </c>
    </row>
    <row r="425" spans="1:13" ht="105" x14ac:dyDescent="0.25">
      <c r="A425" s="1"/>
      <c r="B425" s="44"/>
      <c r="C425" s="24" t="s">
        <v>630</v>
      </c>
      <c r="D425" s="27" t="s">
        <v>773</v>
      </c>
      <c r="E425" s="53"/>
      <c r="F425" s="28"/>
      <c r="G425" s="56"/>
      <c r="H425" s="59"/>
      <c r="I425" s="44"/>
      <c r="J425" s="44"/>
      <c r="K425" s="44"/>
      <c r="L425" s="44"/>
      <c r="M425" s="56"/>
    </row>
    <row r="426" spans="1:13" ht="60" x14ac:dyDescent="0.25">
      <c r="A426" s="1">
        <v>158</v>
      </c>
      <c r="B426" s="44"/>
      <c r="C426" s="24"/>
      <c r="D426" s="29" t="s">
        <v>557</v>
      </c>
      <c r="E426" s="53"/>
      <c r="F426" s="26" t="s">
        <v>60</v>
      </c>
      <c r="G426" s="56"/>
      <c r="H426" s="59"/>
      <c r="I426" s="44"/>
      <c r="J426" s="44"/>
      <c r="K426" s="44"/>
      <c r="L426" s="44"/>
      <c r="M426" s="56"/>
    </row>
    <row r="427" spans="1:13" ht="75" x14ac:dyDescent="0.25">
      <c r="A427" s="1"/>
      <c r="B427" s="44" t="s">
        <v>499</v>
      </c>
      <c r="C427" s="24" t="s">
        <v>500</v>
      </c>
      <c r="D427" s="25" t="s">
        <v>501</v>
      </c>
      <c r="E427" s="53">
        <v>97000</v>
      </c>
      <c r="F427" s="26" t="s">
        <v>71</v>
      </c>
      <c r="G427" s="56">
        <v>37000</v>
      </c>
      <c r="H427" s="59">
        <v>43480</v>
      </c>
      <c r="I427" s="44">
        <v>115</v>
      </c>
      <c r="J427" s="44">
        <v>60</v>
      </c>
      <c r="K427" s="44">
        <v>45</v>
      </c>
      <c r="L427" s="44">
        <f t="shared" ref="L427" si="140">SUM(I427:K427)</f>
        <v>220</v>
      </c>
      <c r="M427" s="56">
        <v>20000</v>
      </c>
    </row>
    <row r="428" spans="1:13" ht="90" x14ac:dyDescent="0.25">
      <c r="A428" s="1"/>
      <c r="B428" s="44"/>
      <c r="C428" s="24" t="s">
        <v>631</v>
      </c>
      <c r="D428" s="27" t="s">
        <v>774</v>
      </c>
      <c r="E428" s="53"/>
      <c r="F428" s="28"/>
      <c r="G428" s="56"/>
      <c r="H428" s="59"/>
      <c r="I428" s="44"/>
      <c r="J428" s="44"/>
      <c r="K428" s="44"/>
      <c r="L428" s="44"/>
      <c r="M428" s="56"/>
    </row>
    <row r="429" spans="1:13" ht="60" x14ac:dyDescent="0.25">
      <c r="A429" s="1">
        <v>159</v>
      </c>
      <c r="B429" s="44"/>
      <c r="C429" s="42" t="s">
        <v>792</v>
      </c>
      <c r="D429" s="29" t="s">
        <v>557</v>
      </c>
      <c r="E429" s="53"/>
      <c r="F429" s="26" t="s">
        <v>83</v>
      </c>
      <c r="G429" s="56"/>
      <c r="H429" s="59"/>
      <c r="I429" s="44"/>
      <c r="J429" s="44"/>
      <c r="K429" s="44"/>
      <c r="L429" s="44"/>
      <c r="M429" s="56"/>
    </row>
    <row r="430" spans="1:13" ht="75" x14ac:dyDescent="0.25">
      <c r="A430" s="1"/>
      <c r="B430" s="44" t="s">
        <v>502</v>
      </c>
      <c r="C430" s="24" t="s">
        <v>503</v>
      </c>
      <c r="D430" s="25" t="s">
        <v>504</v>
      </c>
      <c r="E430" s="53">
        <v>100000</v>
      </c>
      <c r="F430" s="26" t="s">
        <v>85</v>
      </c>
      <c r="G430" s="56">
        <v>50000</v>
      </c>
      <c r="H430" s="59">
        <v>43480</v>
      </c>
      <c r="I430" s="44">
        <v>95</v>
      </c>
      <c r="J430" s="44">
        <v>75</v>
      </c>
      <c r="K430" s="44">
        <v>75</v>
      </c>
      <c r="L430" s="44">
        <f t="shared" ref="L430" si="141">SUM(I430:K430)</f>
        <v>245</v>
      </c>
      <c r="M430" s="56">
        <v>40000</v>
      </c>
    </row>
    <row r="431" spans="1:13" ht="105" x14ac:dyDescent="0.25">
      <c r="A431" s="1"/>
      <c r="B431" s="44"/>
      <c r="C431" s="24" t="s">
        <v>632</v>
      </c>
      <c r="D431" s="27" t="s">
        <v>775</v>
      </c>
      <c r="E431" s="53"/>
      <c r="F431" s="28"/>
      <c r="G431" s="56"/>
      <c r="H431" s="59"/>
      <c r="I431" s="44"/>
      <c r="J431" s="44"/>
      <c r="K431" s="44"/>
      <c r="L431" s="44"/>
      <c r="M431" s="56"/>
    </row>
    <row r="432" spans="1:13" ht="60" x14ac:dyDescent="0.25">
      <c r="A432" s="1">
        <v>160</v>
      </c>
      <c r="B432" s="44"/>
      <c r="C432" s="24"/>
      <c r="D432" s="29" t="s">
        <v>557</v>
      </c>
      <c r="E432" s="53"/>
      <c r="F432" s="26" t="s">
        <v>75</v>
      </c>
      <c r="G432" s="56"/>
      <c r="H432" s="59"/>
      <c r="I432" s="44"/>
      <c r="J432" s="44"/>
      <c r="K432" s="44"/>
      <c r="L432" s="44"/>
      <c r="M432" s="56"/>
    </row>
    <row r="433" spans="1:13" ht="75" x14ac:dyDescent="0.25">
      <c r="A433" s="1"/>
      <c r="B433" s="44" t="s">
        <v>505</v>
      </c>
      <c r="C433" s="24" t="s">
        <v>506</v>
      </c>
      <c r="D433" s="25" t="s">
        <v>507</v>
      </c>
      <c r="E433" s="53">
        <v>450000</v>
      </c>
      <c r="F433" s="26" t="s">
        <v>71</v>
      </c>
      <c r="G433" s="56">
        <v>200000</v>
      </c>
      <c r="H433" s="59">
        <v>43480</v>
      </c>
      <c r="I433" s="44">
        <v>120</v>
      </c>
      <c r="J433" s="44">
        <v>80</v>
      </c>
      <c r="K433" s="44">
        <v>180</v>
      </c>
      <c r="L433" s="44">
        <f t="shared" ref="L433" si="142">SUM(I433:K433)</f>
        <v>380</v>
      </c>
      <c r="M433" s="56">
        <v>150000</v>
      </c>
    </row>
    <row r="434" spans="1:13" ht="90" x14ac:dyDescent="0.25">
      <c r="A434" s="1"/>
      <c r="B434" s="44"/>
      <c r="C434" s="24" t="s">
        <v>633</v>
      </c>
      <c r="D434" s="27" t="s">
        <v>776</v>
      </c>
      <c r="E434" s="53"/>
      <c r="F434" s="28"/>
      <c r="G434" s="56"/>
      <c r="H434" s="59"/>
      <c r="I434" s="44"/>
      <c r="J434" s="44"/>
      <c r="K434" s="44"/>
      <c r="L434" s="44"/>
      <c r="M434" s="56"/>
    </row>
    <row r="435" spans="1:13" ht="60" x14ac:dyDescent="0.25">
      <c r="A435" s="1">
        <v>161</v>
      </c>
      <c r="B435" s="44"/>
      <c r="C435" s="42" t="s">
        <v>792</v>
      </c>
      <c r="D435" s="29" t="s">
        <v>559</v>
      </c>
      <c r="E435" s="53"/>
      <c r="F435" s="26" t="s">
        <v>75</v>
      </c>
      <c r="G435" s="56"/>
      <c r="H435" s="59"/>
      <c r="I435" s="44"/>
      <c r="J435" s="44"/>
      <c r="K435" s="44"/>
      <c r="L435" s="44"/>
      <c r="M435" s="56"/>
    </row>
    <row r="436" spans="1:13" ht="60" x14ac:dyDescent="0.25">
      <c r="A436" s="1"/>
      <c r="B436" s="44" t="s">
        <v>508</v>
      </c>
      <c r="C436" s="24" t="s">
        <v>509</v>
      </c>
      <c r="D436" s="25" t="s">
        <v>510</v>
      </c>
      <c r="E436" s="53">
        <v>36500</v>
      </c>
      <c r="F436" s="26" t="s">
        <v>64</v>
      </c>
      <c r="G436" s="56">
        <v>35000</v>
      </c>
      <c r="H436" s="59">
        <v>43480</v>
      </c>
      <c r="I436" s="44">
        <v>75</v>
      </c>
      <c r="J436" s="44">
        <v>75</v>
      </c>
      <c r="K436" s="44">
        <v>60</v>
      </c>
      <c r="L436" s="44">
        <f t="shared" ref="L436" si="143">SUM(I436:K436)</f>
        <v>210</v>
      </c>
      <c r="M436" s="56">
        <v>10000</v>
      </c>
    </row>
    <row r="437" spans="1:13" ht="90" x14ac:dyDescent="0.25">
      <c r="A437" s="1"/>
      <c r="B437" s="44"/>
      <c r="C437" s="24" t="s">
        <v>511</v>
      </c>
      <c r="D437" s="27" t="s">
        <v>777</v>
      </c>
      <c r="E437" s="53"/>
      <c r="F437" s="28"/>
      <c r="G437" s="56"/>
      <c r="H437" s="59"/>
      <c r="I437" s="44"/>
      <c r="J437" s="44"/>
      <c r="K437" s="44"/>
      <c r="L437" s="44"/>
      <c r="M437" s="56"/>
    </row>
    <row r="438" spans="1:13" ht="60" x14ac:dyDescent="0.25">
      <c r="A438" s="1">
        <v>162</v>
      </c>
      <c r="B438" s="44"/>
      <c r="C438" s="24"/>
      <c r="D438" s="29" t="s">
        <v>557</v>
      </c>
      <c r="E438" s="53"/>
      <c r="F438" s="26" t="s">
        <v>64</v>
      </c>
      <c r="G438" s="56"/>
      <c r="H438" s="59"/>
      <c r="I438" s="44"/>
      <c r="J438" s="44"/>
      <c r="K438" s="44"/>
      <c r="L438" s="44"/>
      <c r="M438" s="56"/>
    </row>
    <row r="439" spans="1:13" ht="60" x14ac:dyDescent="0.25">
      <c r="A439" s="1"/>
      <c r="B439" s="44" t="s">
        <v>512</v>
      </c>
      <c r="C439" s="24" t="s">
        <v>513</v>
      </c>
      <c r="D439" s="25" t="s">
        <v>514</v>
      </c>
      <c r="E439" s="53">
        <v>100000</v>
      </c>
      <c r="F439" s="26" t="s">
        <v>32</v>
      </c>
      <c r="G439" s="56">
        <v>40000</v>
      </c>
      <c r="H439" s="59">
        <v>43480</v>
      </c>
      <c r="I439" s="44">
        <v>85</v>
      </c>
      <c r="J439" s="44">
        <v>75</v>
      </c>
      <c r="K439" s="44">
        <v>60</v>
      </c>
      <c r="L439" s="44">
        <f t="shared" ref="L439" si="144">SUM(I439:K439)</f>
        <v>220</v>
      </c>
      <c r="M439" s="56">
        <v>20000</v>
      </c>
    </row>
    <row r="440" spans="1:13" ht="105" x14ac:dyDescent="0.25">
      <c r="A440" s="1"/>
      <c r="B440" s="44"/>
      <c r="C440" s="24" t="s">
        <v>634</v>
      </c>
      <c r="D440" s="27" t="s">
        <v>778</v>
      </c>
      <c r="E440" s="53"/>
      <c r="F440" s="28"/>
      <c r="G440" s="56"/>
      <c r="H440" s="59"/>
      <c r="I440" s="44"/>
      <c r="J440" s="44"/>
      <c r="K440" s="44"/>
      <c r="L440" s="44"/>
      <c r="M440" s="56"/>
    </row>
    <row r="441" spans="1:13" ht="60" x14ac:dyDescent="0.25">
      <c r="A441" s="1">
        <v>163</v>
      </c>
      <c r="B441" s="44"/>
      <c r="C441" s="42" t="s">
        <v>792</v>
      </c>
      <c r="D441" s="29" t="s">
        <v>557</v>
      </c>
      <c r="E441" s="53"/>
      <c r="F441" s="26" t="s">
        <v>56</v>
      </c>
      <c r="G441" s="56"/>
      <c r="H441" s="59"/>
      <c r="I441" s="44"/>
      <c r="J441" s="44"/>
      <c r="K441" s="44"/>
      <c r="L441" s="44"/>
      <c r="M441" s="56"/>
    </row>
    <row r="442" spans="1:13" ht="60" x14ac:dyDescent="0.25">
      <c r="A442" s="1"/>
      <c r="B442" s="44" t="s">
        <v>515</v>
      </c>
      <c r="C442" s="24" t="s">
        <v>516</v>
      </c>
      <c r="D442" s="25" t="s">
        <v>517</v>
      </c>
      <c r="E442" s="53">
        <v>70000</v>
      </c>
      <c r="F442" s="26" t="s">
        <v>64</v>
      </c>
      <c r="G442" s="56">
        <v>35000</v>
      </c>
      <c r="H442" s="59">
        <v>43480</v>
      </c>
      <c r="I442" s="44">
        <v>95</v>
      </c>
      <c r="J442" s="44">
        <v>80</v>
      </c>
      <c r="K442" s="44">
        <v>60</v>
      </c>
      <c r="L442" s="44">
        <f t="shared" ref="L442" si="145">SUM(I442:K442)</f>
        <v>235</v>
      </c>
      <c r="M442" s="56">
        <v>30000</v>
      </c>
    </row>
    <row r="443" spans="1:13" ht="105" x14ac:dyDescent="0.25">
      <c r="A443" s="1"/>
      <c r="B443" s="44"/>
      <c r="C443" s="24" t="s">
        <v>635</v>
      </c>
      <c r="D443" s="27" t="s">
        <v>779</v>
      </c>
      <c r="E443" s="53"/>
      <c r="F443" s="28"/>
      <c r="G443" s="56"/>
      <c r="H443" s="59"/>
      <c r="I443" s="44"/>
      <c r="J443" s="44"/>
      <c r="K443" s="44"/>
      <c r="L443" s="44"/>
      <c r="M443" s="56"/>
    </row>
    <row r="444" spans="1:13" ht="60" x14ac:dyDescent="0.25">
      <c r="A444" s="1">
        <v>164</v>
      </c>
      <c r="B444" s="44"/>
      <c r="C444" s="24"/>
      <c r="D444" s="29" t="s">
        <v>557</v>
      </c>
      <c r="E444" s="53"/>
      <c r="F444" s="26" t="s">
        <v>64</v>
      </c>
      <c r="G444" s="56"/>
      <c r="H444" s="59"/>
      <c r="I444" s="44"/>
      <c r="J444" s="44"/>
      <c r="K444" s="44"/>
      <c r="L444" s="44"/>
      <c r="M444" s="56"/>
    </row>
    <row r="445" spans="1:13" ht="60" x14ac:dyDescent="0.25">
      <c r="A445" s="1"/>
      <c r="B445" s="44" t="s">
        <v>518</v>
      </c>
      <c r="C445" s="24" t="s">
        <v>519</v>
      </c>
      <c r="D445" s="25" t="s">
        <v>520</v>
      </c>
      <c r="E445" s="53">
        <v>30000</v>
      </c>
      <c r="F445" s="26" t="s">
        <v>19</v>
      </c>
      <c r="G445" s="56">
        <v>15000</v>
      </c>
      <c r="H445" s="59">
        <v>43480</v>
      </c>
      <c r="I445" s="44">
        <v>70</v>
      </c>
      <c r="J445" s="44">
        <v>60</v>
      </c>
      <c r="K445" s="44">
        <v>80</v>
      </c>
      <c r="L445" s="44">
        <f t="shared" ref="L445" si="146">SUM(I445:K445)</f>
        <v>210</v>
      </c>
      <c r="M445" s="56">
        <v>10000</v>
      </c>
    </row>
    <row r="446" spans="1:13" ht="105" x14ac:dyDescent="0.25">
      <c r="A446" s="1"/>
      <c r="B446" s="44"/>
      <c r="C446" s="24" t="s">
        <v>521</v>
      </c>
      <c r="D446" s="27" t="s">
        <v>780</v>
      </c>
      <c r="E446" s="53"/>
      <c r="F446" s="28"/>
      <c r="G446" s="56"/>
      <c r="H446" s="59"/>
      <c r="I446" s="44"/>
      <c r="J446" s="44"/>
      <c r="K446" s="44"/>
      <c r="L446" s="44"/>
      <c r="M446" s="56"/>
    </row>
    <row r="447" spans="1:13" ht="60" x14ac:dyDescent="0.25">
      <c r="A447" s="1">
        <v>165</v>
      </c>
      <c r="B447" s="44"/>
      <c r="C447" s="42" t="s">
        <v>792</v>
      </c>
      <c r="D447" s="29" t="s">
        <v>557</v>
      </c>
      <c r="E447" s="53"/>
      <c r="F447" s="26" t="s">
        <v>19</v>
      </c>
      <c r="G447" s="56"/>
      <c r="H447" s="59"/>
      <c r="I447" s="44"/>
      <c r="J447" s="44"/>
      <c r="K447" s="44"/>
      <c r="L447" s="44"/>
      <c r="M447" s="56"/>
    </row>
    <row r="448" spans="1:13" ht="75" x14ac:dyDescent="0.25">
      <c r="A448" s="1"/>
      <c r="B448" s="44" t="s">
        <v>522</v>
      </c>
      <c r="C448" s="24" t="s">
        <v>523</v>
      </c>
      <c r="D448" s="25" t="s">
        <v>524</v>
      </c>
      <c r="E448" s="53">
        <v>490000</v>
      </c>
      <c r="F448" s="26" t="s">
        <v>56</v>
      </c>
      <c r="G448" s="56">
        <v>200000</v>
      </c>
      <c r="H448" s="59">
        <v>43480</v>
      </c>
      <c r="I448" s="44">
        <v>150</v>
      </c>
      <c r="J448" s="44">
        <v>115</v>
      </c>
      <c r="K448" s="44">
        <v>160</v>
      </c>
      <c r="L448" s="44">
        <f t="shared" ref="L448" si="147">SUM(I448:K448)</f>
        <v>425</v>
      </c>
      <c r="M448" s="56">
        <v>200000</v>
      </c>
    </row>
    <row r="449" spans="1:13" ht="90" x14ac:dyDescent="0.25">
      <c r="A449" s="1"/>
      <c r="B449" s="44"/>
      <c r="C449" s="24" t="s">
        <v>636</v>
      </c>
      <c r="D449" s="27" t="s">
        <v>781</v>
      </c>
      <c r="E449" s="53"/>
      <c r="F449" s="28"/>
      <c r="G449" s="56"/>
      <c r="H449" s="59"/>
      <c r="I449" s="44"/>
      <c r="J449" s="44"/>
      <c r="K449" s="44"/>
      <c r="L449" s="44"/>
      <c r="M449" s="56"/>
    </row>
    <row r="450" spans="1:13" ht="60" x14ac:dyDescent="0.25">
      <c r="A450" s="1">
        <v>166</v>
      </c>
      <c r="B450" s="44"/>
      <c r="C450" s="24"/>
      <c r="D450" s="29" t="s">
        <v>557</v>
      </c>
      <c r="E450" s="53"/>
      <c r="F450" s="26" t="s">
        <v>56</v>
      </c>
      <c r="G450" s="56"/>
      <c r="H450" s="59"/>
      <c r="I450" s="44"/>
      <c r="J450" s="44"/>
      <c r="K450" s="44"/>
      <c r="L450" s="44"/>
      <c r="M450" s="56"/>
    </row>
    <row r="451" spans="1:13" ht="75" x14ac:dyDescent="0.25">
      <c r="A451" s="1"/>
      <c r="B451" s="44" t="s">
        <v>525</v>
      </c>
      <c r="C451" s="24" t="s">
        <v>526</v>
      </c>
      <c r="D451" s="25" t="s">
        <v>527</v>
      </c>
      <c r="E451" s="53">
        <v>80000</v>
      </c>
      <c r="F451" s="26" t="s">
        <v>71</v>
      </c>
      <c r="G451" s="56">
        <v>40000</v>
      </c>
      <c r="H451" s="59">
        <v>43480</v>
      </c>
      <c r="I451" s="44">
        <v>75</v>
      </c>
      <c r="J451" s="44">
        <v>50</v>
      </c>
      <c r="K451" s="44">
        <v>85</v>
      </c>
      <c r="L451" s="44">
        <f t="shared" ref="L451" si="148">SUM(I451:K451)</f>
        <v>210</v>
      </c>
      <c r="M451" s="56">
        <v>10000</v>
      </c>
    </row>
    <row r="452" spans="1:13" ht="90" x14ac:dyDescent="0.25">
      <c r="A452" s="1"/>
      <c r="B452" s="44"/>
      <c r="C452" s="24" t="s">
        <v>528</v>
      </c>
      <c r="D452" s="27" t="s">
        <v>782</v>
      </c>
      <c r="E452" s="53"/>
      <c r="F452" s="28"/>
      <c r="G452" s="56"/>
      <c r="H452" s="59"/>
      <c r="I452" s="44"/>
      <c r="J452" s="44"/>
      <c r="K452" s="44"/>
      <c r="L452" s="44"/>
      <c r="M452" s="56"/>
    </row>
    <row r="453" spans="1:13" ht="60" x14ac:dyDescent="0.25">
      <c r="A453" s="1">
        <v>168</v>
      </c>
      <c r="B453" s="44"/>
      <c r="C453" s="42" t="s">
        <v>792</v>
      </c>
      <c r="D453" s="29" t="s">
        <v>557</v>
      </c>
      <c r="E453" s="53"/>
      <c r="F453" s="26" t="s">
        <v>32</v>
      </c>
      <c r="G453" s="56"/>
      <c r="H453" s="59"/>
      <c r="I453" s="44"/>
      <c r="J453" s="44"/>
      <c r="K453" s="44"/>
      <c r="L453" s="44"/>
      <c r="M453" s="56"/>
    </row>
    <row r="454" spans="1:13" ht="75" x14ac:dyDescent="0.25">
      <c r="A454" s="1"/>
      <c r="B454" s="44" t="s">
        <v>529</v>
      </c>
      <c r="C454" s="24" t="s">
        <v>530</v>
      </c>
      <c r="D454" s="25" t="s">
        <v>531</v>
      </c>
      <c r="E454" s="53">
        <v>250000</v>
      </c>
      <c r="F454" s="26" t="s">
        <v>19</v>
      </c>
      <c r="G454" s="56">
        <v>50000</v>
      </c>
      <c r="H454" s="59">
        <v>43480</v>
      </c>
      <c r="I454" s="44">
        <v>85</v>
      </c>
      <c r="J454" s="44">
        <v>60</v>
      </c>
      <c r="K454" s="44">
        <v>85</v>
      </c>
      <c r="L454" s="44">
        <f t="shared" ref="L454" si="149">SUM(I454:K454)</f>
        <v>230</v>
      </c>
      <c r="M454" s="56">
        <v>30000</v>
      </c>
    </row>
    <row r="455" spans="1:13" ht="75" x14ac:dyDescent="0.25">
      <c r="A455" s="1"/>
      <c r="B455" s="44"/>
      <c r="C455" s="24" t="s">
        <v>532</v>
      </c>
      <c r="D455" s="27" t="s">
        <v>783</v>
      </c>
      <c r="E455" s="53"/>
      <c r="F455" s="28"/>
      <c r="G455" s="56"/>
      <c r="H455" s="59"/>
      <c r="I455" s="44"/>
      <c r="J455" s="44"/>
      <c r="K455" s="44"/>
      <c r="L455" s="44"/>
      <c r="M455" s="56"/>
    </row>
    <row r="456" spans="1:13" ht="60" x14ac:dyDescent="0.25">
      <c r="A456" s="1">
        <v>169</v>
      </c>
      <c r="B456" s="44"/>
      <c r="C456" s="24"/>
      <c r="D456" s="29" t="s">
        <v>557</v>
      </c>
      <c r="E456" s="53"/>
      <c r="F456" s="26" t="s">
        <v>19</v>
      </c>
      <c r="G456" s="56"/>
      <c r="H456" s="59"/>
      <c r="I456" s="44"/>
      <c r="J456" s="44"/>
      <c r="K456" s="44"/>
      <c r="L456" s="44"/>
      <c r="M456" s="56"/>
    </row>
    <row r="457" spans="1:13" ht="75" x14ac:dyDescent="0.25">
      <c r="A457" s="1"/>
      <c r="B457" s="44" t="s">
        <v>533</v>
      </c>
      <c r="C457" s="24" t="s">
        <v>534</v>
      </c>
      <c r="D457" s="25" t="s">
        <v>535</v>
      </c>
      <c r="E457" s="53">
        <v>350000</v>
      </c>
      <c r="F457" s="26" t="s">
        <v>64</v>
      </c>
      <c r="G457" s="56">
        <v>150000</v>
      </c>
      <c r="H457" s="59">
        <v>43480</v>
      </c>
      <c r="I457" s="44">
        <v>115</v>
      </c>
      <c r="J457" s="44">
        <v>80</v>
      </c>
      <c r="K457" s="44">
        <v>85</v>
      </c>
      <c r="L457" s="44">
        <f t="shared" ref="L457" si="150">SUM(I457:K457)</f>
        <v>280</v>
      </c>
      <c r="M457" s="56">
        <v>80000</v>
      </c>
    </row>
    <row r="458" spans="1:13" ht="105" x14ac:dyDescent="0.25">
      <c r="A458" s="1"/>
      <c r="B458" s="44"/>
      <c r="C458" s="24" t="s">
        <v>536</v>
      </c>
      <c r="D458" s="27" t="s">
        <v>784</v>
      </c>
      <c r="E458" s="53"/>
      <c r="F458" s="28"/>
      <c r="G458" s="56"/>
      <c r="H458" s="59"/>
      <c r="I458" s="44"/>
      <c r="J458" s="44"/>
      <c r="K458" s="44"/>
      <c r="L458" s="44"/>
      <c r="M458" s="56"/>
    </row>
    <row r="459" spans="1:13" ht="60" x14ac:dyDescent="0.25">
      <c r="A459" s="1">
        <v>170</v>
      </c>
      <c r="B459" s="44"/>
      <c r="C459" s="42" t="s">
        <v>792</v>
      </c>
      <c r="D459" s="29" t="s">
        <v>557</v>
      </c>
      <c r="E459" s="53"/>
      <c r="F459" s="26" t="s">
        <v>64</v>
      </c>
      <c r="G459" s="56"/>
      <c r="H459" s="59"/>
      <c r="I459" s="44"/>
      <c r="J459" s="44"/>
      <c r="K459" s="44"/>
      <c r="L459" s="44"/>
      <c r="M459" s="56"/>
    </row>
    <row r="460" spans="1:13" ht="75" x14ac:dyDescent="0.25">
      <c r="A460" s="1"/>
      <c r="B460" s="44" t="s">
        <v>537</v>
      </c>
      <c r="C460" s="24" t="s">
        <v>534</v>
      </c>
      <c r="D460" s="25" t="s">
        <v>538</v>
      </c>
      <c r="E460" s="53">
        <v>215000</v>
      </c>
      <c r="F460" s="26" t="s">
        <v>60</v>
      </c>
      <c r="G460" s="56">
        <v>35000</v>
      </c>
      <c r="H460" s="59">
        <v>43480</v>
      </c>
      <c r="I460" s="44">
        <v>85</v>
      </c>
      <c r="J460" s="44">
        <v>80</v>
      </c>
      <c r="K460" s="44">
        <v>70</v>
      </c>
      <c r="L460" s="44">
        <f t="shared" ref="L460" si="151">SUM(I460:K460)</f>
        <v>235</v>
      </c>
      <c r="M460" s="56">
        <v>35000</v>
      </c>
    </row>
    <row r="461" spans="1:13" ht="105" x14ac:dyDescent="0.25">
      <c r="A461" s="1"/>
      <c r="B461" s="44"/>
      <c r="C461" s="24" t="s">
        <v>536</v>
      </c>
      <c r="D461" s="27" t="s">
        <v>785</v>
      </c>
      <c r="E461" s="53"/>
      <c r="F461" s="28"/>
      <c r="G461" s="56"/>
      <c r="H461" s="59"/>
      <c r="I461" s="44"/>
      <c r="J461" s="44"/>
      <c r="K461" s="44"/>
      <c r="L461" s="44"/>
      <c r="M461" s="56"/>
    </row>
    <row r="462" spans="1:13" ht="60" x14ac:dyDescent="0.25">
      <c r="A462" s="1">
        <v>171</v>
      </c>
      <c r="B462" s="44"/>
      <c r="C462" s="24"/>
      <c r="D462" s="29" t="s">
        <v>557</v>
      </c>
      <c r="E462" s="53"/>
      <c r="F462" s="26" t="s">
        <v>60</v>
      </c>
      <c r="G462" s="56"/>
      <c r="H462" s="59"/>
      <c r="I462" s="44"/>
      <c r="J462" s="44"/>
      <c r="K462" s="44"/>
      <c r="L462" s="44"/>
      <c r="M462" s="56"/>
    </row>
    <row r="463" spans="1:13" ht="105" x14ac:dyDescent="0.25">
      <c r="A463" s="1"/>
      <c r="B463" s="44" t="s">
        <v>539</v>
      </c>
      <c r="C463" s="24" t="s">
        <v>540</v>
      </c>
      <c r="D463" s="25" t="s">
        <v>541</v>
      </c>
      <c r="E463" s="53">
        <v>188000</v>
      </c>
      <c r="F463" s="26" t="s">
        <v>83</v>
      </c>
      <c r="G463" s="56">
        <v>93000</v>
      </c>
      <c r="H463" s="59">
        <v>43480</v>
      </c>
      <c r="I463" s="44">
        <v>85</v>
      </c>
      <c r="J463" s="44">
        <v>60</v>
      </c>
      <c r="K463" s="44">
        <v>65</v>
      </c>
      <c r="L463" s="44">
        <f t="shared" ref="L463" si="152">SUM(I463:K463)</f>
        <v>210</v>
      </c>
      <c r="M463" s="56">
        <v>10000</v>
      </c>
    </row>
    <row r="464" spans="1:13" ht="105" x14ac:dyDescent="0.25">
      <c r="A464" s="1"/>
      <c r="B464" s="44"/>
      <c r="C464" s="24" t="s">
        <v>542</v>
      </c>
      <c r="D464" s="27" t="s">
        <v>786</v>
      </c>
      <c r="E464" s="53"/>
      <c r="F464" s="28"/>
      <c r="G464" s="56"/>
      <c r="H464" s="59"/>
      <c r="I464" s="44"/>
      <c r="J464" s="44"/>
      <c r="K464" s="44"/>
      <c r="L464" s="44"/>
      <c r="M464" s="56"/>
    </row>
    <row r="465" spans="1:13" ht="60" x14ac:dyDescent="0.25">
      <c r="A465" s="1">
        <v>172</v>
      </c>
      <c r="B465" s="44"/>
      <c r="C465" s="42" t="s">
        <v>792</v>
      </c>
      <c r="D465" s="29" t="s">
        <v>557</v>
      </c>
      <c r="E465" s="53"/>
      <c r="F465" s="26" t="s">
        <v>19</v>
      </c>
      <c r="G465" s="56"/>
      <c r="H465" s="59"/>
      <c r="I465" s="44"/>
      <c r="J465" s="44"/>
      <c r="K465" s="44"/>
      <c r="L465" s="44"/>
      <c r="M465" s="56"/>
    </row>
    <row r="466" spans="1:13" ht="60" x14ac:dyDescent="0.25">
      <c r="A466" s="1"/>
      <c r="B466" s="44" t="s">
        <v>543</v>
      </c>
      <c r="C466" s="24" t="s">
        <v>544</v>
      </c>
      <c r="D466" s="25" t="s">
        <v>545</v>
      </c>
      <c r="E466" s="53">
        <v>79000</v>
      </c>
      <c r="F466" s="26" t="s">
        <v>71</v>
      </c>
      <c r="G466" s="56">
        <v>34000</v>
      </c>
      <c r="H466" s="59">
        <v>43480</v>
      </c>
      <c r="I466" s="44">
        <v>80</v>
      </c>
      <c r="J466" s="44">
        <v>70</v>
      </c>
      <c r="K466" s="44">
        <v>60</v>
      </c>
      <c r="L466" s="44">
        <f t="shared" ref="L466" si="153">SUM(I466:K466)</f>
        <v>210</v>
      </c>
      <c r="M466" s="56">
        <v>10000</v>
      </c>
    </row>
    <row r="467" spans="1:13" ht="105" x14ac:dyDescent="0.25">
      <c r="A467" s="1"/>
      <c r="B467" s="44"/>
      <c r="C467" s="24" t="s">
        <v>637</v>
      </c>
      <c r="D467" s="27" t="s">
        <v>787</v>
      </c>
      <c r="E467" s="53"/>
      <c r="F467" s="28"/>
      <c r="G467" s="56"/>
      <c r="H467" s="59"/>
      <c r="I467" s="44"/>
      <c r="J467" s="44"/>
      <c r="K467" s="44"/>
      <c r="L467" s="44"/>
      <c r="M467" s="56"/>
    </row>
    <row r="468" spans="1:13" ht="60" x14ac:dyDescent="0.25">
      <c r="A468" s="1">
        <v>173</v>
      </c>
      <c r="B468" s="44"/>
      <c r="C468" s="24"/>
      <c r="D468" s="29" t="s">
        <v>557</v>
      </c>
      <c r="E468" s="53"/>
      <c r="F468" s="26" t="s">
        <v>75</v>
      </c>
      <c r="G468" s="56"/>
      <c r="H468" s="59"/>
      <c r="I468" s="44"/>
      <c r="J468" s="44"/>
      <c r="K468" s="44"/>
      <c r="L468" s="44"/>
      <c r="M468" s="56"/>
    </row>
    <row r="469" spans="1:13" ht="90" x14ac:dyDescent="0.25">
      <c r="A469" s="1"/>
      <c r="B469" s="44" t="s">
        <v>546</v>
      </c>
      <c r="C469" s="24" t="s">
        <v>547</v>
      </c>
      <c r="D469" s="25" t="s">
        <v>548</v>
      </c>
      <c r="E469" s="53">
        <v>910000</v>
      </c>
      <c r="F469" s="26" t="s">
        <v>56</v>
      </c>
      <c r="G469" s="56">
        <v>190000</v>
      </c>
      <c r="H469" s="59">
        <v>43480</v>
      </c>
      <c r="I469" s="44">
        <v>120</v>
      </c>
      <c r="J469" s="44">
        <v>85</v>
      </c>
      <c r="K469" s="44">
        <v>170</v>
      </c>
      <c r="L469" s="44">
        <f t="shared" ref="L469" si="154">SUM(I469:K469)</f>
        <v>375</v>
      </c>
      <c r="M469" s="56">
        <v>140000</v>
      </c>
    </row>
    <row r="470" spans="1:13" ht="105" x14ac:dyDescent="0.25">
      <c r="A470" s="1"/>
      <c r="B470" s="44"/>
      <c r="C470" s="24" t="s">
        <v>549</v>
      </c>
      <c r="D470" s="27" t="s">
        <v>788</v>
      </c>
      <c r="E470" s="53"/>
      <c r="F470" s="28"/>
      <c r="G470" s="56"/>
      <c r="H470" s="59"/>
      <c r="I470" s="44"/>
      <c r="J470" s="44"/>
      <c r="K470" s="44"/>
      <c r="L470" s="44"/>
      <c r="M470" s="56"/>
    </row>
    <row r="471" spans="1:13" ht="60" x14ac:dyDescent="0.25">
      <c r="A471" s="1">
        <v>174</v>
      </c>
      <c r="B471" s="44"/>
      <c r="C471" s="42" t="s">
        <v>792</v>
      </c>
      <c r="D471" s="29" t="s">
        <v>557</v>
      </c>
      <c r="E471" s="53"/>
      <c r="F471" s="26" t="s">
        <v>56</v>
      </c>
      <c r="G471" s="56"/>
      <c r="H471" s="59"/>
      <c r="I471" s="44"/>
      <c r="J471" s="44"/>
      <c r="K471" s="44"/>
      <c r="L471" s="44"/>
      <c r="M471" s="56"/>
    </row>
    <row r="472" spans="1:13" ht="75" x14ac:dyDescent="0.25">
      <c r="A472" s="1"/>
      <c r="B472" s="44" t="s">
        <v>550</v>
      </c>
      <c r="C472" s="24" t="s">
        <v>551</v>
      </c>
      <c r="D472" s="25" t="s">
        <v>552</v>
      </c>
      <c r="E472" s="53">
        <v>80000</v>
      </c>
      <c r="F472" s="26" t="s">
        <v>83</v>
      </c>
      <c r="G472" s="56">
        <v>40000</v>
      </c>
      <c r="H472" s="59">
        <v>43480</v>
      </c>
      <c r="I472" s="44">
        <v>65</v>
      </c>
      <c r="J472" s="44">
        <v>70</v>
      </c>
      <c r="K472" s="44">
        <v>75</v>
      </c>
      <c r="L472" s="44">
        <f t="shared" ref="L472" si="155">SUM(I472:K472)</f>
        <v>210</v>
      </c>
      <c r="M472" s="56">
        <v>10000</v>
      </c>
    </row>
    <row r="473" spans="1:13" ht="75" x14ac:dyDescent="0.25">
      <c r="A473" s="1"/>
      <c r="B473" s="44"/>
      <c r="C473" s="24" t="s">
        <v>553</v>
      </c>
      <c r="D473" s="27" t="s">
        <v>789</v>
      </c>
      <c r="E473" s="53"/>
      <c r="F473" s="28"/>
      <c r="G473" s="56"/>
      <c r="H473" s="59"/>
      <c r="I473" s="44"/>
      <c r="J473" s="44"/>
      <c r="K473" s="44"/>
      <c r="L473" s="44"/>
      <c r="M473" s="56"/>
    </row>
    <row r="474" spans="1:13" ht="60" x14ac:dyDescent="0.25">
      <c r="A474" s="1">
        <v>175</v>
      </c>
      <c r="B474" s="44"/>
      <c r="C474" s="24"/>
      <c r="D474" s="29" t="s">
        <v>559</v>
      </c>
      <c r="E474" s="53"/>
      <c r="F474" s="26" t="s">
        <v>75</v>
      </c>
      <c r="G474" s="56"/>
      <c r="H474" s="59"/>
      <c r="I474" s="44"/>
      <c r="J474" s="44"/>
      <c r="K474" s="44"/>
      <c r="L474" s="44"/>
      <c r="M474" s="56"/>
    </row>
    <row r="475" spans="1:13" ht="60" x14ac:dyDescent="0.25">
      <c r="A475" s="1"/>
      <c r="B475" s="49" t="s">
        <v>554</v>
      </c>
      <c r="C475" s="32" t="s">
        <v>555</v>
      </c>
      <c r="D475" s="33" t="s">
        <v>556</v>
      </c>
      <c r="E475" s="52">
        <v>350000</v>
      </c>
      <c r="F475" s="34" t="s">
        <v>19</v>
      </c>
      <c r="G475" s="55">
        <v>150000</v>
      </c>
      <c r="H475" s="58">
        <v>43480</v>
      </c>
      <c r="I475" s="43">
        <v>85</v>
      </c>
      <c r="J475" s="43">
        <v>50</v>
      </c>
      <c r="K475" s="43">
        <v>75</v>
      </c>
      <c r="L475" s="43">
        <f t="shared" ref="L475" si="156">SUM(I475:K475)</f>
        <v>210</v>
      </c>
      <c r="M475" s="46">
        <v>10000</v>
      </c>
    </row>
    <row r="476" spans="1:13" ht="105" x14ac:dyDescent="0.25">
      <c r="A476" s="1"/>
      <c r="B476" s="50"/>
      <c r="C476" s="24" t="s">
        <v>638</v>
      </c>
      <c r="D476" s="27" t="s">
        <v>790</v>
      </c>
      <c r="E476" s="53"/>
      <c r="F476" s="30"/>
      <c r="G476" s="56"/>
      <c r="H476" s="59"/>
      <c r="I476" s="44"/>
      <c r="J476" s="44"/>
      <c r="K476" s="44"/>
      <c r="L476" s="44"/>
      <c r="M476" s="47"/>
    </row>
    <row r="477" spans="1:13" ht="60" x14ac:dyDescent="0.25">
      <c r="A477" s="1">
        <v>177</v>
      </c>
      <c r="B477" s="51"/>
      <c r="C477" s="35"/>
      <c r="D477" s="36" t="s">
        <v>557</v>
      </c>
      <c r="E477" s="54"/>
      <c r="F477" s="37" t="s">
        <v>19</v>
      </c>
      <c r="G477" s="57"/>
      <c r="H477" s="60"/>
      <c r="I477" s="45"/>
      <c r="J477" s="45"/>
      <c r="K477" s="45"/>
      <c r="L477" s="45"/>
      <c r="M477" s="48"/>
    </row>
    <row r="478" spans="1:13" x14ac:dyDescent="0.25">
      <c r="M478" s="38">
        <f>SUM(M4:M477)</f>
        <v>5035000</v>
      </c>
    </row>
  </sheetData>
  <mergeCells count="142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M58:M60"/>
    <mergeCell ref="L55:L57"/>
    <mergeCell ref="M55:M57"/>
    <mergeCell ref="B58:B60"/>
    <mergeCell ref="E58:E60"/>
    <mergeCell ref="G58:G60"/>
    <mergeCell ref="H58:H60"/>
    <mergeCell ref="I58:I60"/>
    <mergeCell ref="J58:J60"/>
    <mergeCell ref="K58:K60"/>
    <mergeCell ref="L58:L60"/>
    <mergeCell ref="L61:L63"/>
    <mergeCell ref="M61:M63"/>
    <mergeCell ref="B64:B66"/>
    <mergeCell ref="E64:E66"/>
    <mergeCell ref="G64:G66"/>
    <mergeCell ref="H64:H66"/>
    <mergeCell ref="I64:I66"/>
    <mergeCell ref="J64:J66"/>
    <mergeCell ref="K64:K66"/>
    <mergeCell ref="L64:L66"/>
    <mergeCell ref="B61:B63"/>
    <mergeCell ref="E61:E63"/>
    <mergeCell ref="G61:G63"/>
    <mergeCell ref="H61:H63"/>
    <mergeCell ref="I61:I63"/>
    <mergeCell ref="J61:J63"/>
    <mergeCell ref="K61:K63"/>
    <mergeCell ref="K70:K72"/>
    <mergeCell ref="L70:L72"/>
    <mergeCell ref="M70:M72"/>
    <mergeCell ref="B73:B75"/>
    <mergeCell ref="E73:E75"/>
    <mergeCell ref="G73:G75"/>
    <mergeCell ref="H73:H75"/>
    <mergeCell ref="I73:I75"/>
    <mergeCell ref="J73:J75"/>
    <mergeCell ref="K73:K75"/>
    <mergeCell ref="B70:B72"/>
    <mergeCell ref="E70:E72"/>
    <mergeCell ref="G70:G72"/>
    <mergeCell ref="H70:H72"/>
    <mergeCell ref="I70:I72"/>
    <mergeCell ref="J70:J72"/>
    <mergeCell ref="M64:M66"/>
    <mergeCell ref="B67:B69"/>
    <mergeCell ref="E67:E69"/>
    <mergeCell ref="G67:G69"/>
    <mergeCell ref="H67:H69"/>
    <mergeCell ref="I67:I69"/>
    <mergeCell ref="J67:J69"/>
    <mergeCell ref="K67:K69"/>
    <mergeCell ref="L67:L69"/>
    <mergeCell ref="M67:M69"/>
    <mergeCell ref="M76:M78"/>
    <mergeCell ref="L73:L75"/>
    <mergeCell ref="M73:M75"/>
    <mergeCell ref="B76:B78"/>
    <mergeCell ref="E76:E78"/>
    <mergeCell ref="G76:G78"/>
    <mergeCell ref="H76:H78"/>
    <mergeCell ref="I76:I78"/>
    <mergeCell ref="J76:J78"/>
    <mergeCell ref="K76:K78"/>
    <mergeCell ref="L76:L78"/>
    <mergeCell ref="L79:L81"/>
    <mergeCell ref="M79:M81"/>
    <mergeCell ref="B79:B81"/>
    <mergeCell ref="E79:E81"/>
    <mergeCell ref="G79:G81"/>
    <mergeCell ref="H79:H81"/>
    <mergeCell ref="I79:I81"/>
    <mergeCell ref="J79:J81"/>
    <mergeCell ref="K79:K81"/>
    <mergeCell ref="K85:K87"/>
    <mergeCell ref="L85:L87"/>
    <mergeCell ref="M85:M87"/>
    <mergeCell ref="B88:B90"/>
    <mergeCell ref="E88:E90"/>
    <mergeCell ref="G88:G90"/>
    <mergeCell ref="H88:H90"/>
    <mergeCell ref="I88:I90"/>
    <mergeCell ref="J88:J90"/>
    <mergeCell ref="K88:K90"/>
    <mergeCell ref="B85:B87"/>
    <mergeCell ref="E85:E87"/>
    <mergeCell ref="G85:G87"/>
    <mergeCell ref="H85:H87"/>
    <mergeCell ref="I85:I87"/>
    <mergeCell ref="J85:J87"/>
    <mergeCell ref="B82:B84"/>
    <mergeCell ref="E82:E84"/>
    <mergeCell ref="G82:G84"/>
    <mergeCell ref="H82:H84"/>
    <mergeCell ref="I82:I84"/>
    <mergeCell ref="J82:J84"/>
    <mergeCell ref="K82:K84"/>
    <mergeCell ref="L82:L84"/>
    <mergeCell ref="M82:M84"/>
    <mergeCell ref="M91:M93"/>
    <mergeCell ref="B94:B96"/>
    <mergeCell ref="E94:E96"/>
    <mergeCell ref="G94:G96"/>
    <mergeCell ref="H94:H96"/>
    <mergeCell ref="I94:I96"/>
    <mergeCell ref="J94:J96"/>
    <mergeCell ref="K94:K96"/>
    <mergeCell ref="L94:L96"/>
    <mergeCell ref="M94:M96"/>
    <mergeCell ref="L88:L90"/>
    <mergeCell ref="M88:M90"/>
    <mergeCell ref="B91:B93"/>
    <mergeCell ref="E91:E93"/>
    <mergeCell ref="G91:G93"/>
    <mergeCell ref="H91:H93"/>
    <mergeCell ref="I91:I93"/>
    <mergeCell ref="J91:J93"/>
    <mergeCell ref="K91:K93"/>
    <mergeCell ref="L91:L93"/>
    <mergeCell ref="L97:L99"/>
    <mergeCell ref="M97:M99"/>
    <mergeCell ref="B100:B102"/>
    <mergeCell ref="E100:E102"/>
    <mergeCell ref="G100:G102"/>
    <mergeCell ref="H100:H102"/>
    <mergeCell ref="I100:I102"/>
    <mergeCell ref="J100:J102"/>
    <mergeCell ref="K100:K102"/>
    <mergeCell ref="L100:L102"/>
    <mergeCell ref="B97:B99"/>
    <mergeCell ref="E97:E99"/>
    <mergeCell ref="G97:G99"/>
    <mergeCell ref="H97:H99"/>
    <mergeCell ref="I97:I99"/>
    <mergeCell ref="J97:J99"/>
    <mergeCell ref="K97:K99"/>
    <mergeCell ref="K106:K108"/>
    <mergeCell ref="L106:L108"/>
    <mergeCell ref="M106:M108"/>
    <mergeCell ref="B106:B108"/>
    <mergeCell ref="E106:E108"/>
    <mergeCell ref="G106:G108"/>
    <mergeCell ref="H106:H108"/>
    <mergeCell ref="I106:I108"/>
    <mergeCell ref="J106:J108"/>
    <mergeCell ref="M100:M102"/>
    <mergeCell ref="B103:B105"/>
    <mergeCell ref="E103:E105"/>
    <mergeCell ref="G103:G105"/>
    <mergeCell ref="H103:H105"/>
    <mergeCell ref="I103:I105"/>
    <mergeCell ref="J103:J105"/>
    <mergeCell ref="K103:K105"/>
    <mergeCell ref="L103:L105"/>
    <mergeCell ref="M103:M105"/>
    <mergeCell ref="M109:M111"/>
    <mergeCell ref="B112:B114"/>
    <mergeCell ref="E112:E114"/>
    <mergeCell ref="G112:G114"/>
    <mergeCell ref="H112:H114"/>
    <mergeCell ref="I112:I114"/>
    <mergeCell ref="J112:J114"/>
    <mergeCell ref="K112:K114"/>
    <mergeCell ref="L112:L114"/>
    <mergeCell ref="M112:M114"/>
    <mergeCell ref="B109:B111"/>
    <mergeCell ref="E109:E111"/>
    <mergeCell ref="G109:G111"/>
    <mergeCell ref="H109:H111"/>
    <mergeCell ref="I109:I111"/>
    <mergeCell ref="J109:J111"/>
    <mergeCell ref="K109:K111"/>
    <mergeCell ref="L109:L111"/>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21:M123"/>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42:M144"/>
    <mergeCell ref="B145:B147"/>
    <mergeCell ref="E145:E147"/>
    <mergeCell ref="G145:G147"/>
    <mergeCell ref="H145:H147"/>
    <mergeCell ref="I145:I147"/>
    <mergeCell ref="J145:J147"/>
    <mergeCell ref="K145:K147"/>
    <mergeCell ref="L145:L147"/>
    <mergeCell ref="M145:M147"/>
    <mergeCell ref="M148:M150"/>
    <mergeCell ref="B148:B150"/>
    <mergeCell ref="E148:E150"/>
    <mergeCell ref="G148:G150"/>
    <mergeCell ref="H148:H150"/>
    <mergeCell ref="I148:I150"/>
    <mergeCell ref="J148:J150"/>
    <mergeCell ref="K148:K150"/>
    <mergeCell ref="L148:L150"/>
    <mergeCell ref="L154:L156"/>
    <mergeCell ref="M154:M156"/>
    <mergeCell ref="B157:B159"/>
    <mergeCell ref="E157:E159"/>
    <mergeCell ref="G157:G159"/>
    <mergeCell ref="H157:H159"/>
    <mergeCell ref="I157:I159"/>
    <mergeCell ref="J157:J159"/>
    <mergeCell ref="K157:K159"/>
    <mergeCell ref="L157:L159"/>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M157:M159"/>
    <mergeCell ref="B160:B162"/>
    <mergeCell ref="E160:E162"/>
    <mergeCell ref="G160:G162"/>
    <mergeCell ref="H160:H162"/>
    <mergeCell ref="I160:I162"/>
    <mergeCell ref="J160:J162"/>
    <mergeCell ref="K160:K162"/>
    <mergeCell ref="L160:L162"/>
    <mergeCell ref="M160:M162"/>
    <mergeCell ref="M169:M171"/>
    <mergeCell ref="B172:B174"/>
    <mergeCell ref="E172:E174"/>
    <mergeCell ref="G172:G174"/>
    <mergeCell ref="H172:H174"/>
    <mergeCell ref="I172:I174"/>
    <mergeCell ref="J172:J174"/>
    <mergeCell ref="K172:K174"/>
    <mergeCell ref="L172:L174"/>
    <mergeCell ref="M172:M174"/>
    <mergeCell ref="L166:L168"/>
    <mergeCell ref="M166:M168"/>
    <mergeCell ref="B169:B171"/>
    <mergeCell ref="E169:E171"/>
    <mergeCell ref="G169:G171"/>
    <mergeCell ref="H169:H171"/>
    <mergeCell ref="I169:I171"/>
    <mergeCell ref="J169:J171"/>
    <mergeCell ref="K169:K171"/>
    <mergeCell ref="L169:L171"/>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B175:B177"/>
    <mergeCell ref="E175:E177"/>
    <mergeCell ref="G175:G177"/>
    <mergeCell ref="H175:H177"/>
    <mergeCell ref="I175:I177"/>
    <mergeCell ref="J175:J177"/>
    <mergeCell ref="K175:K177"/>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M202:M204"/>
    <mergeCell ref="B205:B207"/>
    <mergeCell ref="E205:E207"/>
    <mergeCell ref="G205:G207"/>
    <mergeCell ref="H205:H207"/>
    <mergeCell ref="I205:I207"/>
    <mergeCell ref="J205:J207"/>
    <mergeCell ref="K205:K207"/>
    <mergeCell ref="L205:L207"/>
    <mergeCell ref="M205:M207"/>
    <mergeCell ref="L211:L213"/>
    <mergeCell ref="M211:M213"/>
    <mergeCell ref="L199:L201"/>
    <mergeCell ref="M199:M201"/>
    <mergeCell ref="B202:B204"/>
    <mergeCell ref="E202:E204"/>
    <mergeCell ref="G202:G204"/>
    <mergeCell ref="H202:H204"/>
    <mergeCell ref="I202:I204"/>
    <mergeCell ref="J202:J204"/>
    <mergeCell ref="K202:K204"/>
    <mergeCell ref="L202:L204"/>
    <mergeCell ref="H217:H219"/>
    <mergeCell ref="I217:I219"/>
    <mergeCell ref="J217:J219"/>
    <mergeCell ref="M220:M222"/>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20:B222"/>
    <mergeCell ref="E220:E222"/>
    <mergeCell ref="G220:G222"/>
    <mergeCell ref="H220:H222"/>
    <mergeCell ref="I220:I222"/>
    <mergeCell ref="J220:J222"/>
    <mergeCell ref="K220:K222"/>
    <mergeCell ref="L220:L222"/>
    <mergeCell ref="K217:K219"/>
    <mergeCell ref="L217:L219"/>
    <mergeCell ref="M217:M219"/>
    <mergeCell ref="B217:B219"/>
    <mergeCell ref="E217:E219"/>
    <mergeCell ref="G217:G219"/>
    <mergeCell ref="L229:L231"/>
    <mergeCell ref="M229:M231"/>
    <mergeCell ref="B232:B234"/>
    <mergeCell ref="E232:E234"/>
    <mergeCell ref="G232:G234"/>
    <mergeCell ref="H232:H234"/>
    <mergeCell ref="I232:I234"/>
    <mergeCell ref="J232:J234"/>
    <mergeCell ref="K232:K234"/>
    <mergeCell ref="L232:L234"/>
    <mergeCell ref="K226:K228"/>
    <mergeCell ref="L226:L228"/>
    <mergeCell ref="M226:M228"/>
    <mergeCell ref="B229:B231"/>
    <mergeCell ref="E229:E231"/>
    <mergeCell ref="G229:G231"/>
    <mergeCell ref="H229:H231"/>
    <mergeCell ref="I229:I231"/>
    <mergeCell ref="J229:J231"/>
    <mergeCell ref="K229:K231"/>
    <mergeCell ref="B226:B228"/>
    <mergeCell ref="E226:E228"/>
    <mergeCell ref="G226:G228"/>
    <mergeCell ref="H226:H228"/>
    <mergeCell ref="I226:I228"/>
    <mergeCell ref="J226:J228"/>
    <mergeCell ref="K238:K240"/>
    <mergeCell ref="L238:L240"/>
    <mergeCell ref="M238:M240"/>
    <mergeCell ref="B241:B243"/>
    <mergeCell ref="E241:E243"/>
    <mergeCell ref="G241:G243"/>
    <mergeCell ref="H241:H243"/>
    <mergeCell ref="I241:I243"/>
    <mergeCell ref="J241:J243"/>
    <mergeCell ref="K241:K243"/>
    <mergeCell ref="B238:B240"/>
    <mergeCell ref="E238:E240"/>
    <mergeCell ref="G238:G240"/>
    <mergeCell ref="H238:H240"/>
    <mergeCell ref="I238:I240"/>
    <mergeCell ref="J238:J240"/>
    <mergeCell ref="M232:M234"/>
    <mergeCell ref="B235:B237"/>
    <mergeCell ref="E235:E237"/>
    <mergeCell ref="G235:G237"/>
    <mergeCell ref="H235:H237"/>
    <mergeCell ref="I235:I237"/>
    <mergeCell ref="J235:J237"/>
    <mergeCell ref="K235:K237"/>
    <mergeCell ref="L235:L237"/>
    <mergeCell ref="M235:M237"/>
    <mergeCell ref="M244:M246"/>
    <mergeCell ref="B247:B249"/>
    <mergeCell ref="E247:E249"/>
    <mergeCell ref="G247:G249"/>
    <mergeCell ref="H247:H249"/>
    <mergeCell ref="I247:I249"/>
    <mergeCell ref="J247:J249"/>
    <mergeCell ref="K247:K249"/>
    <mergeCell ref="L247:L249"/>
    <mergeCell ref="M247:M249"/>
    <mergeCell ref="L241:L243"/>
    <mergeCell ref="M241:M243"/>
    <mergeCell ref="B244:B246"/>
    <mergeCell ref="E244:E246"/>
    <mergeCell ref="G244:G246"/>
    <mergeCell ref="H244:H246"/>
    <mergeCell ref="I244:I246"/>
    <mergeCell ref="J244:J246"/>
    <mergeCell ref="K244:K246"/>
    <mergeCell ref="L244:L246"/>
    <mergeCell ref="L253:L255"/>
    <mergeCell ref="M253:M255"/>
    <mergeCell ref="B256:B258"/>
    <mergeCell ref="E256:E258"/>
    <mergeCell ref="G256:G258"/>
    <mergeCell ref="H256:H258"/>
    <mergeCell ref="I256:I258"/>
    <mergeCell ref="J256:J258"/>
    <mergeCell ref="K256:K258"/>
    <mergeCell ref="L256:L258"/>
    <mergeCell ref="K250:K252"/>
    <mergeCell ref="L250:L252"/>
    <mergeCell ref="M250:M252"/>
    <mergeCell ref="B253:B255"/>
    <mergeCell ref="E253:E255"/>
    <mergeCell ref="G253:G255"/>
    <mergeCell ref="H253:H255"/>
    <mergeCell ref="I253:I255"/>
    <mergeCell ref="J253:J255"/>
    <mergeCell ref="K253:K255"/>
    <mergeCell ref="B250:B252"/>
    <mergeCell ref="E250:E252"/>
    <mergeCell ref="G250:G252"/>
    <mergeCell ref="H250:H252"/>
    <mergeCell ref="I250:I252"/>
    <mergeCell ref="J250:J252"/>
    <mergeCell ref="K262:K264"/>
    <mergeCell ref="L262:L264"/>
    <mergeCell ref="M262:M264"/>
    <mergeCell ref="B265:B267"/>
    <mergeCell ref="E265:E267"/>
    <mergeCell ref="G265:G267"/>
    <mergeCell ref="H265:H267"/>
    <mergeCell ref="I265:I267"/>
    <mergeCell ref="J265:J267"/>
    <mergeCell ref="K265:K267"/>
    <mergeCell ref="B262:B264"/>
    <mergeCell ref="E262:E264"/>
    <mergeCell ref="G262:G264"/>
    <mergeCell ref="H262:H264"/>
    <mergeCell ref="I262:I264"/>
    <mergeCell ref="J262:J264"/>
    <mergeCell ref="M256:M258"/>
    <mergeCell ref="B259:B261"/>
    <mergeCell ref="E259:E261"/>
    <mergeCell ref="G259:G261"/>
    <mergeCell ref="H259:H261"/>
    <mergeCell ref="I259:I261"/>
    <mergeCell ref="J259:J261"/>
    <mergeCell ref="K259:K261"/>
    <mergeCell ref="L259:L261"/>
    <mergeCell ref="M259:M261"/>
    <mergeCell ref="M268:M270"/>
    <mergeCell ref="B271:B273"/>
    <mergeCell ref="E271:E273"/>
    <mergeCell ref="G271:G273"/>
    <mergeCell ref="H271:H273"/>
    <mergeCell ref="I271:I273"/>
    <mergeCell ref="J271:J273"/>
    <mergeCell ref="K271:K273"/>
    <mergeCell ref="L271:L273"/>
    <mergeCell ref="M271:M273"/>
    <mergeCell ref="L265:L267"/>
    <mergeCell ref="M265:M267"/>
    <mergeCell ref="B268:B270"/>
    <mergeCell ref="E268:E270"/>
    <mergeCell ref="G268:G270"/>
    <mergeCell ref="H268:H270"/>
    <mergeCell ref="I268:I270"/>
    <mergeCell ref="J268:J270"/>
    <mergeCell ref="K268:K270"/>
    <mergeCell ref="L268:L270"/>
    <mergeCell ref="L277:L279"/>
    <mergeCell ref="M277:M279"/>
    <mergeCell ref="B280:B282"/>
    <mergeCell ref="E280:E282"/>
    <mergeCell ref="G280:G282"/>
    <mergeCell ref="H280:H282"/>
    <mergeCell ref="I280:I282"/>
    <mergeCell ref="J280:J282"/>
    <mergeCell ref="K280:K282"/>
    <mergeCell ref="L280:L282"/>
    <mergeCell ref="K274:K276"/>
    <mergeCell ref="L274:L276"/>
    <mergeCell ref="M274:M276"/>
    <mergeCell ref="B277:B279"/>
    <mergeCell ref="E277:E279"/>
    <mergeCell ref="G277:G279"/>
    <mergeCell ref="H277:H279"/>
    <mergeCell ref="I277:I279"/>
    <mergeCell ref="J277:J279"/>
    <mergeCell ref="K277:K279"/>
    <mergeCell ref="B274:B276"/>
    <mergeCell ref="E274:E276"/>
    <mergeCell ref="G274:G276"/>
    <mergeCell ref="H274:H276"/>
    <mergeCell ref="I274:I276"/>
    <mergeCell ref="J274:J276"/>
    <mergeCell ref="K286:K288"/>
    <mergeCell ref="L286:L288"/>
    <mergeCell ref="M286:M288"/>
    <mergeCell ref="B289:B291"/>
    <mergeCell ref="E289:E291"/>
    <mergeCell ref="G289:G291"/>
    <mergeCell ref="H289:H291"/>
    <mergeCell ref="I289:I291"/>
    <mergeCell ref="J289:J291"/>
    <mergeCell ref="K289:K291"/>
    <mergeCell ref="B286:B288"/>
    <mergeCell ref="E286:E288"/>
    <mergeCell ref="G286:G288"/>
    <mergeCell ref="H286:H288"/>
    <mergeCell ref="I286:I288"/>
    <mergeCell ref="J286:J288"/>
    <mergeCell ref="M280:M282"/>
    <mergeCell ref="B283:B285"/>
    <mergeCell ref="E283:E285"/>
    <mergeCell ref="G283:G285"/>
    <mergeCell ref="H283:H285"/>
    <mergeCell ref="I283:I285"/>
    <mergeCell ref="J283:J285"/>
    <mergeCell ref="K283:K285"/>
    <mergeCell ref="L283:L285"/>
    <mergeCell ref="M283:M285"/>
    <mergeCell ref="M292:M294"/>
    <mergeCell ref="B295:B297"/>
    <mergeCell ref="E295:E297"/>
    <mergeCell ref="G295:G297"/>
    <mergeCell ref="H295:H297"/>
    <mergeCell ref="I295:I297"/>
    <mergeCell ref="J295:J297"/>
    <mergeCell ref="K295:K297"/>
    <mergeCell ref="L295:L297"/>
    <mergeCell ref="M295:M297"/>
    <mergeCell ref="L289:L291"/>
    <mergeCell ref="M289:M291"/>
    <mergeCell ref="B292:B294"/>
    <mergeCell ref="E292:E294"/>
    <mergeCell ref="G292:G294"/>
    <mergeCell ref="H292:H294"/>
    <mergeCell ref="I292:I294"/>
    <mergeCell ref="J292:J294"/>
    <mergeCell ref="K292:K294"/>
    <mergeCell ref="L292:L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B298:B300"/>
    <mergeCell ref="E298:E300"/>
    <mergeCell ref="G298:G300"/>
    <mergeCell ref="H298:H300"/>
    <mergeCell ref="I298:I300"/>
    <mergeCell ref="J298:J300"/>
    <mergeCell ref="K298:K300"/>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0:M372"/>
    <mergeCell ref="B373:B375"/>
    <mergeCell ref="E373:E375"/>
    <mergeCell ref="G373:G375"/>
    <mergeCell ref="H373:H375"/>
    <mergeCell ref="I373:I375"/>
    <mergeCell ref="J373:J375"/>
    <mergeCell ref="K373:K375"/>
    <mergeCell ref="L373:L375"/>
    <mergeCell ref="M373:M375"/>
    <mergeCell ref="B370:B372"/>
    <mergeCell ref="E370:E372"/>
    <mergeCell ref="G370:G372"/>
    <mergeCell ref="H370:H372"/>
    <mergeCell ref="I370:I372"/>
    <mergeCell ref="J370:J372"/>
    <mergeCell ref="K370:K372"/>
    <mergeCell ref="L370:L372"/>
    <mergeCell ref="L376:L378"/>
    <mergeCell ref="M376:M378"/>
    <mergeCell ref="B379:B381"/>
    <mergeCell ref="E379:E381"/>
    <mergeCell ref="G379:G381"/>
    <mergeCell ref="H379:H381"/>
    <mergeCell ref="I379:I381"/>
    <mergeCell ref="J379:J381"/>
    <mergeCell ref="K379:K381"/>
    <mergeCell ref="L379:L381"/>
    <mergeCell ref="B376:B378"/>
    <mergeCell ref="E376:E378"/>
    <mergeCell ref="G376:G378"/>
    <mergeCell ref="H376:H378"/>
    <mergeCell ref="I376:I378"/>
    <mergeCell ref="J376:J378"/>
    <mergeCell ref="K376:K378"/>
    <mergeCell ref="K385:K387"/>
    <mergeCell ref="L385:L387"/>
    <mergeCell ref="M385:M387"/>
    <mergeCell ref="B388:B390"/>
    <mergeCell ref="E388:E390"/>
    <mergeCell ref="G388:G390"/>
    <mergeCell ref="H388:H390"/>
    <mergeCell ref="I388:I390"/>
    <mergeCell ref="J388:J390"/>
    <mergeCell ref="K388:K390"/>
    <mergeCell ref="B385:B387"/>
    <mergeCell ref="E385:E387"/>
    <mergeCell ref="G385:G387"/>
    <mergeCell ref="H385:H387"/>
    <mergeCell ref="I385:I387"/>
    <mergeCell ref="J385:J387"/>
    <mergeCell ref="M379:M381"/>
    <mergeCell ref="B382:B384"/>
    <mergeCell ref="E382:E384"/>
    <mergeCell ref="G382:G384"/>
    <mergeCell ref="H382:H384"/>
    <mergeCell ref="I382:I384"/>
    <mergeCell ref="J382:J384"/>
    <mergeCell ref="K382:K384"/>
    <mergeCell ref="L382:L384"/>
    <mergeCell ref="M382:M384"/>
    <mergeCell ref="M391:M393"/>
    <mergeCell ref="B394:B396"/>
    <mergeCell ref="E394:E396"/>
    <mergeCell ref="G394:G396"/>
    <mergeCell ref="H394:H396"/>
    <mergeCell ref="I394:I396"/>
    <mergeCell ref="J394:J396"/>
    <mergeCell ref="K394:K396"/>
    <mergeCell ref="L394:L396"/>
    <mergeCell ref="M394:M396"/>
    <mergeCell ref="L388:L390"/>
    <mergeCell ref="M388:M390"/>
    <mergeCell ref="B391:B393"/>
    <mergeCell ref="E391:E393"/>
    <mergeCell ref="G391:G393"/>
    <mergeCell ref="H391:H393"/>
    <mergeCell ref="I391:I393"/>
    <mergeCell ref="J391:J393"/>
    <mergeCell ref="K391:K393"/>
    <mergeCell ref="L391:L393"/>
    <mergeCell ref="L400:L402"/>
    <mergeCell ref="M400:M402"/>
    <mergeCell ref="B403:B405"/>
    <mergeCell ref="E403:E405"/>
    <mergeCell ref="G403:G405"/>
    <mergeCell ref="H403:H405"/>
    <mergeCell ref="I403:I405"/>
    <mergeCell ref="J403:J405"/>
    <mergeCell ref="K403:K405"/>
    <mergeCell ref="L403:L405"/>
    <mergeCell ref="K397:K399"/>
    <mergeCell ref="L397:L399"/>
    <mergeCell ref="M397:M399"/>
    <mergeCell ref="B400:B402"/>
    <mergeCell ref="E400:E402"/>
    <mergeCell ref="G400:G402"/>
    <mergeCell ref="H400:H402"/>
    <mergeCell ref="I400:I402"/>
    <mergeCell ref="J400:J402"/>
    <mergeCell ref="K400:K402"/>
    <mergeCell ref="B397:B399"/>
    <mergeCell ref="E397:E399"/>
    <mergeCell ref="G397:G399"/>
    <mergeCell ref="H397:H399"/>
    <mergeCell ref="I397:I399"/>
    <mergeCell ref="J397:J399"/>
    <mergeCell ref="K409:K411"/>
    <mergeCell ref="L409:L411"/>
    <mergeCell ref="M409:M411"/>
    <mergeCell ref="B412:B414"/>
    <mergeCell ref="E412:E414"/>
    <mergeCell ref="G412:G414"/>
    <mergeCell ref="H412:H414"/>
    <mergeCell ref="I412:I414"/>
    <mergeCell ref="J412:J414"/>
    <mergeCell ref="K412:K414"/>
    <mergeCell ref="B409:B411"/>
    <mergeCell ref="E409:E411"/>
    <mergeCell ref="G409:G411"/>
    <mergeCell ref="H409:H411"/>
    <mergeCell ref="I409:I411"/>
    <mergeCell ref="J409:J411"/>
    <mergeCell ref="M403:M405"/>
    <mergeCell ref="B406:B408"/>
    <mergeCell ref="E406:E408"/>
    <mergeCell ref="G406:G408"/>
    <mergeCell ref="H406:H408"/>
    <mergeCell ref="I406:I408"/>
    <mergeCell ref="J406:J408"/>
    <mergeCell ref="K406:K408"/>
    <mergeCell ref="L406:L408"/>
    <mergeCell ref="M406:M408"/>
    <mergeCell ref="M415:M417"/>
    <mergeCell ref="B418:B420"/>
    <mergeCell ref="E418:E420"/>
    <mergeCell ref="G418:G420"/>
    <mergeCell ref="H418:H420"/>
    <mergeCell ref="I418:I420"/>
    <mergeCell ref="J418:J420"/>
    <mergeCell ref="K418:K420"/>
    <mergeCell ref="L418:L420"/>
    <mergeCell ref="M418:M420"/>
    <mergeCell ref="L412:L414"/>
    <mergeCell ref="M412:M414"/>
    <mergeCell ref="B415:B417"/>
    <mergeCell ref="E415:E417"/>
    <mergeCell ref="G415:G417"/>
    <mergeCell ref="H415:H417"/>
    <mergeCell ref="I415:I417"/>
    <mergeCell ref="J415:J417"/>
    <mergeCell ref="K415:K417"/>
    <mergeCell ref="L415:L417"/>
    <mergeCell ref="L424:L426"/>
    <mergeCell ref="M424:M426"/>
    <mergeCell ref="B427:B429"/>
    <mergeCell ref="E427:E429"/>
    <mergeCell ref="G427:G429"/>
    <mergeCell ref="H427:H429"/>
    <mergeCell ref="I427:I429"/>
    <mergeCell ref="J427:J429"/>
    <mergeCell ref="K427:K429"/>
    <mergeCell ref="L427:L429"/>
    <mergeCell ref="K421:K423"/>
    <mergeCell ref="L421:L423"/>
    <mergeCell ref="M421:M423"/>
    <mergeCell ref="B424:B426"/>
    <mergeCell ref="E424:E426"/>
    <mergeCell ref="G424:G426"/>
    <mergeCell ref="H424:H426"/>
    <mergeCell ref="I424:I426"/>
    <mergeCell ref="J424:J426"/>
    <mergeCell ref="K424:K426"/>
    <mergeCell ref="B421:B423"/>
    <mergeCell ref="E421:E423"/>
    <mergeCell ref="G421:G423"/>
    <mergeCell ref="H421:H423"/>
    <mergeCell ref="I421:I423"/>
    <mergeCell ref="J421:J423"/>
    <mergeCell ref="K433:K435"/>
    <mergeCell ref="L433:L435"/>
    <mergeCell ref="M433:M435"/>
    <mergeCell ref="B436:B438"/>
    <mergeCell ref="E436:E438"/>
    <mergeCell ref="G436:G438"/>
    <mergeCell ref="H436:H438"/>
    <mergeCell ref="I436:I438"/>
    <mergeCell ref="J436:J438"/>
    <mergeCell ref="K436:K438"/>
    <mergeCell ref="B433:B435"/>
    <mergeCell ref="E433:E435"/>
    <mergeCell ref="G433:G435"/>
    <mergeCell ref="H433:H435"/>
    <mergeCell ref="I433:I435"/>
    <mergeCell ref="J433:J435"/>
    <mergeCell ref="M427:M429"/>
    <mergeCell ref="B430:B432"/>
    <mergeCell ref="E430:E432"/>
    <mergeCell ref="G430:G432"/>
    <mergeCell ref="H430:H432"/>
    <mergeCell ref="I430:I432"/>
    <mergeCell ref="J430:J432"/>
    <mergeCell ref="K430:K432"/>
    <mergeCell ref="L430:L432"/>
    <mergeCell ref="M430:M432"/>
    <mergeCell ref="M439:M441"/>
    <mergeCell ref="B442:B444"/>
    <mergeCell ref="E442:E444"/>
    <mergeCell ref="G442:G444"/>
    <mergeCell ref="H442:H444"/>
    <mergeCell ref="I442:I444"/>
    <mergeCell ref="J442:J444"/>
    <mergeCell ref="K442:K444"/>
    <mergeCell ref="L442:L444"/>
    <mergeCell ref="M442:M444"/>
    <mergeCell ref="L436:L438"/>
    <mergeCell ref="M436:M438"/>
    <mergeCell ref="B439:B441"/>
    <mergeCell ref="E439:E441"/>
    <mergeCell ref="G439:G441"/>
    <mergeCell ref="H439:H441"/>
    <mergeCell ref="I439:I441"/>
    <mergeCell ref="J439:J441"/>
    <mergeCell ref="K439:K441"/>
    <mergeCell ref="L439:L441"/>
    <mergeCell ref="B451:B453"/>
    <mergeCell ref="E451:E453"/>
    <mergeCell ref="G451:G453"/>
    <mergeCell ref="H451:H453"/>
    <mergeCell ref="I451:I453"/>
    <mergeCell ref="J451:J453"/>
    <mergeCell ref="K451:K453"/>
    <mergeCell ref="L451:L453"/>
    <mergeCell ref="M451:M453"/>
    <mergeCell ref="L448:L450"/>
    <mergeCell ref="M448:M450"/>
    <mergeCell ref="K445:K447"/>
    <mergeCell ref="L445:L447"/>
    <mergeCell ref="M445:M447"/>
    <mergeCell ref="B448:B450"/>
    <mergeCell ref="E448:E450"/>
    <mergeCell ref="G448:G450"/>
    <mergeCell ref="H448:H450"/>
    <mergeCell ref="I448:I450"/>
    <mergeCell ref="J448:J450"/>
    <mergeCell ref="K448:K450"/>
    <mergeCell ref="B445:B447"/>
    <mergeCell ref="E445:E447"/>
    <mergeCell ref="G445:G447"/>
    <mergeCell ref="H445:H447"/>
    <mergeCell ref="I445:I447"/>
    <mergeCell ref="J445:J447"/>
    <mergeCell ref="L457:L459"/>
    <mergeCell ref="M457:M459"/>
    <mergeCell ref="B460:B462"/>
    <mergeCell ref="E460:E462"/>
    <mergeCell ref="G460:G462"/>
    <mergeCell ref="H460:H462"/>
    <mergeCell ref="I460:I462"/>
    <mergeCell ref="J460:J462"/>
    <mergeCell ref="K460:K462"/>
    <mergeCell ref="L460:L462"/>
    <mergeCell ref="K454:K456"/>
    <mergeCell ref="L454:L456"/>
    <mergeCell ref="M454:M456"/>
    <mergeCell ref="B457:B459"/>
    <mergeCell ref="E457:E459"/>
    <mergeCell ref="G457:G459"/>
    <mergeCell ref="H457:H459"/>
    <mergeCell ref="I457:I459"/>
    <mergeCell ref="J457:J459"/>
    <mergeCell ref="K457:K459"/>
    <mergeCell ref="B454:B456"/>
    <mergeCell ref="E454:E456"/>
    <mergeCell ref="G454:G456"/>
    <mergeCell ref="H454:H456"/>
    <mergeCell ref="I454:I456"/>
    <mergeCell ref="J454:J456"/>
    <mergeCell ref="K466:K468"/>
    <mergeCell ref="L466:L468"/>
    <mergeCell ref="M466:M468"/>
    <mergeCell ref="B469:B471"/>
    <mergeCell ref="E469:E471"/>
    <mergeCell ref="G469:G471"/>
    <mergeCell ref="H469:H471"/>
    <mergeCell ref="I469:I471"/>
    <mergeCell ref="J469:J471"/>
    <mergeCell ref="K469:K471"/>
    <mergeCell ref="B466:B468"/>
    <mergeCell ref="E466:E468"/>
    <mergeCell ref="G466:G468"/>
    <mergeCell ref="H466:H468"/>
    <mergeCell ref="I466:I468"/>
    <mergeCell ref="J466:J468"/>
    <mergeCell ref="M460:M462"/>
    <mergeCell ref="B463:B465"/>
    <mergeCell ref="E463:E465"/>
    <mergeCell ref="G463:G465"/>
    <mergeCell ref="H463:H465"/>
    <mergeCell ref="I463:I465"/>
    <mergeCell ref="J463:J465"/>
    <mergeCell ref="K463:K465"/>
    <mergeCell ref="L463:L465"/>
    <mergeCell ref="M463:M465"/>
    <mergeCell ref="K475:K477"/>
    <mergeCell ref="L475:L477"/>
    <mergeCell ref="M475:M477"/>
    <mergeCell ref="B475:B477"/>
    <mergeCell ref="E475:E477"/>
    <mergeCell ref="G475:G477"/>
    <mergeCell ref="H475:H477"/>
    <mergeCell ref="I475:I477"/>
    <mergeCell ref="J475:J477"/>
    <mergeCell ref="M472:M474"/>
    <mergeCell ref="L469:L471"/>
    <mergeCell ref="M469:M471"/>
    <mergeCell ref="B472:B474"/>
    <mergeCell ref="E472:E474"/>
    <mergeCell ref="G472:G474"/>
    <mergeCell ref="H472:H474"/>
    <mergeCell ref="I472:I474"/>
    <mergeCell ref="J472:J474"/>
    <mergeCell ref="K472:K474"/>
    <mergeCell ref="L472:L474"/>
  </mergeCells>
  <conditionalFormatting sqref="F6">
    <cfRule type="notContainsBlanks" dxfId="174" priority="181" stopIfTrue="1">
      <formula>LEN(TRIM(F6))&gt;0</formula>
    </cfRule>
  </conditionalFormatting>
  <conditionalFormatting sqref="D6">
    <cfRule type="notContainsBlanks" dxfId="173" priority="180" stopIfTrue="1">
      <formula>LEN(TRIM(D6))&gt;0</formula>
    </cfRule>
  </conditionalFormatting>
  <conditionalFormatting sqref="D5">
    <cfRule type="notContainsBlanks" dxfId="172" priority="179" stopIfTrue="1">
      <formula>LEN(TRIM(D5))&gt;0</formula>
    </cfRule>
  </conditionalFormatting>
  <conditionalFormatting sqref="C6">
    <cfRule type="notContainsBlanks" dxfId="171" priority="178" stopIfTrue="1">
      <formula>LEN(TRIM(C6))&gt;0</formula>
    </cfRule>
  </conditionalFormatting>
  <conditionalFormatting sqref="B4:B477 E7:E477 G7:M477">
    <cfRule type="notContainsBlanks" dxfId="170" priority="183" stopIfTrue="1">
      <formula>LEN(TRIM(B4))&gt;0</formula>
    </cfRule>
  </conditionalFormatting>
  <conditionalFormatting sqref="D4">
    <cfRule type="notContainsBlanks" dxfId="169" priority="177" stopIfTrue="1">
      <formula>LEN(TRIM(D4))&gt;0</formula>
    </cfRule>
  </conditionalFormatting>
  <conditionalFormatting sqref="C4">
    <cfRule type="notContainsBlanks" dxfId="168" priority="176" stopIfTrue="1">
      <formula>LEN(TRIM(C4))&gt;0</formula>
    </cfRule>
  </conditionalFormatting>
  <conditionalFormatting sqref="E4:E6">
    <cfRule type="notContainsBlanks" dxfId="167" priority="175" stopIfTrue="1">
      <formula>LEN(TRIM(E4))&gt;0</formula>
    </cfRule>
  </conditionalFormatting>
  <conditionalFormatting sqref="F4">
    <cfRule type="notContainsBlanks" dxfId="166" priority="174" stopIfTrue="1">
      <formula>LEN(TRIM(F4))&gt;0</formula>
    </cfRule>
  </conditionalFormatting>
  <conditionalFormatting sqref="G4:L6">
    <cfRule type="notContainsBlanks" dxfId="165" priority="182" stopIfTrue="1">
      <formula>LEN(TRIM(G4))&gt;0</formula>
    </cfRule>
  </conditionalFormatting>
  <conditionalFormatting sqref="M4:M6">
    <cfRule type="notContainsBlanks" dxfId="164" priority="17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5 F168 F171 F174 F177 F180 F183 F186 F189 F192 F195 F198 F201 F204 F207 F210 F213 F216 F219 F222 F225 F228 F231 F234 F237 F240 F243 F246 F249 F252 F255 F258 F261 F264 F267 F270 F273 F276 F279 F282 F285 F288 F291 F294 F297 F300 F306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309 F162">
    <cfRule type="notContainsBlanks" dxfId="163" priority="170" stopIfTrue="1">
      <formula>LEN(TRIM(F9))&gt;0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cfRule type="notContainsBlanks" dxfId="162" priority="168" stopIfTrue="1">
      <formula>LEN(TRIM(D8))&gt;0</formula>
    </cfRule>
  </conditionalFormatting>
  <conditionalFormatting sqref="C9 C12 C15 C18 C21 C24 C30 C36 C42 C48 C54 C60 C66 C72 C78 C84 C90 C96 C102 C108 C114 C120 C126 C132 C138 C144 C150 C156 C162 C168 C174 C180 C186 C192 C198 C204 C210 C216 C222 C228 C234 C240 C246 C252 C258 C264 C270 C276 C282 C288 C294 C300 C306 C312 C318 C324 C330 C336 C342 C348 C354 C360 C366 C372 C378 C384 C390 C396 C402 C408 C414 C420 C426 C432 C438 C444 C450 C456 C462 C468 C474 C477 C27 C33 C39 C45 C51 C57 C63 C69 C75 C81 C87 C93 C99 C105 C111 C117 C123 C129 C135 C141 C147 C153 C159 C165 C171 C177 C183 C189 C195 C201 C207 C213 C219 C225 C231 C237 C243 C249 C255 C261 C267 C273 C279 C285 C291 C297 C303 C309 C315 C321 C327 C333 C339 C345 C351 C357 C363 C369 C375 C381 C387 C393 C399 C405 C411 C417 C423 C429 C435 C441 C447 C453 C459 C465 C471">
    <cfRule type="notContainsBlanks" dxfId="161" priority="167"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cfRule type="notContainsBlanks" dxfId="160" priority="16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fRule type="notContainsBlanks" dxfId="159" priority="165" stopIfTrue="1">
      <formula>LEN(TRIM(C7))&gt;0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3 F166 F169 F172 F175 F178 F181 F184 F187 F190 F193 F196 F199 F202 F205 F208 F211 F214 F217 F220 F223 F226 F229 F232 F235 F238 F241 F244 F247 F250 F253 F256 F259 F262 F265 F268 F271 F274 F277 F280 F283 F286 F289 F292 F295 F298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301 F160">
    <cfRule type="notContainsBlanks" dxfId="158" priority="163" stopIfTrue="1">
      <formula>LEN(TRIM(F7))&gt;0</formula>
    </cfRule>
  </conditionalFormatting>
  <conditionalFormatting sqref="F303">
    <cfRule type="notContainsBlanks" dxfId="157" priority="159" stopIfTrue="1">
      <formula>LEN(TRIM(F303))&gt;0</formula>
    </cfRule>
  </conditionalFormatting>
  <conditionalFormatting sqref="D9">
    <cfRule type="notContainsBlanks" dxfId="156" priority="158" stopIfTrue="1">
      <formula>LEN(TRIM(D9))&gt;0</formula>
    </cfRule>
  </conditionalFormatting>
  <conditionalFormatting sqref="D12">
    <cfRule type="notContainsBlanks" dxfId="155" priority="157" stopIfTrue="1">
      <formula>LEN(TRIM(D12))&gt;0</formula>
    </cfRule>
  </conditionalFormatting>
  <conditionalFormatting sqref="D15">
    <cfRule type="notContainsBlanks" dxfId="154" priority="156" stopIfTrue="1">
      <formula>LEN(TRIM(D15))&gt;0</formula>
    </cfRule>
  </conditionalFormatting>
  <conditionalFormatting sqref="D18">
    <cfRule type="notContainsBlanks" dxfId="153" priority="155" stopIfTrue="1">
      <formula>LEN(TRIM(D18))&gt;0</formula>
    </cfRule>
  </conditionalFormatting>
  <conditionalFormatting sqref="D21">
    <cfRule type="notContainsBlanks" dxfId="152" priority="154" stopIfTrue="1">
      <formula>LEN(TRIM(D21))&gt;0</formula>
    </cfRule>
  </conditionalFormatting>
  <conditionalFormatting sqref="D24">
    <cfRule type="notContainsBlanks" dxfId="151" priority="153" stopIfTrue="1">
      <formula>LEN(TRIM(D24))&gt;0</formula>
    </cfRule>
  </conditionalFormatting>
  <conditionalFormatting sqref="D27">
    <cfRule type="notContainsBlanks" dxfId="150" priority="152" stopIfTrue="1">
      <formula>LEN(TRIM(D27))&gt;0</formula>
    </cfRule>
  </conditionalFormatting>
  <conditionalFormatting sqref="D30">
    <cfRule type="notContainsBlanks" dxfId="149" priority="151" stopIfTrue="1">
      <formula>LEN(TRIM(D30))&gt;0</formula>
    </cfRule>
  </conditionalFormatting>
  <conditionalFormatting sqref="D33">
    <cfRule type="notContainsBlanks" dxfId="148" priority="150" stopIfTrue="1">
      <formula>LEN(TRIM(D33))&gt;0</formula>
    </cfRule>
  </conditionalFormatting>
  <conditionalFormatting sqref="D36">
    <cfRule type="notContainsBlanks" dxfId="147" priority="149" stopIfTrue="1">
      <formula>LEN(TRIM(D36))&gt;0</formula>
    </cfRule>
  </conditionalFormatting>
  <conditionalFormatting sqref="D39">
    <cfRule type="notContainsBlanks" dxfId="146" priority="148" stopIfTrue="1">
      <formula>LEN(TRIM(D39))&gt;0</formula>
    </cfRule>
  </conditionalFormatting>
  <conditionalFormatting sqref="D42">
    <cfRule type="notContainsBlanks" dxfId="145" priority="147" stopIfTrue="1">
      <formula>LEN(TRIM(D42))&gt;0</formula>
    </cfRule>
  </conditionalFormatting>
  <conditionalFormatting sqref="D45">
    <cfRule type="notContainsBlanks" dxfId="144" priority="146" stopIfTrue="1">
      <formula>LEN(TRIM(D45))&gt;0</formula>
    </cfRule>
  </conditionalFormatting>
  <conditionalFormatting sqref="D48">
    <cfRule type="notContainsBlanks" dxfId="143" priority="145" stopIfTrue="1">
      <formula>LEN(TRIM(D48))&gt;0</formula>
    </cfRule>
  </conditionalFormatting>
  <conditionalFormatting sqref="D51">
    <cfRule type="notContainsBlanks" dxfId="142" priority="144" stopIfTrue="1">
      <formula>LEN(TRIM(D51))&gt;0</formula>
    </cfRule>
  </conditionalFormatting>
  <conditionalFormatting sqref="D54">
    <cfRule type="notContainsBlanks" dxfId="141" priority="143" stopIfTrue="1">
      <formula>LEN(TRIM(D54))&gt;0</formula>
    </cfRule>
  </conditionalFormatting>
  <conditionalFormatting sqref="D57">
    <cfRule type="notContainsBlanks" dxfId="140" priority="142" stopIfTrue="1">
      <formula>LEN(TRIM(D57))&gt;0</formula>
    </cfRule>
  </conditionalFormatting>
  <conditionalFormatting sqref="D60">
    <cfRule type="notContainsBlanks" dxfId="139" priority="141" stopIfTrue="1">
      <formula>LEN(TRIM(D60))&gt;0</formula>
    </cfRule>
  </conditionalFormatting>
  <conditionalFormatting sqref="D63">
    <cfRule type="notContainsBlanks" dxfId="138" priority="140" stopIfTrue="1">
      <formula>LEN(TRIM(D63))&gt;0</formula>
    </cfRule>
  </conditionalFormatting>
  <conditionalFormatting sqref="D66">
    <cfRule type="notContainsBlanks" dxfId="137" priority="139" stopIfTrue="1">
      <formula>LEN(TRIM(D66))&gt;0</formula>
    </cfRule>
  </conditionalFormatting>
  <conditionalFormatting sqref="D69">
    <cfRule type="notContainsBlanks" dxfId="136" priority="138" stopIfTrue="1">
      <formula>LEN(TRIM(D69))&gt;0</formula>
    </cfRule>
  </conditionalFormatting>
  <conditionalFormatting sqref="D72">
    <cfRule type="notContainsBlanks" dxfId="135" priority="137" stopIfTrue="1">
      <formula>LEN(TRIM(D72))&gt;0</formula>
    </cfRule>
  </conditionalFormatting>
  <conditionalFormatting sqref="D75">
    <cfRule type="notContainsBlanks" dxfId="134" priority="136" stopIfTrue="1">
      <formula>LEN(TRIM(D75))&gt;0</formula>
    </cfRule>
  </conditionalFormatting>
  <conditionalFormatting sqref="D78">
    <cfRule type="notContainsBlanks" dxfId="133" priority="135" stopIfTrue="1">
      <formula>LEN(TRIM(D78))&gt;0</formula>
    </cfRule>
  </conditionalFormatting>
  <conditionalFormatting sqref="D81">
    <cfRule type="notContainsBlanks" dxfId="132" priority="134" stopIfTrue="1">
      <formula>LEN(TRIM(D81))&gt;0</formula>
    </cfRule>
  </conditionalFormatting>
  <conditionalFormatting sqref="D84">
    <cfRule type="notContainsBlanks" dxfId="131" priority="133" stopIfTrue="1">
      <formula>LEN(TRIM(D84))&gt;0</formula>
    </cfRule>
  </conditionalFormatting>
  <conditionalFormatting sqref="D87">
    <cfRule type="notContainsBlanks" dxfId="130" priority="132" stopIfTrue="1">
      <formula>LEN(TRIM(D87))&gt;0</formula>
    </cfRule>
  </conditionalFormatting>
  <conditionalFormatting sqref="D90">
    <cfRule type="notContainsBlanks" dxfId="129" priority="131" stopIfTrue="1">
      <formula>LEN(TRIM(D90))&gt;0</formula>
    </cfRule>
  </conditionalFormatting>
  <conditionalFormatting sqref="D93">
    <cfRule type="notContainsBlanks" dxfId="128" priority="130" stopIfTrue="1">
      <formula>LEN(TRIM(D93))&gt;0</formula>
    </cfRule>
  </conditionalFormatting>
  <conditionalFormatting sqref="D96">
    <cfRule type="notContainsBlanks" dxfId="127" priority="129" stopIfTrue="1">
      <formula>LEN(TRIM(D96))&gt;0</formula>
    </cfRule>
  </conditionalFormatting>
  <conditionalFormatting sqref="D99">
    <cfRule type="notContainsBlanks" dxfId="126" priority="128" stopIfTrue="1">
      <formula>LEN(TRIM(D99))&gt;0</formula>
    </cfRule>
  </conditionalFormatting>
  <conditionalFormatting sqref="D102">
    <cfRule type="notContainsBlanks" dxfId="125" priority="127" stopIfTrue="1">
      <formula>LEN(TRIM(D102))&gt;0</formula>
    </cfRule>
  </conditionalFormatting>
  <conditionalFormatting sqref="D105">
    <cfRule type="notContainsBlanks" dxfId="124" priority="126" stopIfTrue="1">
      <formula>LEN(TRIM(D105))&gt;0</formula>
    </cfRule>
  </conditionalFormatting>
  <conditionalFormatting sqref="D108">
    <cfRule type="notContainsBlanks" dxfId="123" priority="125" stopIfTrue="1">
      <formula>LEN(TRIM(D108))&gt;0</formula>
    </cfRule>
  </conditionalFormatting>
  <conditionalFormatting sqref="D111">
    <cfRule type="notContainsBlanks" dxfId="122" priority="124" stopIfTrue="1">
      <formula>LEN(TRIM(D111))&gt;0</formula>
    </cfRule>
  </conditionalFormatting>
  <conditionalFormatting sqref="D114">
    <cfRule type="notContainsBlanks" dxfId="121" priority="123" stopIfTrue="1">
      <formula>LEN(TRIM(D114))&gt;0</formula>
    </cfRule>
  </conditionalFormatting>
  <conditionalFormatting sqref="D117">
    <cfRule type="notContainsBlanks" dxfId="120" priority="122" stopIfTrue="1">
      <formula>LEN(TRIM(D117))&gt;0</formula>
    </cfRule>
  </conditionalFormatting>
  <conditionalFormatting sqref="D120">
    <cfRule type="notContainsBlanks" dxfId="119" priority="121" stopIfTrue="1">
      <formula>LEN(TRIM(D120))&gt;0</formula>
    </cfRule>
  </conditionalFormatting>
  <conditionalFormatting sqref="D123">
    <cfRule type="notContainsBlanks" dxfId="118" priority="120" stopIfTrue="1">
      <formula>LEN(TRIM(D123))&gt;0</formula>
    </cfRule>
  </conditionalFormatting>
  <conditionalFormatting sqref="D126">
    <cfRule type="notContainsBlanks" dxfId="117" priority="119" stopIfTrue="1">
      <formula>LEN(TRIM(D126))&gt;0</formula>
    </cfRule>
  </conditionalFormatting>
  <conditionalFormatting sqref="D129">
    <cfRule type="notContainsBlanks" dxfId="116" priority="118" stopIfTrue="1">
      <formula>LEN(TRIM(D129))&gt;0</formula>
    </cfRule>
  </conditionalFormatting>
  <conditionalFormatting sqref="D132">
    <cfRule type="notContainsBlanks" dxfId="115" priority="117" stopIfTrue="1">
      <formula>LEN(TRIM(D132))&gt;0</formula>
    </cfRule>
  </conditionalFormatting>
  <conditionalFormatting sqref="D135">
    <cfRule type="notContainsBlanks" dxfId="114" priority="116" stopIfTrue="1">
      <formula>LEN(TRIM(D135))&gt;0</formula>
    </cfRule>
  </conditionalFormatting>
  <conditionalFormatting sqref="D138">
    <cfRule type="notContainsBlanks" dxfId="113" priority="115" stopIfTrue="1">
      <formula>LEN(TRIM(D138))&gt;0</formula>
    </cfRule>
  </conditionalFormatting>
  <conditionalFormatting sqref="D141">
    <cfRule type="notContainsBlanks" dxfId="112" priority="114" stopIfTrue="1">
      <formula>LEN(TRIM(D141))&gt;0</formula>
    </cfRule>
  </conditionalFormatting>
  <conditionalFormatting sqref="D144">
    <cfRule type="notContainsBlanks" dxfId="111" priority="113" stopIfTrue="1">
      <formula>LEN(TRIM(D144))&gt;0</formula>
    </cfRule>
  </conditionalFormatting>
  <conditionalFormatting sqref="D147">
    <cfRule type="notContainsBlanks" dxfId="110" priority="112" stopIfTrue="1">
      <formula>LEN(TRIM(D147))&gt;0</formula>
    </cfRule>
  </conditionalFormatting>
  <conditionalFormatting sqref="D150">
    <cfRule type="notContainsBlanks" dxfId="109" priority="111" stopIfTrue="1">
      <formula>LEN(TRIM(D150))&gt;0</formula>
    </cfRule>
  </conditionalFormatting>
  <conditionalFormatting sqref="D153">
    <cfRule type="notContainsBlanks" dxfId="108" priority="110" stopIfTrue="1">
      <formula>LEN(TRIM(D153))&gt;0</formula>
    </cfRule>
  </conditionalFormatting>
  <conditionalFormatting sqref="D156">
    <cfRule type="notContainsBlanks" dxfId="107" priority="109" stopIfTrue="1">
      <formula>LEN(TRIM(D156))&gt;0</formula>
    </cfRule>
  </conditionalFormatting>
  <conditionalFormatting sqref="D159">
    <cfRule type="notContainsBlanks" dxfId="106" priority="108" stopIfTrue="1">
      <formula>LEN(TRIM(D159))&gt;0</formula>
    </cfRule>
  </conditionalFormatting>
  <conditionalFormatting sqref="D162">
    <cfRule type="notContainsBlanks" dxfId="105" priority="107" stopIfTrue="1">
      <formula>LEN(TRIM(D162))&gt;0</formula>
    </cfRule>
  </conditionalFormatting>
  <conditionalFormatting sqref="D165">
    <cfRule type="notContainsBlanks" dxfId="104" priority="106" stopIfTrue="1">
      <formula>LEN(TRIM(D165))&gt;0</formula>
    </cfRule>
  </conditionalFormatting>
  <conditionalFormatting sqref="D168">
    <cfRule type="notContainsBlanks" dxfId="103" priority="105" stopIfTrue="1">
      <formula>LEN(TRIM(D168))&gt;0</formula>
    </cfRule>
  </conditionalFormatting>
  <conditionalFormatting sqref="D171">
    <cfRule type="notContainsBlanks" dxfId="102" priority="104" stopIfTrue="1">
      <formula>LEN(TRIM(D171))&gt;0</formula>
    </cfRule>
  </conditionalFormatting>
  <conditionalFormatting sqref="D174">
    <cfRule type="notContainsBlanks" dxfId="101" priority="103" stopIfTrue="1">
      <formula>LEN(TRIM(D174))&gt;0</formula>
    </cfRule>
  </conditionalFormatting>
  <conditionalFormatting sqref="D177">
    <cfRule type="notContainsBlanks" dxfId="100" priority="102" stopIfTrue="1">
      <formula>LEN(TRIM(D177))&gt;0</formula>
    </cfRule>
  </conditionalFormatting>
  <conditionalFormatting sqref="D180">
    <cfRule type="notContainsBlanks" dxfId="99" priority="101" stopIfTrue="1">
      <formula>LEN(TRIM(D180))&gt;0</formula>
    </cfRule>
  </conditionalFormatting>
  <conditionalFormatting sqref="D183">
    <cfRule type="notContainsBlanks" dxfId="98" priority="100" stopIfTrue="1">
      <formula>LEN(TRIM(D183))&gt;0</formula>
    </cfRule>
  </conditionalFormatting>
  <conditionalFormatting sqref="D186">
    <cfRule type="notContainsBlanks" dxfId="97" priority="99" stopIfTrue="1">
      <formula>LEN(TRIM(D186))&gt;0</formula>
    </cfRule>
  </conditionalFormatting>
  <conditionalFormatting sqref="D189">
    <cfRule type="notContainsBlanks" dxfId="96" priority="98" stopIfTrue="1">
      <formula>LEN(TRIM(D189))&gt;0</formula>
    </cfRule>
  </conditionalFormatting>
  <conditionalFormatting sqref="D192">
    <cfRule type="notContainsBlanks" dxfId="95" priority="97" stopIfTrue="1">
      <formula>LEN(TRIM(D192))&gt;0</formula>
    </cfRule>
  </conditionalFormatting>
  <conditionalFormatting sqref="D195">
    <cfRule type="notContainsBlanks" dxfId="94" priority="96" stopIfTrue="1">
      <formula>LEN(TRIM(D195))&gt;0</formula>
    </cfRule>
  </conditionalFormatting>
  <conditionalFormatting sqref="D198">
    <cfRule type="notContainsBlanks" dxfId="93" priority="95" stopIfTrue="1">
      <formula>LEN(TRIM(D198))&gt;0</formula>
    </cfRule>
  </conditionalFormatting>
  <conditionalFormatting sqref="D201">
    <cfRule type="notContainsBlanks" dxfId="92" priority="94" stopIfTrue="1">
      <formula>LEN(TRIM(D201))&gt;0</formula>
    </cfRule>
  </conditionalFormatting>
  <conditionalFormatting sqref="D204">
    <cfRule type="notContainsBlanks" dxfId="91" priority="93" stopIfTrue="1">
      <formula>LEN(TRIM(D204))&gt;0</formula>
    </cfRule>
  </conditionalFormatting>
  <conditionalFormatting sqref="D207">
    <cfRule type="notContainsBlanks" dxfId="90" priority="92" stopIfTrue="1">
      <formula>LEN(TRIM(D207))&gt;0</formula>
    </cfRule>
  </conditionalFormatting>
  <conditionalFormatting sqref="D210">
    <cfRule type="notContainsBlanks" dxfId="89" priority="91" stopIfTrue="1">
      <formula>LEN(TRIM(D210))&gt;0</formula>
    </cfRule>
  </conditionalFormatting>
  <conditionalFormatting sqref="D213">
    <cfRule type="notContainsBlanks" dxfId="88" priority="90" stopIfTrue="1">
      <formula>LEN(TRIM(D213))&gt;0</formula>
    </cfRule>
  </conditionalFormatting>
  <conditionalFormatting sqref="D216">
    <cfRule type="notContainsBlanks" dxfId="87" priority="89" stopIfTrue="1">
      <formula>LEN(TRIM(D216))&gt;0</formula>
    </cfRule>
  </conditionalFormatting>
  <conditionalFormatting sqref="D219">
    <cfRule type="notContainsBlanks" dxfId="86" priority="88" stopIfTrue="1">
      <formula>LEN(TRIM(D219))&gt;0</formula>
    </cfRule>
  </conditionalFormatting>
  <conditionalFormatting sqref="D222">
    <cfRule type="notContainsBlanks" dxfId="85" priority="87" stopIfTrue="1">
      <formula>LEN(TRIM(D222))&gt;0</formula>
    </cfRule>
  </conditionalFormatting>
  <conditionalFormatting sqref="D225">
    <cfRule type="notContainsBlanks" dxfId="84" priority="86" stopIfTrue="1">
      <formula>LEN(TRIM(D225))&gt;0</formula>
    </cfRule>
  </conditionalFormatting>
  <conditionalFormatting sqref="D228">
    <cfRule type="notContainsBlanks" dxfId="83" priority="85" stopIfTrue="1">
      <formula>LEN(TRIM(D228))&gt;0</formula>
    </cfRule>
  </conditionalFormatting>
  <conditionalFormatting sqref="D231">
    <cfRule type="notContainsBlanks" dxfId="82" priority="84" stopIfTrue="1">
      <formula>LEN(TRIM(D231))&gt;0</formula>
    </cfRule>
  </conditionalFormatting>
  <conditionalFormatting sqref="D234">
    <cfRule type="notContainsBlanks" dxfId="81" priority="83" stopIfTrue="1">
      <formula>LEN(TRIM(D234))&gt;0</formula>
    </cfRule>
  </conditionalFormatting>
  <conditionalFormatting sqref="D237">
    <cfRule type="notContainsBlanks" dxfId="80" priority="82" stopIfTrue="1">
      <formula>LEN(TRIM(D237))&gt;0</formula>
    </cfRule>
  </conditionalFormatting>
  <conditionalFormatting sqref="D240">
    <cfRule type="notContainsBlanks" dxfId="79" priority="81" stopIfTrue="1">
      <formula>LEN(TRIM(D240))&gt;0</formula>
    </cfRule>
  </conditionalFormatting>
  <conditionalFormatting sqref="D243">
    <cfRule type="notContainsBlanks" dxfId="78" priority="80" stopIfTrue="1">
      <formula>LEN(TRIM(D243))&gt;0</formula>
    </cfRule>
  </conditionalFormatting>
  <conditionalFormatting sqref="D246">
    <cfRule type="notContainsBlanks" dxfId="77" priority="79" stopIfTrue="1">
      <formula>LEN(TRIM(D246))&gt;0</formula>
    </cfRule>
  </conditionalFormatting>
  <conditionalFormatting sqref="D249">
    <cfRule type="notContainsBlanks" dxfId="76" priority="78" stopIfTrue="1">
      <formula>LEN(TRIM(D249))&gt;0</formula>
    </cfRule>
  </conditionalFormatting>
  <conditionalFormatting sqref="D252">
    <cfRule type="notContainsBlanks" dxfId="75" priority="77" stopIfTrue="1">
      <formula>LEN(TRIM(D252))&gt;0</formula>
    </cfRule>
  </conditionalFormatting>
  <conditionalFormatting sqref="D255">
    <cfRule type="notContainsBlanks" dxfId="74" priority="76" stopIfTrue="1">
      <formula>LEN(TRIM(D255))&gt;0</formula>
    </cfRule>
  </conditionalFormatting>
  <conditionalFormatting sqref="D258">
    <cfRule type="notContainsBlanks" dxfId="73" priority="75" stopIfTrue="1">
      <formula>LEN(TRIM(D258))&gt;0</formula>
    </cfRule>
  </conditionalFormatting>
  <conditionalFormatting sqref="D261">
    <cfRule type="notContainsBlanks" dxfId="72" priority="74" stopIfTrue="1">
      <formula>LEN(TRIM(D261))&gt;0</formula>
    </cfRule>
  </conditionalFormatting>
  <conditionalFormatting sqref="D264">
    <cfRule type="notContainsBlanks" dxfId="71" priority="73" stopIfTrue="1">
      <formula>LEN(TRIM(D264))&gt;0</formula>
    </cfRule>
  </conditionalFormatting>
  <conditionalFormatting sqref="D267">
    <cfRule type="notContainsBlanks" dxfId="70" priority="72" stopIfTrue="1">
      <formula>LEN(TRIM(D267))&gt;0</formula>
    </cfRule>
  </conditionalFormatting>
  <conditionalFormatting sqref="D270">
    <cfRule type="notContainsBlanks" dxfId="69" priority="71" stopIfTrue="1">
      <formula>LEN(TRIM(D270))&gt;0</formula>
    </cfRule>
  </conditionalFormatting>
  <conditionalFormatting sqref="D273">
    <cfRule type="notContainsBlanks" dxfId="68" priority="70" stopIfTrue="1">
      <formula>LEN(TRIM(D273))&gt;0</formula>
    </cfRule>
  </conditionalFormatting>
  <conditionalFormatting sqref="D276">
    <cfRule type="notContainsBlanks" dxfId="67" priority="69" stopIfTrue="1">
      <formula>LEN(TRIM(D276))&gt;0</formula>
    </cfRule>
  </conditionalFormatting>
  <conditionalFormatting sqref="D279">
    <cfRule type="notContainsBlanks" dxfId="66" priority="68" stopIfTrue="1">
      <formula>LEN(TRIM(D279))&gt;0</formula>
    </cfRule>
  </conditionalFormatting>
  <conditionalFormatting sqref="D282">
    <cfRule type="notContainsBlanks" dxfId="65" priority="67" stopIfTrue="1">
      <formula>LEN(TRIM(D282))&gt;0</formula>
    </cfRule>
  </conditionalFormatting>
  <conditionalFormatting sqref="D285">
    <cfRule type="notContainsBlanks" dxfId="64" priority="66" stopIfTrue="1">
      <formula>LEN(TRIM(D285))&gt;0</formula>
    </cfRule>
  </conditionalFormatting>
  <conditionalFormatting sqref="D288">
    <cfRule type="notContainsBlanks" dxfId="63" priority="65" stopIfTrue="1">
      <formula>LEN(TRIM(D288))&gt;0</formula>
    </cfRule>
  </conditionalFormatting>
  <conditionalFormatting sqref="D291">
    <cfRule type="notContainsBlanks" dxfId="62" priority="64" stopIfTrue="1">
      <formula>LEN(TRIM(D291))&gt;0</formula>
    </cfRule>
  </conditionalFormatting>
  <conditionalFormatting sqref="D294">
    <cfRule type="notContainsBlanks" dxfId="61" priority="63" stopIfTrue="1">
      <formula>LEN(TRIM(D294))&gt;0</formula>
    </cfRule>
  </conditionalFormatting>
  <conditionalFormatting sqref="D297">
    <cfRule type="notContainsBlanks" dxfId="60" priority="62" stopIfTrue="1">
      <formula>LEN(TRIM(D297))&gt;0</formula>
    </cfRule>
  </conditionalFormatting>
  <conditionalFormatting sqref="D300">
    <cfRule type="notContainsBlanks" dxfId="59" priority="61" stopIfTrue="1">
      <formula>LEN(TRIM(D300))&gt;0</formula>
    </cfRule>
  </conditionalFormatting>
  <conditionalFormatting sqref="D303">
    <cfRule type="notContainsBlanks" dxfId="58" priority="60" stopIfTrue="1">
      <formula>LEN(TRIM(D303))&gt;0</formula>
    </cfRule>
  </conditionalFormatting>
  <conditionalFormatting sqref="D306">
    <cfRule type="notContainsBlanks" dxfId="57" priority="59" stopIfTrue="1">
      <formula>LEN(TRIM(D306))&gt;0</formula>
    </cfRule>
  </conditionalFormatting>
  <conditionalFormatting sqref="D309">
    <cfRule type="notContainsBlanks" dxfId="56" priority="58" stopIfTrue="1">
      <formula>LEN(TRIM(D309))&gt;0</formula>
    </cfRule>
  </conditionalFormatting>
  <conditionalFormatting sqref="D312">
    <cfRule type="notContainsBlanks" dxfId="55" priority="57" stopIfTrue="1">
      <formula>LEN(TRIM(D312))&gt;0</formula>
    </cfRule>
  </conditionalFormatting>
  <conditionalFormatting sqref="D315">
    <cfRule type="notContainsBlanks" dxfId="54" priority="56" stopIfTrue="1">
      <formula>LEN(TRIM(D315))&gt;0</formula>
    </cfRule>
  </conditionalFormatting>
  <conditionalFormatting sqref="D318">
    <cfRule type="notContainsBlanks" dxfId="53" priority="55" stopIfTrue="1">
      <formula>LEN(TRIM(D318))&gt;0</formula>
    </cfRule>
  </conditionalFormatting>
  <conditionalFormatting sqref="D321">
    <cfRule type="notContainsBlanks" dxfId="52" priority="54" stopIfTrue="1">
      <formula>LEN(TRIM(D321))&gt;0</formula>
    </cfRule>
  </conditionalFormatting>
  <conditionalFormatting sqref="D324">
    <cfRule type="notContainsBlanks" dxfId="51" priority="53" stopIfTrue="1">
      <formula>LEN(TRIM(D324))&gt;0</formula>
    </cfRule>
  </conditionalFormatting>
  <conditionalFormatting sqref="D327">
    <cfRule type="notContainsBlanks" dxfId="50" priority="52" stopIfTrue="1">
      <formula>LEN(TRIM(D327))&gt;0</formula>
    </cfRule>
  </conditionalFormatting>
  <conditionalFormatting sqref="D330">
    <cfRule type="notContainsBlanks" dxfId="49" priority="51" stopIfTrue="1">
      <formula>LEN(TRIM(D330))&gt;0</formula>
    </cfRule>
  </conditionalFormatting>
  <conditionalFormatting sqref="D333">
    <cfRule type="notContainsBlanks" dxfId="48" priority="50" stopIfTrue="1">
      <formula>LEN(TRIM(D333))&gt;0</formula>
    </cfRule>
  </conditionalFormatting>
  <conditionalFormatting sqref="D336">
    <cfRule type="notContainsBlanks" dxfId="47" priority="49" stopIfTrue="1">
      <formula>LEN(TRIM(D336))&gt;0</formula>
    </cfRule>
  </conditionalFormatting>
  <conditionalFormatting sqref="D339">
    <cfRule type="notContainsBlanks" dxfId="46" priority="48" stopIfTrue="1">
      <formula>LEN(TRIM(D339))&gt;0</formula>
    </cfRule>
  </conditionalFormatting>
  <conditionalFormatting sqref="D342">
    <cfRule type="notContainsBlanks" dxfId="45" priority="47" stopIfTrue="1">
      <formula>LEN(TRIM(D342))&gt;0</formula>
    </cfRule>
  </conditionalFormatting>
  <conditionalFormatting sqref="D345">
    <cfRule type="notContainsBlanks" dxfId="44" priority="46" stopIfTrue="1">
      <formula>LEN(TRIM(D345))&gt;0</formula>
    </cfRule>
  </conditionalFormatting>
  <conditionalFormatting sqref="D348">
    <cfRule type="notContainsBlanks" dxfId="43" priority="45" stopIfTrue="1">
      <formula>LEN(TRIM(D348))&gt;0</formula>
    </cfRule>
  </conditionalFormatting>
  <conditionalFormatting sqref="D351">
    <cfRule type="notContainsBlanks" dxfId="42" priority="44" stopIfTrue="1">
      <formula>LEN(TRIM(D351))&gt;0</formula>
    </cfRule>
  </conditionalFormatting>
  <conditionalFormatting sqref="D354">
    <cfRule type="notContainsBlanks" dxfId="41" priority="43" stopIfTrue="1">
      <formula>LEN(TRIM(D354))&gt;0</formula>
    </cfRule>
  </conditionalFormatting>
  <conditionalFormatting sqref="D357">
    <cfRule type="notContainsBlanks" dxfId="40" priority="42" stopIfTrue="1">
      <formula>LEN(TRIM(D357))&gt;0</formula>
    </cfRule>
  </conditionalFormatting>
  <conditionalFormatting sqref="D360">
    <cfRule type="notContainsBlanks" dxfId="39" priority="41" stopIfTrue="1">
      <formula>LEN(TRIM(D360))&gt;0</formula>
    </cfRule>
  </conditionalFormatting>
  <conditionalFormatting sqref="D363">
    <cfRule type="notContainsBlanks" dxfId="38" priority="40" stopIfTrue="1">
      <formula>LEN(TRIM(D363))&gt;0</formula>
    </cfRule>
  </conditionalFormatting>
  <conditionalFormatting sqref="D366">
    <cfRule type="notContainsBlanks" dxfId="37" priority="39" stopIfTrue="1">
      <formula>LEN(TRIM(D366))&gt;0</formula>
    </cfRule>
  </conditionalFormatting>
  <conditionalFormatting sqref="D369">
    <cfRule type="notContainsBlanks" dxfId="36" priority="38" stopIfTrue="1">
      <formula>LEN(TRIM(D369))&gt;0</formula>
    </cfRule>
  </conditionalFormatting>
  <conditionalFormatting sqref="D372">
    <cfRule type="notContainsBlanks" dxfId="35" priority="37" stopIfTrue="1">
      <formula>LEN(TRIM(D372))&gt;0</formula>
    </cfRule>
  </conditionalFormatting>
  <conditionalFormatting sqref="D375">
    <cfRule type="notContainsBlanks" dxfId="34" priority="36" stopIfTrue="1">
      <formula>LEN(TRIM(D375))&gt;0</formula>
    </cfRule>
  </conditionalFormatting>
  <conditionalFormatting sqref="D378">
    <cfRule type="notContainsBlanks" dxfId="33" priority="35" stopIfTrue="1">
      <formula>LEN(TRIM(D378))&gt;0</formula>
    </cfRule>
  </conditionalFormatting>
  <conditionalFormatting sqref="D381">
    <cfRule type="notContainsBlanks" dxfId="32" priority="34" stopIfTrue="1">
      <formula>LEN(TRIM(D381))&gt;0</formula>
    </cfRule>
  </conditionalFormatting>
  <conditionalFormatting sqref="D384">
    <cfRule type="notContainsBlanks" dxfId="31" priority="33" stopIfTrue="1">
      <formula>LEN(TRIM(D384))&gt;0</formula>
    </cfRule>
  </conditionalFormatting>
  <conditionalFormatting sqref="D387">
    <cfRule type="notContainsBlanks" dxfId="30" priority="32" stopIfTrue="1">
      <formula>LEN(TRIM(D387))&gt;0</formula>
    </cfRule>
  </conditionalFormatting>
  <conditionalFormatting sqref="D390">
    <cfRule type="notContainsBlanks" dxfId="29" priority="31" stopIfTrue="1">
      <formula>LEN(TRIM(D390))&gt;0</formula>
    </cfRule>
  </conditionalFormatting>
  <conditionalFormatting sqref="D393">
    <cfRule type="notContainsBlanks" dxfId="28" priority="30" stopIfTrue="1">
      <formula>LEN(TRIM(D393))&gt;0</formula>
    </cfRule>
  </conditionalFormatting>
  <conditionalFormatting sqref="D396">
    <cfRule type="notContainsBlanks" dxfId="27" priority="29" stopIfTrue="1">
      <formula>LEN(TRIM(D396))&gt;0</formula>
    </cfRule>
  </conditionalFormatting>
  <conditionalFormatting sqref="D399">
    <cfRule type="notContainsBlanks" dxfId="26" priority="28" stopIfTrue="1">
      <formula>LEN(TRIM(D399))&gt;0</formula>
    </cfRule>
  </conditionalFormatting>
  <conditionalFormatting sqref="D402">
    <cfRule type="notContainsBlanks" dxfId="25" priority="27" stopIfTrue="1">
      <formula>LEN(TRIM(D402))&gt;0</formula>
    </cfRule>
  </conditionalFormatting>
  <conditionalFormatting sqref="D405">
    <cfRule type="notContainsBlanks" dxfId="24" priority="26" stopIfTrue="1">
      <formula>LEN(TRIM(D405))&gt;0</formula>
    </cfRule>
  </conditionalFormatting>
  <conditionalFormatting sqref="D408">
    <cfRule type="notContainsBlanks" dxfId="23" priority="25" stopIfTrue="1">
      <formula>LEN(TRIM(D408))&gt;0</formula>
    </cfRule>
  </conditionalFormatting>
  <conditionalFormatting sqref="D411">
    <cfRule type="notContainsBlanks" dxfId="22" priority="24" stopIfTrue="1">
      <formula>LEN(TRIM(D411))&gt;0</formula>
    </cfRule>
  </conditionalFormatting>
  <conditionalFormatting sqref="D414">
    <cfRule type="notContainsBlanks" dxfId="21" priority="23" stopIfTrue="1">
      <formula>LEN(TRIM(D414))&gt;0</formula>
    </cfRule>
  </conditionalFormatting>
  <conditionalFormatting sqref="D417">
    <cfRule type="notContainsBlanks" dxfId="20" priority="22" stopIfTrue="1">
      <formula>LEN(TRIM(D417))&gt;0</formula>
    </cfRule>
  </conditionalFormatting>
  <conditionalFormatting sqref="D420">
    <cfRule type="notContainsBlanks" dxfId="19" priority="21" stopIfTrue="1">
      <formula>LEN(TRIM(D420))&gt;0</formula>
    </cfRule>
  </conditionalFormatting>
  <conditionalFormatting sqref="D423">
    <cfRule type="notContainsBlanks" dxfId="18" priority="20" stopIfTrue="1">
      <formula>LEN(TRIM(D423))&gt;0</formula>
    </cfRule>
  </conditionalFormatting>
  <conditionalFormatting sqref="D426">
    <cfRule type="notContainsBlanks" dxfId="17" priority="19" stopIfTrue="1">
      <formula>LEN(TRIM(D426))&gt;0</formula>
    </cfRule>
  </conditionalFormatting>
  <conditionalFormatting sqref="D429">
    <cfRule type="notContainsBlanks" dxfId="16" priority="18" stopIfTrue="1">
      <formula>LEN(TRIM(D429))&gt;0</formula>
    </cfRule>
  </conditionalFormatting>
  <conditionalFormatting sqref="D432">
    <cfRule type="notContainsBlanks" dxfId="15" priority="17" stopIfTrue="1">
      <formula>LEN(TRIM(D432))&gt;0</formula>
    </cfRule>
  </conditionalFormatting>
  <conditionalFormatting sqref="D435">
    <cfRule type="notContainsBlanks" dxfId="14" priority="16" stopIfTrue="1">
      <formula>LEN(TRIM(D435))&gt;0</formula>
    </cfRule>
  </conditionalFormatting>
  <conditionalFormatting sqref="D438">
    <cfRule type="notContainsBlanks" dxfId="13" priority="15" stopIfTrue="1">
      <formula>LEN(TRIM(D438))&gt;0</formula>
    </cfRule>
  </conditionalFormatting>
  <conditionalFormatting sqref="D441">
    <cfRule type="notContainsBlanks" dxfId="12" priority="14" stopIfTrue="1">
      <formula>LEN(TRIM(D441))&gt;0</formula>
    </cfRule>
  </conditionalFormatting>
  <conditionalFormatting sqref="D444">
    <cfRule type="notContainsBlanks" dxfId="11" priority="13" stopIfTrue="1">
      <formula>LEN(TRIM(D444))&gt;0</formula>
    </cfRule>
  </conditionalFormatting>
  <conditionalFormatting sqref="D447">
    <cfRule type="notContainsBlanks" dxfId="10" priority="12" stopIfTrue="1">
      <formula>LEN(TRIM(D447))&gt;0</formula>
    </cfRule>
  </conditionalFormatting>
  <conditionalFormatting sqref="D450">
    <cfRule type="notContainsBlanks" dxfId="9" priority="11" stopIfTrue="1">
      <formula>LEN(TRIM(D450))&gt;0</formula>
    </cfRule>
  </conditionalFormatting>
  <conditionalFormatting sqref="D453">
    <cfRule type="notContainsBlanks" dxfId="8" priority="10" stopIfTrue="1">
      <formula>LEN(TRIM(D453))&gt;0</formula>
    </cfRule>
  </conditionalFormatting>
  <conditionalFormatting sqref="D456">
    <cfRule type="notContainsBlanks" dxfId="7" priority="9" stopIfTrue="1">
      <formula>LEN(TRIM(D456))&gt;0</formula>
    </cfRule>
  </conditionalFormatting>
  <conditionalFormatting sqref="D459">
    <cfRule type="notContainsBlanks" dxfId="6" priority="8" stopIfTrue="1">
      <formula>LEN(TRIM(D459))&gt;0</formula>
    </cfRule>
  </conditionalFormatting>
  <conditionalFormatting sqref="D462">
    <cfRule type="notContainsBlanks" dxfId="5" priority="7" stopIfTrue="1">
      <formula>LEN(TRIM(D462))&gt;0</formula>
    </cfRule>
  </conditionalFormatting>
  <conditionalFormatting sqref="D465">
    <cfRule type="notContainsBlanks" dxfId="4" priority="6" stopIfTrue="1">
      <formula>LEN(TRIM(D465))&gt;0</formula>
    </cfRule>
  </conditionalFormatting>
  <conditionalFormatting sqref="D468">
    <cfRule type="notContainsBlanks" dxfId="3" priority="5" stopIfTrue="1">
      <formula>LEN(TRIM(D468))&gt;0</formula>
    </cfRule>
  </conditionalFormatting>
  <conditionalFormatting sqref="D471">
    <cfRule type="notContainsBlanks" dxfId="2" priority="4" stopIfTrue="1">
      <formula>LEN(TRIM(D471))&gt;0</formula>
    </cfRule>
  </conditionalFormatting>
  <conditionalFormatting sqref="D474">
    <cfRule type="notContainsBlanks" dxfId="1" priority="3" stopIfTrue="1">
      <formula>LEN(TRIM(D474))&gt;0</formula>
    </cfRule>
  </conditionalFormatting>
  <conditionalFormatting sqref="D477">
    <cfRule type="notContainsBlanks" dxfId="0" priority="1" stopIfTrue="1">
      <formula>LEN(TRIM(D477))&gt;0</formula>
    </cfRule>
  </conditionalFormatting>
  <pageMargins left="0.70866141732283472" right="0.70866141732283472" top="0.78740157480314965" bottom="0.78740157480314965" header="0.31496062992125984" footer="0.31496062992125984"/>
  <pageSetup paperSize="9" scale="71" firstPageNumber="12" fitToHeight="0" orientation="landscape" useFirstPageNumber="1" r:id="rId1"/>
  <headerFooter>
    <oddHeader>&amp;C&amp;"Arial,Kurzíva"&amp;12Příloha č. 2  - Tabulka schválených dotací ROK</oddHeader>
    <oddFooter>&amp;L&amp;"Arial,Kurzíva"&amp;10Zastupitelstvo Olomouckého kraje 23. 4. 2018
14.- Program na podporu sportu - vyhodnocení DT 1
Příloha č. 2  - Tabulka schválených dotací ROK&amp;R&amp;"Arial,Kurzíva"&amp;10strana &amp;P (celkem 90)</oddFooter>
  </headerFooter>
  <rowBreaks count="77" manualBreakCount="77">
    <brk id="9" max="16383" man="1"/>
    <brk id="15" max="16383" man="1"/>
    <brk id="21" max="16383" man="1"/>
    <brk id="27" max="16383" man="1"/>
    <brk id="33" max="16383" man="1"/>
    <brk id="39" max="16383" man="1"/>
    <brk id="45" max="16383" man="1"/>
    <brk id="51" max="16383" man="1"/>
    <brk id="57" max="16383" man="1"/>
    <brk id="63" max="16383" man="1"/>
    <brk id="69" max="16383" man="1"/>
    <brk id="75" max="16383" man="1"/>
    <brk id="81" max="16383" man="1"/>
    <brk id="87" max="16383" man="1"/>
    <brk id="93" max="16383" man="1"/>
    <brk id="99" max="16383" man="1"/>
    <brk id="105" max="16383" man="1"/>
    <brk id="111" max="16383" man="1"/>
    <brk id="117" max="16383" man="1"/>
    <brk id="123" max="16383" man="1"/>
    <brk id="129" max="16383" man="1"/>
    <brk id="135" max="16383" man="1"/>
    <brk id="141" max="16383" man="1"/>
    <brk id="147" max="16383" man="1"/>
    <brk id="153" max="16383" man="1"/>
    <brk id="159" max="16383" man="1"/>
    <brk id="165" max="16383" man="1"/>
    <brk id="171" max="16383" man="1"/>
    <brk id="177" max="16383" man="1"/>
    <brk id="183" max="16383" man="1"/>
    <brk id="189" max="16383" man="1"/>
    <brk id="195" max="16383" man="1"/>
    <brk id="201" max="16383" man="1"/>
    <brk id="207" max="16383" man="1"/>
    <brk id="213" max="16383" man="1"/>
    <brk id="219" max="16383" man="1"/>
    <brk id="225" max="16383" man="1"/>
    <brk id="231" max="16383" man="1"/>
    <brk id="237" max="16383" man="1"/>
    <brk id="243" max="16383" man="1"/>
    <brk id="249" max="16383" man="1"/>
    <brk id="255" max="16383" man="1"/>
    <brk id="261" max="16383" man="1"/>
    <brk id="267" max="16383" man="1"/>
    <brk id="273" max="16383" man="1"/>
    <brk id="279" max="16383" man="1"/>
    <brk id="285" max="16383" man="1"/>
    <brk id="291" max="16383" man="1"/>
    <brk id="297" max="16383" man="1"/>
    <brk id="303" max="16383" man="1"/>
    <brk id="309" max="16383" man="1"/>
    <brk id="315" max="16383" man="1"/>
    <brk id="321" max="16383" man="1"/>
    <brk id="327" max="16383" man="1"/>
    <brk id="333" max="16383" man="1"/>
    <brk id="339" max="16383" man="1"/>
    <brk id="345" max="16383" man="1"/>
    <brk id="351" max="16383" man="1"/>
    <brk id="357" max="16383" man="1"/>
    <brk id="369" max="16383" man="1"/>
    <brk id="375" max="16383" man="1"/>
    <brk id="381" max="16383" man="1"/>
    <brk id="387" max="16383" man="1"/>
    <brk id="393" max="16383" man="1"/>
    <brk id="399" max="16383" man="1"/>
    <brk id="405" max="16383" man="1"/>
    <brk id="411" max="16383" man="1"/>
    <brk id="417" max="16383" man="1"/>
    <brk id="423" max="16383" man="1"/>
    <brk id="429" max="16383" man="1"/>
    <brk id="435" max="16383" man="1"/>
    <brk id="441" max="16383" man="1"/>
    <brk id="447" max="16383" man="1"/>
    <brk id="453" max="16383" man="1"/>
    <brk id="459" max="16383" man="1"/>
    <brk id="465" max="16383" man="1"/>
    <brk id="4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Machálek Miloslav</cp:lastModifiedBy>
  <cp:lastPrinted>2018-03-20T10:01:32Z</cp:lastPrinted>
  <dcterms:created xsi:type="dcterms:W3CDTF">2018-03-12T11:11:36Z</dcterms:created>
  <dcterms:modified xsi:type="dcterms:W3CDTF">2018-04-09T05:58:13Z</dcterms:modified>
</cp:coreProperties>
</file>