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4" r:id="rId3"/>
    <sheet name="Příloha č. 4" sheetId="7" r:id="rId4"/>
    <sheet name="Příloha  č. 5" sheetId="5" r:id="rId5"/>
  </sheets>
  <definedNames>
    <definedName name="_xlnm.Print_Area" localSheetId="0">'Příloha č. 1'!$A$1:$E$998</definedName>
    <definedName name="_xlnm.Print_Area" localSheetId="1">'Příloha č. 2'!$A$1:$E$470</definedName>
    <definedName name="_xlnm.Print_Area" localSheetId="2">'Příloha č. 3'!$A$1:$E$23</definedName>
    <definedName name="_xlnm.Print_Area" localSheetId="3">'Příloha č. 4'!$A$1:$E$44</definedName>
  </definedNames>
  <calcPr calcId="145621"/>
</workbook>
</file>

<file path=xl/calcChain.xml><?xml version="1.0" encoding="utf-8"?>
<calcChain xmlns="http://schemas.openxmlformats.org/spreadsheetml/2006/main">
  <c r="E470" i="6" l="1"/>
  <c r="E22" i="4" l="1"/>
  <c r="E15" i="4"/>
  <c r="E997" i="1"/>
  <c r="E978" i="1"/>
  <c r="E971" i="1"/>
  <c r="E953" i="1"/>
  <c r="E932" i="1"/>
  <c r="E909" i="1"/>
  <c r="E876" i="1"/>
  <c r="E857" i="1"/>
  <c r="E849" i="1"/>
  <c r="E825" i="1"/>
  <c r="E807" i="1"/>
  <c r="E788" i="1"/>
  <c r="E764" i="1"/>
  <c r="E744" i="1"/>
  <c r="E735" i="1"/>
  <c r="E725" i="1"/>
  <c r="E703" i="1"/>
  <c r="E696" i="1"/>
  <c r="E670" i="1"/>
  <c r="E663" i="1"/>
  <c r="E646" i="1"/>
  <c r="E639" i="1"/>
  <c r="E617" i="1"/>
  <c r="E618" i="1" s="1"/>
  <c r="E611" i="1"/>
  <c r="E586" i="1"/>
  <c r="E565" i="1"/>
  <c r="E558" i="1"/>
  <c r="E542" i="1"/>
  <c r="E532" i="1"/>
  <c r="E513" i="1"/>
  <c r="E502" i="1"/>
  <c r="E495" i="1"/>
  <c r="E488" i="1"/>
  <c r="E465" i="1"/>
  <c r="E458" i="1"/>
  <c r="E440" i="1"/>
  <c r="E433" i="1"/>
  <c r="E410" i="1"/>
  <c r="E403" i="1"/>
  <c r="E387" i="1"/>
  <c r="E380" i="1"/>
  <c r="E363" i="1"/>
  <c r="E356" i="1"/>
  <c r="E337" i="1"/>
  <c r="E330" i="1"/>
  <c r="E302" i="1"/>
  <c r="E294" i="1"/>
  <c r="E275" i="1"/>
  <c r="E267" i="1"/>
  <c r="E244" i="1"/>
  <c r="E235" i="1"/>
  <c r="E217" i="1"/>
  <c r="E207" i="1"/>
  <c r="E189" i="1"/>
  <c r="E177" i="1"/>
  <c r="E154" i="1"/>
  <c r="E147" i="1"/>
  <c r="E127" i="1"/>
  <c r="E120" i="1"/>
  <c r="E98" i="1"/>
  <c r="E88" i="1"/>
  <c r="E78" i="1"/>
  <c r="E71" i="1"/>
  <c r="E48" i="1"/>
  <c r="E37" i="1"/>
  <c r="E26" i="1"/>
  <c r="E19" i="1"/>
  <c r="E451" i="6" l="1"/>
  <c r="E433" i="6"/>
  <c r="E408" i="6"/>
  <c r="E390" i="6"/>
  <c r="E371" i="6"/>
  <c r="E363" i="6"/>
  <c r="E346" i="6"/>
  <c r="E339" i="6"/>
  <c r="E320" i="6"/>
  <c r="E294" i="6"/>
  <c r="E287" i="6"/>
  <c r="E269" i="6"/>
  <c r="E243" i="6"/>
  <c r="E236" i="6"/>
  <c r="E228" i="6"/>
  <c r="E205" i="6"/>
  <c r="E198" i="6"/>
  <c r="E181" i="6"/>
  <c r="E174" i="6"/>
  <c r="E153" i="6"/>
  <c r="E146" i="6"/>
  <c r="E128" i="6"/>
  <c r="E121" i="6"/>
  <c r="E100" i="6"/>
  <c r="E93" i="6"/>
  <c r="E75" i="6"/>
  <c r="E68" i="6"/>
  <c r="E42" i="6"/>
  <c r="E35" i="6"/>
  <c r="E14" i="6"/>
  <c r="E43" i="7" l="1"/>
  <c r="E36" i="7"/>
  <c r="E21" i="7"/>
  <c r="E14" i="7"/>
  <c r="B41" i="5"/>
  <c r="B43" i="5" s="1"/>
  <c r="C40" i="5"/>
  <c r="C36" i="5"/>
  <c r="C34" i="5"/>
  <c r="C28" i="5"/>
  <c r="C27" i="5"/>
  <c r="C41" i="5" s="1"/>
  <c r="C43" i="5" s="1"/>
  <c r="B22" i="5"/>
  <c r="B24" i="5" s="1"/>
  <c r="C21" i="5"/>
  <c r="C20" i="5"/>
  <c r="C17" i="5"/>
  <c r="C15" i="5"/>
  <c r="C10" i="5"/>
  <c r="C22" i="5" s="1"/>
  <c r="C24" i="5" s="1"/>
</calcChain>
</file>

<file path=xl/comments1.xml><?xml version="1.0" encoding="utf-8"?>
<comments xmlns="http://schemas.openxmlformats.org/spreadsheetml/2006/main">
  <authors>
    <author>Navrátilová Lenka</author>
    <author>Kypusová Marta</author>
  </authors>
  <commentList>
    <comment ref="C10" authorId="0">
      <text>
        <r>
          <rPr>
            <b/>
            <sz val="8"/>
            <color indexed="81"/>
            <rFont val="Tahoma"/>
            <family val="2"/>
            <charset val="238"/>
          </rPr>
          <t>Navrátilová Lenka:</t>
        </r>
        <r>
          <rPr>
            <sz val="8"/>
            <color indexed="81"/>
            <rFont val="Tahoma"/>
            <family val="2"/>
            <charset val="238"/>
          </rPr>
          <t xml:space="preserve">
22+29619 odvod d
41+165 odvod š IF
</t>
        </r>
      </text>
    </comment>
    <comment ref="C14" authorId="0">
      <text>
        <r>
          <rPr>
            <b/>
            <sz val="8"/>
            <color indexed="81"/>
            <rFont val="Tahoma"/>
            <family val="2"/>
            <charset val="238"/>
          </rPr>
          <t>Navrátilová Lenka:</t>
        </r>
        <r>
          <rPr>
            <sz val="8"/>
            <color indexed="81"/>
            <rFont val="Tahoma"/>
            <family val="2"/>
            <charset val="238"/>
          </rPr>
          <t xml:space="preserve">
3+361 s
35+230 kh</t>
        </r>
      </text>
    </comment>
    <comment ref="C15" authorId="0">
      <text>
        <r>
          <rPr>
            <b/>
            <sz val="8"/>
            <color indexed="81"/>
            <rFont val="Tahoma"/>
            <family val="2"/>
            <charset val="238"/>
          </rPr>
          <t>Navrátilová Lenka:</t>
        </r>
        <r>
          <rPr>
            <sz val="8"/>
            <color indexed="81"/>
            <rFont val="Tahoma"/>
            <family val="2"/>
            <charset val="238"/>
          </rPr>
          <t xml:space="preserve">
18+56390
36+4890327 přímé nákl.</t>
        </r>
      </text>
    </comment>
    <comment ref="C16" authorId="0">
      <text>
        <r>
          <rPr>
            <b/>
            <sz val="8"/>
            <color indexed="81"/>
            <rFont val="Tahoma"/>
            <family val="2"/>
            <charset val="238"/>
          </rPr>
          <t>Navrátilová Lenka:</t>
        </r>
        <r>
          <rPr>
            <sz val="8"/>
            <color indexed="81"/>
            <rFont val="Tahoma"/>
            <family val="2"/>
            <charset val="238"/>
          </rPr>
          <t xml:space="preserve">
17+100 volby KÚ
</t>
        </r>
      </text>
    </comment>
    <comment ref="C17" authorId="0">
      <text>
        <r>
          <rPr>
            <b/>
            <sz val="8"/>
            <color indexed="81"/>
            <rFont val="Tahoma"/>
            <family val="2"/>
            <charset val="238"/>
          </rPr>
          <t>Navrátilová Lenka:</t>
        </r>
        <r>
          <rPr>
            <sz val="8"/>
            <color indexed="81"/>
            <rFont val="Tahoma"/>
            <family val="2"/>
            <charset val="238"/>
          </rPr>
          <t xml:space="preserve">
13+90879 EIB zůst
38+30101 KB zůst
39+331491 tranše KB+EIB
</t>
        </r>
      </text>
    </comment>
    <comment ref="C18"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t>
        </r>
      </text>
    </comment>
    <comment ref="C19" authorId="1">
      <text>
        <r>
          <rPr>
            <b/>
            <sz val="8"/>
            <color indexed="81"/>
            <rFont val="Tahoma"/>
            <family val="2"/>
            <charset val="238"/>
          </rPr>
          <t>Kypusová Marta:</t>
        </r>
        <r>
          <rPr>
            <sz val="8"/>
            <color indexed="81"/>
            <rFont val="Tahoma"/>
            <family val="2"/>
            <charset val="238"/>
          </rPr>
          <t xml:space="preserve">
55 + 1761</t>
        </r>
      </text>
    </comment>
    <comment ref="C20" authorId="0">
      <text>
        <r>
          <rPr>
            <b/>
            <sz val="8"/>
            <color indexed="81"/>
            <rFont val="Tahoma"/>
            <family val="2"/>
            <charset val="238"/>
          </rPr>
          <t>Navrátilová Lenka:</t>
        </r>
        <r>
          <rPr>
            <sz val="8"/>
            <color indexed="81"/>
            <rFont val="Tahoma"/>
            <family val="2"/>
            <charset val="238"/>
          </rPr>
          <t xml:space="preserve">
54+131 platba sodexo kř
</t>
        </r>
      </text>
    </comment>
    <comment ref="C21" authorId="0">
      <text>
        <r>
          <rPr>
            <b/>
            <sz val="8"/>
            <color indexed="81"/>
            <rFont val="Tahoma"/>
            <family val="2"/>
            <charset val="238"/>
          </rPr>
          <t>Navrátilová Lenka:</t>
        </r>
        <r>
          <rPr>
            <sz val="8"/>
            <color indexed="81"/>
            <rFont val="Tahoma"/>
            <family val="2"/>
            <charset val="238"/>
          </rPr>
          <t xml:space="preserve">
21+22 penále š
20+226 FV MF
37+2 FV MV
40+8 odvod a penále š
</t>
        </r>
      </text>
    </comment>
    <comment ref="C27" authorId="0">
      <text>
        <r>
          <rPr>
            <b/>
            <sz val="8"/>
            <color indexed="81"/>
            <rFont val="Tahoma"/>
            <family val="2"/>
            <charset val="238"/>
          </rPr>
          <t>Navrátilová Lenka:</t>
        </r>
        <r>
          <rPr>
            <sz val="8"/>
            <color indexed="81"/>
            <rFont val="Tahoma"/>
            <family val="2"/>
            <charset val="238"/>
          </rPr>
          <t xml:space="preserve">
22+29619 odvod d
3+361 s
35+230 kh
54+131 platba sodexo kř
</t>
        </r>
      </text>
    </comment>
    <comment ref="C28" authorId="0">
      <text>
        <r>
          <rPr>
            <b/>
            <sz val="8"/>
            <color indexed="81"/>
            <rFont val="Tahoma"/>
            <family val="2"/>
            <charset val="238"/>
          </rPr>
          <t>Navrátilová Lenka:</t>
        </r>
        <r>
          <rPr>
            <sz val="8"/>
            <color indexed="81"/>
            <rFont val="Tahoma"/>
            <family val="2"/>
            <charset val="238"/>
          </rPr>
          <t xml:space="preserve">
41+165 odvod š IF</t>
        </r>
      </text>
    </comment>
    <comment ref="C34" authorId="0">
      <text>
        <r>
          <rPr>
            <b/>
            <sz val="8"/>
            <color indexed="81"/>
            <rFont val="Tahoma"/>
            <family val="2"/>
            <charset val="238"/>
          </rPr>
          <t>Navrátilová Lenka:</t>
        </r>
        <r>
          <rPr>
            <sz val="8"/>
            <color indexed="81"/>
            <rFont val="Tahoma"/>
            <family val="2"/>
            <charset val="238"/>
          </rPr>
          <t xml:space="preserve">
18+56390
36+4890327 přímé nákl.</t>
        </r>
      </text>
    </comment>
    <comment ref="C35" authorId="0">
      <text>
        <r>
          <rPr>
            <b/>
            <sz val="8"/>
            <color indexed="81"/>
            <rFont val="Tahoma"/>
            <family val="2"/>
            <charset val="238"/>
          </rPr>
          <t>Navrátilová Lenka:</t>
        </r>
        <r>
          <rPr>
            <sz val="8"/>
            <color indexed="81"/>
            <rFont val="Tahoma"/>
            <family val="2"/>
            <charset val="238"/>
          </rPr>
          <t xml:space="preserve">
17+100 volby KÚ</t>
        </r>
      </text>
    </comment>
    <comment ref="C36" authorId="0">
      <text>
        <r>
          <rPr>
            <b/>
            <sz val="8"/>
            <color indexed="81"/>
            <rFont val="Tahoma"/>
            <family val="2"/>
            <charset val="238"/>
          </rPr>
          <t>Navrátilová Lenka:</t>
        </r>
        <r>
          <rPr>
            <sz val="8"/>
            <color indexed="81"/>
            <rFont val="Tahoma"/>
            <family val="2"/>
            <charset val="238"/>
          </rPr>
          <t xml:space="preserve">
13+90879 EIB
38+30101 KB zůst
39+331491 tranše KB+EIB</t>
        </r>
      </text>
    </comment>
    <comment ref="C37"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t>
        </r>
      </text>
    </comment>
    <comment ref="C38" authorId="1">
      <text>
        <r>
          <rPr>
            <b/>
            <sz val="8"/>
            <color indexed="81"/>
            <rFont val="Tahoma"/>
            <family val="2"/>
            <charset val="238"/>
          </rPr>
          <t>Kypusová Marta:</t>
        </r>
        <r>
          <rPr>
            <sz val="8"/>
            <color indexed="81"/>
            <rFont val="Tahoma"/>
            <family val="2"/>
            <charset val="238"/>
          </rPr>
          <t xml:space="preserve">
55 + 1761</t>
        </r>
      </text>
    </comment>
    <comment ref="C40" authorId="0">
      <text>
        <r>
          <rPr>
            <b/>
            <sz val="8"/>
            <color indexed="81"/>
            <rFont val="Tahoma"/>
            <family val="2"/>
            <charset val="238"/>
          </rPr>
          <t>Navrátilová Lenka:</t>
        </r>
        <r>
          <rPr>
            <sz val="8"/>
            <color indexed="81"/>
            <rFont val="Tahoma"/>
            <family val="2"/>
            <charset val="238"/>
          </rPr>
          <t xml:space="preserve">
21+22 penále š
20+226 FV MF
37+2 FV MV
40+8 odvod a penále š</t>
        </r>
      </text>
    </comment>
  </commentList>
</comments>
</file>

<file path=xl/sharedStrings.xml><?xml version="1.0" encoding="utf-8"?>
<sst xmlns="http://schemas.openxmlformats.org/spreadsheetml/2006/main" count="1150" uniqueCount="236">
  <si>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</si>
  <si>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</si>
  <si>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</si>
  <si>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</si>
  <si>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</si>
  <si>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</si>
  <si>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</si>
  <si>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</si>
  <si>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</si>
  <si>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</si>
  <si>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</si>
  <si>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</si>
  <si>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</si>
  <si>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</si>
  <si>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</si>
  <si>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</si>
  <si>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</si>
  <si>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</si>
  <si>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</si>
  <si>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</si>
  <si>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</si>
  <si>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</si>
  <si>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</si>
  <si>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</si>
  <si>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Daňové příjmy (včetně daně z příjmu PO placené krajem)</t>
  </si>
  <si>
    <t>Ostatní nedaňové příjmy</t>
  </si>
  <si>
    <t>Financování (přijaté úvěry, zůst. na BÚ)</t>
  </si>
  <si>
    <t>Evropské programy</t>
  </si>
  <si>
    <t>Investice</t>
  </si>
  <si>
    <t>Investice - zdravotnictví (z nájemného)</t>
  </si>
  <si>
    <t>Dotace do oblasti školství</t>
  </si>
  <si>
    <t>Dotace pro Krajský úřad</t>
  </si>
  <si>
    <t>EIB, KB</t>
  </si>
  <si>
    <t>Grantová schémata, OP LZZ, OPŽP, OPPS, GG, OP VPK, IOP</t>
  </si>
  <si>
    <t>Depozita</t>
  </si>
  <si>
    <t>Zapojení finančního vypořádání, penále</t>
  </si>
  <si>
    <t xml:space="preserve"> -Rozpočtová změna 54/13</t>
  </si>
  <si>
    <t>druh rozpočtové změny: zapojení prostředků do rozpočtu</t>
  </si>
  <si>
    <t>důvod: odbor ekonomický požádal dne 21.1.2013 o provedení rozpočtové změny. Důvodem navrhované změny je zapojení finančních prostředků do rozpočtu Olomouckého kraje ve výši 131 250,- Kč. Jedná se o zapojení prostředků, které byly v prosinci 2012 chybně zaslány společností Sodexo na účet Olomouckého kraje, prostředky budou zaslány zpět na účet společnosti Sodexo.</t>
  </si>
  <si>
    <t>Odbor ekonomický</t>
  </si>
  <si>
    <t>ORJ - 07</t>
  </si>
  <si>
    <t xml:space="preserve">§ </t>
  </si>
  <si>
    <t>položka</t>
  </si>
  <si>
    <t>částka v Kč</t>
  </si>
  <si>
    <t>8115 - Změna stavu krátkod. prostř.na BÚ</t>
  </si>
  <si>
    <t>celkem</t>
  </si>
  <si>
    <t>Kancelář ředitele</t>
  </si>
  <si>
    <t>ORJ - 03</t>
  </si>
  <si>
    <t>seskupení položek</t>
  </si>
  <si>
    <t>59 - Ostatní neinvestiční výdaje</t>
  </si>
  <si>
    <t xml:space="preserve"> -Rozpočtová změna 55/13</t>
  </si>
  <si>
    <t>druh rozpočtové změny: zapojení nových prostředků do rozpočtu</t>
  </si>
  <si>
    <t>důvod: odbor ekonomický požádal dne 21.1.2013 o provedení rozpočtové změny. Důvodem navrhované změny je zapojení finančních prostředků do rozpočtu Olomouckého kraje ve výši 1 760 989,- Kč. Jedná se o zapojení finančních prostředků z depozitního účtu z vyúčtování mezd za měsíc prosinec 2012, prostředky budou převedeny do rezervy Olomouckého kraje.</t>
  </si>
  <si>
    <t>4132 - Převody z ostatních vlastních fondů</t>
  </si>
  <si>
    <t>51 - Neinvestiční nákupy a související výdaje</t>
  </si>
  <si>
    <t xml:space="preserve"> -Rozpočtová změna 36/13</t>
  </si>
  <si>
    <t>poskytovatel: Ministerstvo školství, mládeže a tělovýchovy</t>
  </si>
  <si>
    <t>důvod: dotace ze státního rozpočtu ČR na rok 2013 poskytnutá na základě Rozpisu neinvestičních výdajů na rok 2013 z rozpočtové kapitoly 333 Ministerstva školství, mládeže a tělovýchovy ČR pro regionální školství ve správě územně správních celků na přímé náklady na vzdělávání na rok 2013.</t>
  </si>
  <si>
    <t>Odbor školství, mládeže a tělovýchovy</t>
  </si>
  <si>
    <t>ORJ - 10</t>
  </si>
  <si>
    <t>UZ</t>
  </si>
  <si>
    <t>4116 - Ostatní neinv. přijaté transfery ze SR</t>
  </si>
  <si>
    <t>Rozpis účelové dotace zabezpečí odbor školství, mládeže a tělovýchovy</t>
  </si>
  <si>
    <t xml:space="preserve"> -Rozpočtová změna 37/13</t>
  </si>
  <si>
    <t>důvod: odbor ekonomický požádal dne 18.1.2013 o provedení rozpočtové změny. Důvodem navrhované změny je zapojení finančních prostředků do rozpočtu Olomouckého kraje ve výši 1 920,- Kč. Jedná se o zapojení finančních prostředků z finančního vypořádání za rok 2012, prostředky budou zaslány na účet Ministerstva vnitra.</t>
  </si>
  <si>
    <t>8115 - Změna stavu krát. prostředků na BÚ</t>
  </si>
  <si>
    <t>53 - Neinvestiční transfery veřejnopráv. subj.</t>
  </si>
  <si>
    <t xml:space="preserve"> -Rozpočtová změna 38/13</t>
  </si>
  <si>
    <t>důvod: odbor ekonomický požádal dne 9.1.2013 o provedení rozpočtové změny. Důvodem navrhované změny je zapojení finančních prostředků do rozpočtu Olomouckého kraje v celkové výši 30 100 846,48 Kč. Finanční prostředky budou použity na financování investičních výdajů v roce 2013 z úvěrového rámce Komerční banky, a. s., jedná se o zapojení zůstatků k 31.12.2012 na zvláštním bankovním účtu do rozpočtu roku 2013.</t>
  </si>
  <si>
    <t xml:space="preserve"> -Rozpočtová změna 39/13</t>
  </si>
  <si>
    <t>důvod: odbor ekonomický požádal dne 14.1.2013 o provedení rozpočtové změny. Důvodem navrhované změny je zapojení finančních prostředků do rozpočtu Olomouckého kraje v celkové výši 331 491 064,22 Kč. Finanční prostředky budou použity na financování investičních výdajů v roce 2013, jedná se o zapojení tranše úvěrového rámce u Komerční banky, a. s., (64,22 Kč) a tranše úvěrového rámce u Evropské investiční banky                          (331 491 000,- Kč).</t>
  </si>
  <si>
    <t>8123 - Dlouhod. přijaté půjčené prostředky</t>
  </si>
  <si>
    <t>8223 - Dlouhod. přijaté půjčené prostředky</t>
  </si>
  <si>
    <t xml:space="preserve"> -Rozpočtová změna 40/13</t>
  </si>
  <si>
    <t>důvod: odbor školství, mládeže a tělovýchovy požádal ekonomický odbor dne 16.1.2013 o provedení rozpočtové změny. Důvodem navrhované změny je zapojení finančních prostředků do rozpočtu odboru školství, mládeže a tělovýchovy v celkové výši 7 811,- Kč. Finanční prostředky byly poukázány na účet Olomouckého kraje jako odvod za porušení rozpočtové kázně za rok 2011 a penále k odvodu za porušení rozpočtové kázně za rok 2011 u Základní školy a Mateřské školy Olšany u Prostějova, prostředky budou zaslány na účet Ministerstva školství, mládeže a tělovýchovy.</t>
  </si>
  <si>
    <t>2212 - Sankční platby přijaté od jiných subjektů</t>
  </si>
  <si>
    <t xml:space="preserve"> -Rozpočtová změna 41/13</t>
  </si>
  <si>
    <t>2122 - Odvody příspěvkových organizací</t>
  </si>
  <si>
    <t>5331 - Neinvestiční příspěvky zřízeným PO</t>
  </si>
  <si>
    <t xml:space="preserve"> -Rozpočtová změna 42/13</t>
  </si>
  <si>
    <t>druh rozpočtové změny: vnitřní rozpočtová změna - přesun mezi jednotlivými položkami, paragrafy a odbory ekonomickým a školství, mládeže a tělovýchovy</t>
  </si>
  <si>
    <t>důvod: odbor školství, mládeže a tělovýchovy požádal ekonomický odbor dne 16.1.2013 o provedení rozpočtové změny. Důvodem navrhované změny je převedení finančních prostředků z rozpočtu Olomouckého kraje na odbor školství, mládeže a tělovýchovy ve výši 38 490,- Kč. Finanční prostředky budou použity na vrácení odvodu za porušení rozpočtové kázně a souvisejícího penále, které byli usnesením Zastupitelstva Olomouckého kraje č. UZ/2/26/2012 ze dne 21.12.2012 prominuty Fotbalovému klubu Hněvotín.</t>
  </si>
  <si>
    <t xml:space="preserve"> -Rozpočtová změna 43/13</t>
  </si>
  <si>
    <t>druh rozpočtové změny: vnitřní rozpočtová změna - přesun mezi jednotlivými položkami, paragrafy a odbory kancelář ředitele a správní a legislativní</t>
  </si>
  <si>
    <t>důvod: kancelář ředitele požádala ekonomický odbor dne 18.1.2013 o provedení rozpočtové změny. Důvodem navrhované změny je převedení finančních prostředků z odboru kancelář ředitele na odbor správní a legislativní ve výši 58 630,- Kč. Finanční prostředky budou použity na úhradu nákladů řízení ve věci určení vlastnictví k nemovitostem v Javorníku.</t>
  </si>
  <si>
    <t>Odbor správní a legislativní</t>
  </si>
  <si>
    <t>ORJ - 05</t>
  </si>
  <si>
    <t xml:space="preserve"> -Rozpočtová změna 44/13</t>
  </si>
  <si>
    <t>druh rozpočtové změny: vnitřní rozpočtová změna - přesun mezi jednotlivými položkami, paragrafy a odbory strategického rozvoje kraje, zastupitelé a kancelář ředitele</t>
  </si>
  <si>
    <t xml:space="preserve">důvod: odbor strategického rozvoje kraje požádal ekonomický odbor dne 17.1.2013 o provedení rozpočtové změny. Důvodem navrhované změny je převedení finančních prostředků z odboru strategického rozvoje kraje na odbor kancelář ředitele ve výši 579 000,- Kč a na odbor zastupitelé ve výši 86 000,- Kč. Finanční prostředky budou použity na financování projektů "Strategie integrované spolupráce česko-polského příhraničí" v rámci Operačního programu přeshraniční spolupráce ČR-PR a "Spolupráce v oblasti zaměstnanosti a služeb ve venkovských oblastech" v rámci Operačního programu Meziregionální spolupráce INTERREG IVC. </t>
  </si>
  <si>
    <t>Odbor strategického rozvoje kraje</t>
  </si>
  <si>
    <t>ORJ - 74</t>
  </si>
  <si>
    <t>50 - Výdaje na platy, ost. platby za pr. práci a poj.</t>
  </si>
  <si>
    <t>Zastupitelé</t>
  </si>
  <si>
    <t>ORJ - 01</t>
  </si>
  <si>
    <t xml:space="preserve"> -Rozpočtová změna 45/13</t>
  </si>
  <si>
    <t>druh rozpočtové změny: vnitřní rozpočtová změna - přesun mezi jednotlivými položkami, paragrafy v rámci kanceláře hejtmana</t>
  </si>
  <si>
    <t xml:space="preserve">důvod: kancelář hejtmana požádala ekonomický odbor dne 8.1.2013 o provedení rozpočtové změny. Důvodem navrhované změny je přesun finančních prostředků v rámci odboru kancelář hejtmana ve výši 646,- Kč. Finanční prostředky budou použity na poskytnutí půjčky na projekt v rámci ROP "Střední Morava on-line" pro Střední Moravu - sdružení cestovního ruchu, jedná se o dorovnání zaokrouhlení částek schváleného rozpočtu na rok 2013. </t>
  </si>
  <si>
    <t>Kancelář hejtmana</t>
  </si>
  <si>
    <t>ORJ - 02</t>
  </si>
  <si>
    <t>52 - Neinvestiční transfery soukromopr. subj.</t>
  </si>
  <si>
    <t>56 - Neinvestiční půjčené prostředky</t>
  </si>
  <si>
    <t xml:space="preserve"> -Rozpočtová změna 46/13</t>
  </si>
  <si>
    <t>druh rozpočtové změny: vnitřní rozpočtová změna - přesun mezi jednotlivými položkami, paragrafy v rámci odboru školství, mládeže a tělovýchovy</t>
  </si>
  <si>
    <t>důvod: odbor školství, mládeže a tělovýchovy požádal ekonomický odbor dne 16.1.2013 o provedení rozpočtové změny. Důvodem navrhované změny je přesun finančních prostředků v rámci odboru školství, mládeže a tělovýchovy ve výši 200 000,- Kč. Finanční prostředky budou použity na poskytnutí příspěvku Pedagogicko - psychologické poradně Olomouckého kraje v rámci podpory programů škol a školských zařízení v oblasti primární prevence sociálně patologických jevů.</t>
  </si>
  <si>
    <t xml:space="preserve"> -Rozpočtová změna 47/13</t>
  </si>
  <si>
    <t>důvod: odbor školství, mládeže a tělovýchovy požádal ekonomický odbor dne 16.1.2013 o provedení rozpočtové změny. Důvodem navrhované změny je přesun finančních prostředků v rámci odboru školství, mládeže a tělovýchovy v celkové výši 101 058,44 Kč. Finanční prostředky budou použity na úhradu plateb za  příspěvkovou organizaci Dům dětí a mládeže a zařízení pro další vzdělávání pedagogických pracovníků Vila Doris Šumperk zrušenou ke dni 31.12.2012.</t>
  </si>
  <si>
    <t xml:space="preserve"> -Rozpočtová změna 48/13</t>
  </si>
  <si>
    <t>druh rozpočtové změny: vnitřní rozpočtová změna - přesun mezi jednotlivými položkami, paragrafy v rámci odboru zdravotnictví</t>
  </si>
  <si>
    <t>důvod: odbor zdravotnictví požádal ekonomický odbor dne 14.1.2013 o provedení rozpočtové změny. Důvodem navrhované změny je přesun finančních prostředků v rámci odboru zdravotnictví ve výši 570 514,- Kč. Finanční prostředky budou použity na úhradu došlé faktury od Středomoravské nemocniční a. s., odštěpný závod Nemocnice Přerov, za vodovodní škodu na majetku Olomouckého kraje, pojistné plnění přišlo na účet Olomouckého kraje na konci roku 2012 a bude zapojeno do rozpočtu v rámci přebytku Olomouckého kraje.</t>
  </si>
  <si>
    <t>Odbor zdravotnictví</t>
  </si>
  <si>
    <t>ORJ - 14</t>
  </si>
  <si>
    <t xml:space="preserve"> -Rozpočtová změna 49/13</t>
  </si>
  <si>
    <t xml:space="preserve">důvod: odbor zdravotnictví požádal ekonomický odbor dne 17.1.2013 o provedení rozpočtové změny. Důvodem navrhované změny je přesun finančních prostředků v rámci odboru zdravotnictví ve výši 50 000,- Kč. Finanční prostředky budou použity na úhradu na úhradu doložených nákladů spojených s preventivními opatřeními zabraňujícími vzniku, rozvoji a šíření onemocnění tuberkulózou. </t>
  </si>
  <si>
    <t xml:space="preserve"> -Rozpočtová změna 50/13</t>
  </si>
  <si>
    <t>druh rozpočtové změny: vnitřní rozpočtová změna - přesun mezi jednotlivými položkami, paragrafy v rámci odboru investic a evropských programů</t>
  </si>
  <si>
    <t>důvod: odbor investic a evropských programů požádal ekonomický odbor dne 8.1.2013 o provedení rozpočtové změny. Důvodem navrhované změny je přesun finančních prostředků v rámci odboru investic a evropských programů ve výši 10 000,- Kč. Finanční prostředky budou použity na úhradu nákladů na přípravu projektu v oblasti školství "Integrace handicapovaných dětí do vytipovaných škol a školských zařízení v Olomouckém kraji" v rámci Regionálního operačního programu Střední Morava.</t>
  </si>
  <si>
    <t>Odbor investic a evropských programů - individuální projekty</t>
  </si>
  <si>
    <t>ORJ - 30</t>
  </si>
  <si>
    <t>61 - Investiční nákupy a související výdaje</t>
  </si>
  <si>
    <t xml:space="preserve"> -Rozpočtová změna 51/13</t>
  </si>
  <si>
    <t>důvod: odbor školství, mládeže a tělovýchovy požádal ekonomický odbor dne 4.1.2013 o provedení rozpočtové změny. Důvodem navrhované změny je přesun finančních prostředků v rámci odboru školství, mládeže a tělovýchovy ve výši 89,- Kč. Finanční prostředky budou použity na úhradu nákladů soudního řízení ve věci přezkumu výsledku dílčí zkoušky společné části maturitní zkoušky.</t>
  </si>
  <si>
    <t xml:space="preserve"> -Rozpočtová změna 52/13</t>
  </si>
  <si>
    <t>důvod: odbor investic a evropských programů požádal ekonomický odbor dne 22.1.2013 o provedení rozpočtové změny. Důvodem navrhované změny je přesun finančních prostředků v rámci odboru investic a evropských programů v celkové výši 517 000,- Kč. Finanční prostředky budou použity na financování globálního grantu "Zvyšování kvality ve vzdělávání v Olomouckém kraji II" v rámci Operačního programu Vzdělávání pro konkurenceschopnost.</t>
  </si>
  <si>
    <t>Odbor investic a evropských programů - GG</t>
  </si>
  <si>
    <t>ORJ - 66</t>
  </si>
  <si>
    <t>69 - Ostatní kapitálové výdaje</t>
  </si>
  <si>
    <t>63 - Investiční transfery</t>
  </si>
  <si>
    <t xml:space="preserve"> -Rozpočtová změna 53/13</t>
  </si>
  <si>
    <t>důvod: odbor investic a evropských programů požádal ekonomický odbor dne 22.1.2013 o provedení rozpočtové změny. Důvodem navrhované změny je přesun finančních prostředků v rámci odboru investic a evropských programů ve výši 1 600,- Kč. Finanční prostředky budou použity na úhradu nákladů řízení a úhradu pokuty.</t>
  </si>
  <si>
    <t>Odbor investic a evropských programů</t>
  </si>
  <si>
    <t>ORJ - 17</t>
  </si>
  <si>
    <t xml:space="preserve"> -Rozpočtová změna 1/13</t>
  </si>
  <si>
    <t>důvod: odbor investic a evropských programů požádal ekonomický odbor dne 4.1.2013 provedení rozpočtové změny. Důvodem navrhované změny je zapojení finančních prostředků do rozpočtu odboru investic a evropských programů v celkové výši                      26 936 765,68 Kč. Finanční prostředky budou použity na financování globálních grantů "Zvyšování kvality ve vzdělávání v Olomouckém kraji" (16 415 052,50 Kč) a "Rovné příležitosti dětí a žáků, včetně dětí a žáků se speciálními vzdělávacími potřebami v Olomouckém kraji" (10 521 713,18 Kč) v rámci Operačního programu Vzdělávání pro konkurenceschopnost. Jedná se o zapojení zůstatků k 31.12.2012 na zvláštních bankovních účtech, určených pro financování globálních grantů, do rozpočtu Olomouckého kraje roku 2013.</t>
  </si>
  <si>
    <t>ORJ - 56</t>
  </si>
  <si>
    <t>8115 - Změna stavu kr. prostř.na bank.účtech</t>
  </si>
  <si>
    <t>ORJ - 57</t>
  </si>
  <si>
    <t xml:space="preserve"> -Rozpočtová změna 2/13</t>
  </si>
  <si>
    <t>důvod: odbor investic a evropských programů požádal ekonomický odbor dne 3.1.2013 o provedení rozpočtové změny. Důvodem navrhované změny je zapojení finančních prostředků do rozpočtu odboru investic a evropských programů v celkové výši                      41 427 762,34 Kč. Finanční prostředky budou použity na financování globálních grantů "Zvyšování kvality ve vzdělávání v Olomouckém kraji II" (25 821 258,83 Kč) a "Rovné příležitosti dětí a žáků ve vzdělávání v Olomouckém kraji II" (15 606 503,51 Kč) v rámci Operačního programu Vzdělávání pro konkurenceschopnost. Jedná se o zapojení zůstatků k 31.12.2012 na zvláštních bankovních účtech, určených pro financování globálních grantů, do rozpočtu Olomouckého kraje roku 2013.</t>
  </si>
  <si>
    <t>ORJ - 67</t>
  </si>
  <si>
    <t xml:space="preserve"> -Rozpočtová změna 3/13</t>
  </si>
  <si>
    <t>důvod: odbor sociálních věcí požádal ekonomický odbor dne 7.1.2013 o provedení rozpočtové změny. Důvodem navrhované změny je zapojení finančních prostředků do rozpočtu Olomouckého kraje ve výši 360 665,72 Kč. Finanční prostředky budou použity na financování projektu v oblasti sociální "Dobrovolnické možnosti podpory seniorů a sociálně vyloučených občanů v EU" v rámci programu Evropa pro občany, jedná se o zapojení zůstatku k 31.12.2012 na bankovním účtu do rozpočtu roku 2013.</t>
  </si>
  <si>
    <t>Odbor sociálních věcí</t>
  </si>
  <si>
    <t>ORJ - 11</t>
  </si>
  <si>
    <t>55 - Neinvestiční transfery do zahraničí</t>
  </si>
  <si>
    <t xml:space="preserve"> -Rozpočtová změna 4/13</t>
  </si>
  <si>
    <t>poskytovatel: Ministerstvo práce a sociálních věcí</t>
  </si>
  <si>
    <t>důvod: odbor investic a evropských programů požádal ekonomický odbor dne 3.1.2013 o provedení rozpočtové změny. Důvodem navrhované změny je zapojení finančních prostředků do rozpočtu odboru investic a evropských programů ve výši 1 376 178,90 Kč. Finanční prostředky budou použity na financování projektu "Zajištění dostupnosti vybraných sociálních služeb v Olomouckém kraji" v rámci Operačního programu Lidské zdroje a zaměstnanost. Jedná se o zapojení zůstatku k 31.12.2012 na zvláštním bankovním účtu do rozpočtu Olomouckého kraje roku 2013, prostředky budou zaslány na účet Ministerstva práce a sociálních věcí.</t>
  </si>
  <si>
    <t>Odbor investic a evropských programů - OP LZZ</t>
  </si>
  <si>
    <t>ORJ - 60</t>
  </si>
  <si>
    <t xml:space="preserve"> -Rozpočtová změna 5/13</t>
  </si>
  <si>
    <t>důvod: odbor investic a evropských programů požádal ekonomický odbor dne 3.1.2013 o provedení rozpočtové změny. Důvodem navrhované změny je zapojení finančních prostředků do rozpočtu odboru investic a evropských programů v celkové výši                  49 187 076,29 Kč. Finanční prostředky budou použity na financování projektu "Vybrané služby sociální prevence v Olomouckém kraji" v rámci Operačního programu Lidské zdroje a zaměstnanost. Jedná se o zapojení zůstatku k 31.12.2012 na zvláštním bankovním účtu do rozpočtu Olomouckého kraje roku 2013 (15 787 076,29 Kč) a zapojení neinvestiční dotace na základě Rozhodnutí o poskytnutí dotace č. OPLZZ-ZS824-49/2012 (33 400 000,- Kč).</t>
  </si>
  <si>
    <t>54 - Neinvestiční transfery obyvatelstvu</t>
  </si>
  <si>
    <t xml:space="preserve"> -Rozpočtová změna 6/13</t>
  </si>
  <si>
    <t>důvod: odbor investic a evropských programů požádal ekonomický odbor dne 3.1.2013 o provedení rozpočtové změny. Důvodem navrhované změny je zapojení finančních prostředků do rozpočtu odboru investic a evropských programů v celkové výši 339 124,72 Kč. Finanční prostředky budou použity na financování projektu "Zajištění integrace příslušníků romských komunit" v rámci Operačního programu Lidské zdroje a zaměstnanost, jedná se o zapojení zůstatku k 31.12.2012 na zvláštním bankovním účtu do rozpočtu Olomouckého kraje roku 2013.</t>
  </si>
  <si>
    <t>ORJ - 64</t>
  </si>
  <si>
    <t xml:space="preserve"> -Rozpočtová změna 7/13</t>
  </si>
  <si>
    <t>důvod: odbor investic a evropských programů požádal ekonomický odbor dne 3.1.2013 o provedení rozpočtové změny. Důvodem navrhované změny je zapojení finančních prostředků do rozpočtu odboru investic a evropských programů v celkové výši                           597 406,74 Kč. Finanční prostředky budou použity na financování projektu "Podpora plánování rozvoje sociálních služeb v Olomouckém kraji" v rámci Operačního programu Lidské zdroje a zaměstnanost, jedná se o zapojení zůstatku k 31.12.2012 na zvláštním bankovním účtu do rozpočtu Olomouckého kraje roku 2013.</t>
  </si>
  <si>
    <t xml:space="preserve"> -Rozpočtová změna 8/13</t>
  </si>
  <si>
    <t>důvod: odbor investic a evropských programů požádal ekonomický odbor dne 3.1.2013 o provedení rozpočtové změny. Důvodem navrhované změny je zapojení finančních prostředků do rozpočtu odboru investic a evropských programů v celkové výši                           2 379 638,09 Kč. Finanční prostředky budou použity na financování projektu "Inovace výuky československých a českých dějin 20. století na středních školách v Olomouckém a Moravskoslezském kraji" v rámci Operačního programu Vzdělávání pro konkurenceschopnost, jedná se o zapojení zůstatku k 31.12.2012 na zvláštním bankovním účtu do rozpočtu Olomouckého kraje roku 2013.</t>
  </si>
  <si>
    <t>ORJ - 69</t>
  </si>
  <si>
    <t xml:space="preserve"> -Rozpočtová změna 9/13</t>
  </si>
  <si>
    <t>důvod: odbor investic a evropských programů požádal ekonomický odbor dne 3.1.2013 o provedení rozpočtové změny. Důvodem navrhované změny je zapojení finančních prostředků do rozpočtu odboru investic a evropských programů v celkové výši                     2 028 095,31 Kč. Finanční prostředky budou použity na financování projektu technické asistence "Řízení, kontrola, monitorování a hodnocení programu v Olomouckém kraji II" v rámci Operačního programu Vzdělávání pro konkurenceschopnost. Jedná se o zapojení zůstatku k 31.12.2012 na zvláštním bankovním účtu do rozpočtu Olomouckého kraje roku 2013.</t>
  </si>
  <si>
    <t>ORJ - 71</t>
  </si>
  <si>
    <t xml:space="preserve"> -Rozpočtová změna 10/13</t>
  </si>
  <si>
    <t>důvod: odbor investic a evropských programů požádal ekonomický odbor dne 3.1.2013 o provedení rozpočtové změny. Důvodem navrhované změny je zapojení finančních prostředků do rozpočtu odboru investic a evropských programů v celkové výši 66 942,17 Kč. Finanční prostředky budou použity na financování projektu technické asistence "Informovanost a publicita programu v Olomouckém kraji II" v rámci Operačního programu Vzdělávání pro konkurenceschopnost. Jedná se o zapojení zůstatku k 31.12.2012 na zvláštním bankovním účtu do rozpočtu Olomouckého kraje roku 2013.</t>
  </si>
  <si>
    <t>ORJ - 72</t>
  </si>
  <si>
    <t xml:space="preserve"> -Rozpočtová změna 11/13</t>
  </si>
  <si>
    <t>důvod: odbor investic a evropských programů požádal ekonomický odbor dne 3.1.2013 o provedení rozpočtové změny. Důvodem navrhované změny je zapojení finančních prostředků do rozpočtu odboru investic a evropských programů v celkové výši 49 459,35 Kč. Finanční prostředky budou použity na financování projektu technické asistence "Zvýšení absorpční kapacity subjektů v Olomouckém kraji II" v rámci Operačního programu Vzdělávání pro konkurenceschopnost. Jedná se o zapojení zůstatku k 31.12.2012 na zvláštním bankovním účtu do rozpočtu Olomouckého kraje roku 2013.</t>
  </si>
  <si>
    <t>ORJ - 73</t>
  </si>
  <si>
    <t xml:space="preserve"> -Rozpočtová změna 12/13</t>
  </si>
  <si>
    <t>důvod: odbor strategického rozvoje kraje požádal ekonomický odbor dne 3.1.2013 o provedení rozpočtové změny. Důvodem navrhované změny je zapojení finančních prostředků do rozpočtu odboru strategického rozvoje kraje ve výši 500 000,- Kč. Finanční prostředky budou použity na financování projektu "Inovační vouchery v  Olomouckém kraji" v rámci ROP Střední Morava. Jedná se o zapojení zůstatku k 31.12.2012 na zvláštním bankovním účtu do rozpočtu Olomouckého kraje roku 2013.</t>
  </si>
  <si>
    <t xml:space="preserve"> -Rozpočtová změna 13/13</t>
  </si>
  <si>
    <t>důvod: odbor ekonomický požádal dne 7.1.2013 o provedení rozpočtové změny. Důvodem navrhované změny je zapojení finančních prostředků do rozpočtu Olomouckého kraje ve výši 90 878 731,31 Kč. Finanční prostředky budou použity na financování investičních výdajů v roce 2013 z půjčky EIB, jedná se o zapojení zůstatků k 31.12.2012 na zvláštním bankovním účtu do rozpočtu roku 2013.</t>
  </si>
  <si>
    <t xml:space="preserve"> -Rozpočtová změna 14/13</t>
  </si>
  <si>
    <t>důvod: odbor investic a evropských programů požádal ekonomický odbor dne 7.1.2012 o provedení rozpočtové změny. Důvodem navrhované změny je zapojení finančních prostředků do rozpočtu odboru investic a evropských programů ve výši 312 769,44 Kč. Finanční prostředky budou použity na financování projektu "Vzdělávání v eGON centru Olomouckého kraje" v rámci Operačního programu Lidské zdroje a zaměstnanost. Jedná se o zapojení zůstatku k 31.12.2012 na zvláštním bankovním účtu do rozpočtu Olomouckého kraje roku 2013.</t>
  </si>
  <si>
    <t xml:space="preserve"> -Rozpočtová změna 15/13</t>
  </si>
  <si>
    <t>důvod: odbor investic a evropských programů požádal ekonomický odbor dne 7.1.2013 o provedení rozpočtové změny. Důvodem navrhované změny je zapojení finančních prostředků do rozpočtu odboru investic a evropských programů ve výši 2 543 403,62 Kč. Finanční prostředky budou použity na financování projektu "Projektové a procesní řízení na Krajském úřadě Olomouckého kraje" v rámci Operačního programu Lidské zdroje a zaměstnanost. Jedná se o zapojení zůstatku k 31.12.2012 na zvláštním bankovním účtu do rozpočtu Olomouckého kraje roku 2013.</t>
  </si>
  <si>
    <t xml:space="preserve"> -Rozpočtová změna 16/13</t>
  </si>
  <si>
    <t>důvod: odbor investic a evropských programů požádal ekonomický odbor dne 8.1.2013 o provedení rozpočtové změny. Důvodem navrhované změny je zapojení finančních prostředků do rozpočtu odboru investic a evropských programů v celkové výši                      49 579 049,96 Kč. Finanční prostředky budou použity na financování globálních grantů "Další vzdělávání pracovníků škol a školských zařízení v Olomouckém kraji", "Podpora nabídky dalšího vzdělávání v Olomouckém kraji" a "Další vzdělávání pracovníků škol a školských zařízení v Olomouckém kraji II" v rámci Operačního programu Vzdělávání pro konkurenceschopnost. Jedná se o zapojení zůstatků k 31.12.2012 na zvláštních bankovních účtech, určených pro financování globálních grantů, do rozpočtu Olomouckého kraje roku 2013.</t>
  </si>
  <si>
    <t>ORJ - 58</t>
  </si>
  <si>
    <t>ORJ - 68</t>
  </si>
  <si>
    <t>ORJ - 63</t>
  </si>
  <si>
    <t xml:space="preserve"> -Rozpočtová změna 17/13</t>
  </si>
  <si>
    <t>poskytovatel: Ministerstvo financí</t>
  </si>
  <si>
    <t xml:space="preserve">důvod: neinvestiční dotace ze státního rozpočtu ČR na rok 2013 poskytnutá na základě rozhodnutí Ministerstva financí ČR č.j.: MF - 121018/2012/12-121 ve výši 100 000,- Kč na zajištění výdajů vzniklých v roce 2013 v souvislosti s volbou prezidenta České republiky, konanou 11. a 12.1.2013, na činnost krajského úřadu. </t>
  </si>
  <si>
    <t>4111 - Neinvestiční přijaté transfery z VPS SR</t>
  </si>
  <si>
    <t xml:space="preserve"> -Rozpočtová změna 18/13</t>
  </si>
  <si>
    <t>důvod: neinvestiční dotace ze státního rozpočtu ČR na rok 2013 poskytnutá na základě rozhodnutí Ministerstva školství, mládeže a tělovýchovy ČR č.j.: 389/2013-232 v celkové výši 56 390 000,- Kč pro soukromé školy a školská zařízení na 1. čtvrtletí roku 2013.</t>
  </si>
  <si>
    <t xml:space="preserve"> -Rozpočtová změna 19/13</t>
  </si>
  <si>
    <t>důvod: odbor investic a evropských programů požádal ekonomický odbor dne 3.1.2013 o provedení rozpočtové změny. Důvodem navrhované změny je zapojení finančních prostředků do rozpočtu odboru investic a evropských programů v celkové výši                            2 457 397,24 Kč. Finanční prostředky budou poukázány na účet Olomouckého kraje jako neinvestiční dotace z Ministerstva práce a sociálních věcí na spolufinancování projektu "Zajištění integrace příslušníků romských komunit" v rámci Operačního programu Lidské zdroje a zaměstnanost.</t>
  </si>
  <si>
    <t xml:space="preserve"> -Rozpočtová změna 20/13</t>
  </si>
  <si>
    <t>důvod: odbor ekonomický požádal dne 7.1.2013 o provedení rozpočtové změny. Důvodem navrhované změny je zapojení finančních prostředků do rozpočtu Olomouckého kraje ve výši 225 593,- Kč. Jedná se o zapojení finančních prostředků z finančního vypořádání za rok 2012 (vratky nesprávně vyplacených dávek sociální péče z viny občana), prostředky budou zaslány na účet Ministerstva financí.</t>
  </si>
  <si>
    <t xml:space="preserve"> -Rozpočtová změna 21/13</t>
  </si>
  <si>
    <t>důvod: odbor školství, mládeže a tělovýchovy požádal ekonomický odbor dne 3.1.2013 o provedení rozpočtové změny. Důvodem navrhované změny je zapojení finančních prostředků do rozpočtu odboru školství, mládeže a tělovýchovy ve výši 22 330,- Kč. Finanční prostředky byly poukázány na účet Olomouckého kraje jako penále k odvodu za porušení rozpočtové kázně za rok 2011 u Školní jídelny Komenského 44, Šternberk, prostředky budou zaslány na účet Ministerstva školství, mládeže a tělovýchovy.</t>
  </si>
  <si>
    <t xml:space="preserve"> -Rozpočtová změna 22/13</t>
  </si>
  <si>
    <t xml:space="preserve"> -Rozpočtová změna 23/13</t>
  </si>
  <si>
    <t>druh rozpočtové změny: vnitřní rozpočtová změna - přesun mezi jednotlivými položkami, paragrafy a odbory ekonomickým a investic a evropských programů</t>
  </si>
  <si>
    <t>důvod: odbor investic a evropských programů požádal ekonomický odbor dne 4.1.2013 o provedení rozpočtové změny. Důvodem navrhované změny je převedení finančních prostředků z odboru ekonomického na odbor investic a evropských programů v celkové výši 80 788 067,28 Kč. Finanční prostředky budou použity na předfinancování výdajů projektů v rámci ROP Střední Morava z oblasti dopravy "II/50 Čechy - Domaželice - obchvat" a z oblasti zdravotnictví  "Nemocnice Přerov - modernizace pavilonu operačních - I. etapa" a v rámci Integrovaného operačního programu v oblasti informačních technologií "Rozvoj služeb eGovernmentu" a v oblasti sociální "Transformace Vincentina Šternberk II. etapa", prostředky budou čerpány z úvěrového rámce na základě úvěrové smlouvy s Evropskou investiční bankou.</t>
  </si>
  <si>
    <t>Odbor investic a evropských programů - ROP</t>
  </si>
  <si>
    <t>ORJ - 50</t>
  </si>
  <si>
    <t>ORJ - 59</t>
  </si>
  <si>
    <t xml:space="preserve"> -Rozpočtová změna 24/13</t>
  </si>
  <si>
    <t>důvod: odbor školství, mládeže a tělovýchovy požádal ekonomický odbor dne 2.1.2013 o provedení rozpočtové změny. Důvodem navrhované změny je přesun finančních prostředků v rámci odboru školství, mládeže a tělovýchovy ve výši 800 000,- Kč. Finanční prostředky budou použity na poskytnutí příspěvku na provoz příspěvkové organizaci Základní škola a Mateřská škola Libavá, po poskytnutí dotace z Ministerstva obrany budou prostředky vráceny zpět do rezervy odboru školství, mládeže a tělovýchovy.</t>
  </si>
  <si>
    <t xml:space="preserve"> -Rozpočtová změna 25/13</t>
  </si>
  <si>
    <t>druh rozpočtové změny: vnitřní rozpočtová změna - přesun mezi jednotlivými položkami, paragrafy v rámci odboru životního prostředí a zemědělství</t>
  </si>
  <si>
    <t>důvod: odbor životního prostředí a zemědělství požádal ekonomický odbor dne 3.1.2013 o provedení rozpočtové změny. Důvodem navrhované změny je přesun finančních prostředků v rámci Fondu na podporu výstavby a obnovy vodohospodářské infrastruktury na území Olomouckého kraje ve výši 4 000 000,- Kč. Finanční prostředky budou použity na poskytnutí příspěvku obci Přemyslovice na základě usnesení Zastupitelstva Olomouckého kraje č. UZ/24/34/2012 ze dne 27.4.2012.</t>
  </si>
  <si>
    <t>Odbor životního prostředí a zemědělství - odběr podzemních vod</t>
  </si>
  <si>
    <t>ORJ - 99</t>
  </si>
  <si>
    <t xml:space="preserve"> -Rozpočtová změna 26/13</t>
  </si>
  <si>
    <t>důvod: odbor školství, mládeže a tělovýchovy požádal ekonomický odbor dne 7.1.2013 o provedení rozpočtové změny. Důvodem navrhované změny je přesun finančních prostředků v rámci odboru školství, mládeže a tělovýchovy v celkové výši 7 000 000,- Kč. Finanční prostředky budou použity na kofinancování investičních a neinvestičních projektů zaměřených na rozvoj vysokých škol v Olomouckém kraji pro Moravskou vysokou školu, o. p. s., Olomouc, a Vysokou školu logistiky o. p. s., Přerov.</t>
  </si>
  <si>
    <t xml:space="preserve"> -Rozpočtová změna 27/13</t>
  </si>
  <si>
    <t>důvod: odbor zdravotnictví požádal ekonomický odbor dne 3.1.2013 o provedení rozpočtové změny. Důvodem navrhované změny je přesun finančních prostředků v rámci odboru zdravotnictví ve výši 50 000,- Kč. Finanční prostředky budou použity na úhradu doložených nákladů vzniklých lékárnám s odevzdáním nepoužitých léčiv a s jejich odstraněním.</t>
  </si>
  <si>
    <t xml:space="preserve"> -Rozpočtová změna 28/13</t>
  </si>
  <si>
    <t>druh rozpočtové změny: vnitřní rozpočtová změna - přesun mezi jednotlivými položkami, paragrafy a odbory investic a evropských programů a majetkovým a právním</t>
  </si>
  <si>
    <t>důvod: odbor investic a evropských programů požádal ekonomický odbor dne 8.1.2013 o provedení rozpočtové změny. Důvodem navrhované změny je převedení finančních prostředků z odboru investic a evropských programů na odbor majetkový a právní v celkové výši 500 000,- Kč. Finanční prostředky budou použity na úhradu upřesněných nákladů investiční akce v oblasti dopravy "Vypořádání staveb po jejich dokončení z minul. let - výkupy pozemků".</t>
  </si>
  <si>
    <t>Odbor majetkový a právní</t>
  </si>
  <si>
    <t>ORJ - 04</t>
  </si>
  <si>
    <t xml:space="preserve"> -Rozpočtová změna 29/13</t>
  </si>
  <si>
    <t>důvod: odbor školství, mládeže a tělovýchovy požádal ekonomický odbor dne 4.1.2013 o provedení rozpočtové změny. Důvodem navrhované změny je přesun finančních prostředků v rámci odboru školství, mládeže a tělovýchovy v celkové výši 95 350,- Kč. Finanční prostředky v rámci schváleného rozpočtu budou použity na úhradu nákladů spojených s organizací soutěží a přehlídek pro příspěvkové organizace a města Olomouckého kraje.</t>
  </si>
  <si>
    <t xml:space="preserve"> -Rozpočtová změna 30/13</t>
  </si>
  <si>
    <t>důvod: odbor investic a evropských programů požádal ekonomický odbor dne 4.1.2013 o provedení rozpočtové změny. Důvodem navrhované změny je přesun finančních prostředků v rámci odboru investic a evropských programů v celkové výši 2 852 010,- Kč. Finanční prostředky budou použity na úhradu nákladů na přípravu projektů v oblasti školství, sociální, kultury, dopravy a zdravotnictví v rámci Regionálního operačního programu Střední Morava, v oblasti školství v rámci Operačního programu Životního prostředí, v oblasti sociální v rámci Integrovaného operačního programu a v oblasti zdravotnictví v rámci Programu švýcarsko - české spolupráce.</t>
  </si>
  <si>
    <t xml:space="preserve"> -Rozpočtová změna 31/13</t>
  </si>
  <si>
    <t>důvod: odbor investic a evropských programů požádal ekonomický odbor dne 8.1.2013 o provedení rozpočtové změny. Důvodem navrhované změny je přesun finančních prostředků v rámci odboru investic a evropských programů v celkové výši 6 776 000,- Kč. Finanční prostředky budou použity na úhradu nákladů na přípravu projektů "Realizace energeticky úsporných opatření" v oblasti školství, sociální a zdravotnictví v rámci Operačního programu Životního prostředí.</t>
  </si>
  <si>
    <t xml:space="preserve"> -Rozpočtová změna 32/13</t>
  </si>
  <si>
    <t>důvod: odbor investic a evropských programů požádal ekonomický odbor dne 7.1.2013 o provedení rozpočtové změny. Důvodem navrhované změny je přesun finančních prostředků v rámci odboru investic a evropských programů v celkové výši 120 000,- Kč. Finanční prostředky budou použity na financování projektu z oblasti cestovního ruchu "Cestování časem" v rámci Operačního programu Přeshraniční spolupráce ČR - Polsko.</t>
  </si>
  <si>
    <t xml:space="preserve"> -Rozpočtová změna 33/13</t>
  </si>
  <si>
    <t>důvod: odbor investic a evropských programů požádal ekonomický odbor dne 4.1.2013 o provedení rozpočtové změny. Důvodem navrhované změny je přesun finančních prostředků v rámci odboru investic a evropských programů v celkové výši 2 150 000,- Kč. Finanční prostředky budou použity na úhradu nákladů na financování projektu v oblasti sociální "Transformace Vincentina Šternberk II. etapa" v rámci Integrovaného operačního programu.</t>
  </si>
  <si>
    <t xml:space="preserve"> -Rozpočtová změna 34/13</t>
  </si>
  <si>
    <t xml:space="preserve">důvod: odbor investic a evropských programů požádal ekonomický odbor dne 8.1.2013 o provedení rozpočtové změny. Důvodem navrhované změny je přesun finančních prostředků v rámci odboru investic a evropských programů v celkové výši 571 000,- Kč. Finanční prostředky budou použity na úhradu upřesněných nákladů investičních akcí v oblasti sociální financovaných z úvěru Komerční banky, a. s. </t>
  </si>
  <si>
    <t xml:space="preserve"> -Rozpočtová změna 35/13</t>
  </si>
  <si>
    <t>důvod: kancelář hejtmana požádala dne 8.1.2013 o provedení rozpočtové změny. Důvodem navrhované změny je zapojení finančních prostředků do rozpočtu Olomouckého kraje ve výši 230 014,83 Kč. Finanční prostředky budou použity na vypořádání prostředků projektu "Duchovní dědictví Moravy a Slezska", jedná se o zapojení zůstatku na účtu k 31.12.2012 do rozpočtu roku 2013, prostředky budou vráceny na účty poskytovatelů dotace (Jihomoravský, Moravskoslezský a Zlínský kraj).</t>
  </si>
  <si>
    <t>důvod: odbor ekonomický požádal dne 4.1.2013 o provedení rozpočtové změny. Důvodem navrhované změny je zapojení finančních prostředků do rozpočtu Olomouckého kraje v celkové výši 29 619 064,27 Kč. Finanční prostředky obdržela příspěvková organizace Olomouckého kraje Správa silnic Olomouckého kraje jako refundaci od Regionální rady regionu soudržnosti Střední Morava na akce "Rekonstrukce mostu ev. č. 449-040 Unčovice" a "Rekonstrukce silnice III/37745 a III/37746 Otaslavice", prostředky budou stanoveny jako odvod z investičního fondu příspěvkové organizace, zapojeny do rozpočtu odboru ekonomického a použity na spolufinancování dalších projektů, na základě usnesení Rady Olomouckého kraje č. UR/4/12/2013 ze dne 16.1.2013.</t>
  </si>
  <si>
    <t xml:space="preserve"> -Rozpočtová změna 56/13</t>
  </si>
  <si>
    <t>důvod: odbor školství, mládeže a tělovýchovy požádal ekonomický odbor dne 4.1.2013 o provedení rozpočtové změny. Důvodem navrhované změny je přesun finančních prostředků v rámci odboru školství, mládeže a tělovýchovy ve výši 2 200 000,- Kč. Finanční prostředky budou použity na úhradu příspěvku na podporu vrcholového, výkonnostního a mládežnického sportu v Olomouckém kraji, který byl rozepsán na jednotlivé sportovní kluby.</t>
  </si>
  <si>
    <t>důvod: odbor školství, mládeže a tělovýchovy požádal ekonomický odbor dne 10.1.2013 o provedení rozpočtové změny. Důvodem navrhované změny je zapojení finančních prostředků do rozpočtu Olomouckého kraje ve výši 165 000,- Kč. Finanční prostředky budou zapojeny jako odvod z investičního fondu příspěvkové organizace Olomouckého kraje Střední škola řezbářská, Tovačov, prostředky budou použity na posílení neinvestičního příspěvku na provoz, na základě usnesení Rady Olomouckého kraje č. UR/5/13/2013 ze dne 31.1.2013.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</si>
</sst>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000"/>
    <numFmt numFmtId="167" formatCode="00000000"/>
  </numFmts>
  <fonts count="27">
    <font>
      <sz val="10"/>
      <name val="Arial"/>
      <charset val="238"/>
    </font>
    <font>
      <sz val="8"/>
      <name val="Arial"/>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i/>
      <sz val="11"/>
      <name val="Arial CE"/>
      <charset val="238"/>
    </font>
    <font>
      <b/>
      <sz val="11"/>
      <name val="Arial CE"/>
      <charset val="238"/>
    </font>
    <font>
      <i/>
      <sz val="9"/>
      <name val="Arial CE"/>
      <charset val="238"/>
    </font>
    <font>
      <b/>
      <sz val="8"/>
      <color indexed="81"/>
      <name val="Tahoma"/>
      <family val="2"/>
      <charset val="238"/>
    </font>
    <font>
      <sz val="8"/>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sz val="10"/>
      <name val="Arial"/>
      <charset val="238"/>
    </font>
    <font>
      <b/>
      <i/>
      <sz val="11"/>
      <name val="Arial"/>
      <family val="2"/>
      <charset val="238"/>
    </font>
    <font>
      <sz val="12"/>
      <name val="Arial"/>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bottom style="thin">
        <color indexed="64"/>
      </bottom>
      <diagonal/>
    </border>
    <border>
      <left style="thin">
        <color auto="1"/>
      </left>
      <right/>
      <top style="thin">
        <color auto="1"/>
      </top>
      <bottom/>
      <diagonal/>
    </border>
  </borders>
  <cellStyleXfs count="2">
    <xf numFmtId="0" fontId="0" fillId="0" borderId="0"/>
    <xf numFmtId="0" fontId="5" fillId="0" borderId="0"/>
  </cellStyleXfs>
  <cellXfs count="175">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3" fontId="10" fillId="0" borderId="0" xfId="0" applyNumberFormat="1" applyFont="1" applyAlignment="1">
      <alignment horizontal="right"/>
    </xf>
    <xf numFmtId="0" fontId="11" fillId="2" borderId="2" xfId="0" applyFont="1" applyFill="1" applyBorder="1"/>
    <xf numFmtId="3" fontId="11" fillId="2" borderId="2" xfId="0" applyNumberFormat="1" applyFont="1" applyFill="1" applyBorder="1"/>
    <xf numFmtId="0" fontId="12" fillId="0" borderId="0" xfId="0" applyFont="1"/>
    <xf numFmtId="3" fontId="7" fillId="0" borderId="0" xfId="0" applyNumberFormat="1"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0" fontId="7" fillId="0" borderId="0" xfId="1" applyFont="1" applyBorder="1"/>
    <xf numFmtId="0" fontId="6" fillId="0" borderId="0" xfId="1" applyFont="1"/>
    <xf numFmtId="0" fontId="15" fillId="0" borderId="0" xfId="0" applyFont="1"/>
    <xf numFmtId="0" fontId="16" fillId="0" borderId="0" xfId="0" applyFont="1" applyAlignment="1">
      <alignment horizontal="justify" vertical="top" wrapText="1"/>
    </xf>
    <xf numFmtId="0" fontId="7" fillId="0" borderId="0" xfId="0" applyFont="1" applyAlignment="1">
      <alignment horizontal="justify" vertical="top" wrapText="1"/>
    </xf>
    <xf numFmtId="0" fontId="11" fillId="0" borderId="0" xfId="0" applyFont="1"/>
    <xf numFmtId="0" fontId="17" fillId="0" borderId="0" xfId="0" applyFont="1" applyBorder="1" applyAlignment="1"/>
    <xf numFmtId="0" fontId="18" fillId="0" borderId="0" xfId="0" applyFont="1"/>
    <xf numFmtId="0" fontId="19" fillId="0" borderId="0" xfId="0" applyFont="1" applyAlignment="1">
      <alignment horizontal="right"/>
    </xf>
    <xf numFmtId="0" fontId="20" fillId="0" borderId="0" xfId="0" applyFont="1" applyBorder="1" applyAlignment="1">
      <alignment horizontal="center"/>
    </xf>
    <xf numFmtId="0" fontId="20" fillId="0" borderId="0" xfId="0" applyFont="1" applyFill="1" applyBorder="1" applyAlignment="1">
      <alignment horizontal="center"/>
    </xf>
    <xf numFmtId="0" fontId="20" fillId="0" borderId="3" xfId="0" applyFont="1" applyBorder="1" applyAlignment="1">
      <alignment horizontal="center"/>
    </xf>
    <xf numFmtId="0" fontId="21" fillId="0" borderId="4" xfId="0" applyFont="1" applyBorder="1" applyAlignment="1">
      <alignment horizontal="center"/>
    </xf>
    <xf numFmtId="164" fontId="5" fillId="0" borderId="0" xfId="0" applyNumberFormat="1" applyFont="1" applyBorder="1" applyAlignment="1">
      <alignment horizontal="center"/>
    </xf>
    <xf numFmtId="0" fontId="5" fillId="0" borderId="0" xfId="0" applyFont="1" applyFill="1" applyBorder="1" applyAlignment="1">
      <alignment horizontal="center"/>
    </xf>
    <xf numFmtId="0" fontId="5" fillId="0" borderId="3" xfId="0" applyFont="1" applyBorder="1" applyAlignment="1">
      <alignment horizontal="center"/>
    </xf>
    <xf numFmtId="0" fontId="21" fillId="0" borderId="4" xfId="0" applyFont="1" applyBorder="1" applyAlignment="1">
      <alignment horizontal="left"/>
    </xf>
    <xf numFmtId="4" fontId="20" fillId="0" borderId="5" xfId="0" applyNumberFormat="1" applyFont="1" applyBorder="1" applyAlignment="1">
      <alignment horizontal="right" wrapText="1"/>
    </xf>
    <xf numFmtId="0" fontId="17" fillId="0" borderId="0" xfId="0" applyFont="1" applyFill="1" applyBorder="1" applyAlignment="1"/>
    <xf numFmtId="0" fontId="22" fillId="0" borderId="3" xfId="0" applyFont="1" applyBorder="1"/>
    <xf numFmtId="0" fontId="17" fillId="0" borderId="6" xfId="0" applyFont="1" applyBorder="1" applyAlignment="1"/>
    <xf numFmtId="4" fontId="17" fillId="0" borderId="3" xfId="0" applyNumberFormat="1" applyFont="1" applyBorder="1" applyAlignment="1"/>
    <xf numFmtId="0" fontId="5" fillId="0" borderId="0" xfId="0" applyFont="1"/>
    <xf numFmtId="0" fontId="11" fillId="0" borderId="0" xfId="0" applyFont="1" applyFill="1"/>
    <xf numFmtId="0" fontId="17" fillId="0" borderId="0" xfId="0" applyFont="1" applyFill="1" applyBorder="1" applyAlignment="1">
      <alignment horizontal="center"/>
    </xf>
    <xf numFmtId="0" fontId="5" fillId="0" borderId="0" xfId="0" applyFont="1" applyFill="1"/>
    <xf numFmtId="0" fontId="11" fillId="0" borderId="0" xfId="0" applyFont="1" applyFill="1" applyAlignment="1">
      <alignment horizontal="center"/>
    </xf>
    <xf numFmtId="0" fontId="20" fillId="0" borderId="3" xfId="0" applyFont="1" applyFill="1" applyBorder="1" applyAlignment="1">
      <alignment horizontal="center"/>
    </xf>
    <xf numFmtId="0" fontId="21" fillId="0" borderId="6" xfId="0" applyFont="1" applyBorder="1" applyAlignment="1">
      <alignment horizontal="center"/>
    </xf>
    <xf numFmtId="164" fontId="5" fillId="0" borderId="0" xfId="0" applyNumberFormat="1" applyFont="1" applyFill="1" applyBorder="1" applyAlignment="1">
      <alignment horizontal="center"/>
    </xf>
    <xf numFmtId="0" fontId="5" fillId="0" borderId="3" xfId="0" applyFont="1" applyFill="1" applyBorder="1" applyAlignment="1">
      <alignment horizontal="center"/>
    </xf>
    <xf numFmtId="0" fontId="21" fillId="0" borderId="7" xfId="0" applyFont="1" applyFill="1" applyBorder="1" applyAlignment="1">
      <alignment horizontal="left"/>
    </xf>
    <xf numFmtId="165" fontId="5" fillId="0" borderId="0" xfId="0" applyNumberFormat="1" applyFont="1" applyFill="1" applyBorder="1" applyAlignment="1">
      <alignment horizontal="center"/>
    </xf>
    <xf numFmtId="0" fontId="22" fillId="0" borderId="3" xfId="0" applyFont="1" applyFill="1" applyBorder="1"/>
    <xf numFmtId="0" fontId="17" fillId="0" borderId="1" xfId="0" applyFont="1" applyFill="1" applyBorder="1"/>
    <xf numFmtId="4" fontId="17" fillId="0" borderId="3" xfId="0" applyNumberFormat="1" applyFont="1" applyBorder="1"/>
    <xf numFmtId="0" fontId="21" fillId="0" borderId="8" xfId="0" applyFont="1" applyFill="1" applyBorder="1" applyAlignment="1">
      <alignment horizontal="left"/>
    </xf>
    <xf numFmtId="4" fontId="20" fillId="0" borderId="5" xfId="0" applyNumberFormat="1" applyFont="1" applyFill="1" applyBorder="1" applyAlignment="1">
      <alignment horizontal="right" wrapText="1"/>
    </xf>
    <xf numFmtId="0" fontId="17" fillId="0" borderId="6" xfId="0" applyFont="1" applyFill="1" applyBorder="1" applyAlignment="1"/>
    <xf numFmtId="4" fontId="17" fillId="0" borderId="3" xfId="0" applyNumberFormat="1" applyFont="1" applyFill="1" applyBorder="1" applyAlignment="1"/>
    <xf numFmtId="0" fontId="18" fillId="0" borderId="0" xfId="0" applyFont="1" applyFill="1"/>
    <xf numFmtId="0" fontId="0" fillId="0" borderId="0" xfId="0" applyFill="1"/>
    <xf numFmtId="0" fontId="23" fillId="0" borderId="0" xfId="0" applyFont="1" applyFill="1"/>
    <xf numFmtId="0" fontId="20" fillId="0" borderId="0" xfId="0" applyFont="1" applyFill="1" applyAlignment="1">
      <alignment horizontal="right"/>
    </xf>
    <xf numFmtId="0" fontId="20" fillId="0" borderId="4" xfId="0" applyFont="1" applyFill="1" applyBorder="1" applyAlignment="1">
      <alignment horizontal="center"/>
    </xf>
    <xf numFmtId="0" fontId="21" fillId="0" borderId="3" xfId="0" applyFont="1" applyFill="1" applyBorder="1" applyAlignment="1">
      <alignment horizontal="left"/>
    </xf>
    <xf numFmtId="0" fontId="17" fillId="0" borderId="9" xfId="0" applyFont="1" applyFill="1" applyBorder="1"/>
    <xf numFmtId="4" fontId="17" fillId="0" borderId="3" xfId="0" applyNumberFormat="1" applyFont="1" applyFill="1" applyBorder="1"/>
    <xf numFmtId="0" fontId="7" fillId="0" borderId="0" xfId="0" applyFont="1" applyFill="1" applyAlignment="1">
      <alignment horizontal="justify" vertical="top" wrapText="1"/>
    </xf>
    <xf numFmtId="0" fontId="2" fillId="0" borderId="0" xfId="0" applyFont="1" applyFill="1" applyAlignment="1">
      <alignment horizontal="left"/>
    </xf>
    <xf numFmtId="0" fontId="19" fillId="0" borderId="0" xfId="0" applyFont="1" applyFill="1" applyAlignment="1">
      <alignment horizontal="right"/>
    </xf>
    <xf numFmtId="0" fontId="21" fillId="0" borderId="4" xfId="0" applyFont="1" applyFill="1" applyBorder="1" applyAlignment="1">
      <alignment horizontal="center"/>
    </xf>
    <xf numFmtId="164" fontId="5" fillId="0" borderId="3" xfId="0" applyNumberFormat="1" applyFont="1" applyFill="1" applyBorder="1" applyAlignment="1">
      <alignment horizontal="center"/>
    </xf>
    <xf numFmtId="0" fontId="5" fillId="0" borderId="5" xfId="0" applyFont="1" applyFill="1" applyBorder="1" applyAlignment="1">
      <alignment horizontal="center"/>
    </xf>
    <xf numFmtId="0" fontId="20" fillId="0" borderId="4" xfId="0" applyFont="1" applyFill="1" applyBorder="1"/>
    <xf numFmtId="165" fontId="5" fillId="0" borderId="3" xfId="0" applyNumberFormat="1" applyFont="1" applyFill="1" applyBorder="1" applyAlignment="1">
      <alignment horizontal="center"/>
    </xf>
    <xf numFmtId="0" fontId="15" fillId="0" borderId="0" xfId="0" applyFont="1" applyFill="1"/>
    <xf numFmtId="0" fontId="2" fillId="0" borderId="0" xfId="0" applyFont="1" applyAlignment="1">
      <alignment horizontal="left"/>
    </xf>
    <xf numFmtId="0" fontId="25" fillId="0" borderId="0" xfId="0" applyFont="1"/>
    <xf numFmtId="5" fontId="17" fillId="0" borderId="0" xfId="0" applyNumberFormat="1" applyFont="1" applyAlignment="1">
      <alignment horizontal="right"/>
    </xf>
    <xf numFmtId="0" fontId="21" fillId="0" borderId="4" xfId="0" applyFont="1" applyFill="1" applyBorder="1" applyAlignment="1">
      <alignment horizontal="left"/>
    </xf>
    <xf numFmtId="0" fontId="21" fillId="0" borderId="3" xfId="0" applyFont="1" applyBorder="1" applyAlignment="1">
      <alignment horizontal="left"/>
    </xf>
    <xf numFmtId="0" fontId="21" fillId="0" borderId="6" xfId="0" applyFont="1" applyBorder="1" applyAlignment="1">
      <alignment horizontal="left"/>
    </xf>
    <xf numFmtId="0" fontId="20" fillId="0" borderId="3" xfId="0" applyFont="1" applyBorder="1" applyAlignment="1">
      <alignment horizontal="center" wrapText="1"/>
    </xf>
    <xf numFmtId="166" fontId="5" fillId="0" borderId="0" xfId="0" applyNumberFormat="1" applyFont="1" applyFill="1" applyBorder="1" applyAlignment="1">
      <alignment horizontal="center"/>
    </xf>
    <xf numFmtId="0" fontId="20" fillId="0" borderId="3" xfId="0" applyFont="1" applyBorder="1" applyAlignment="1"/>
    <xf numFmtId="4" fontId="20" fillId="0" borderId="3" xfId="0" applyNumberFormat="1" applyFont="1" applyBorder="1" applyAlignment="1">
      <alignment wrapText="1"/>
    </xf>
    <xf numFmtId="3" fontId="5" fillId="0" borderId="0" xfId="0" applyNumberFormat="1" applyFont="1" applyBorder="1" applyAlignment="1">
      <alignment horizontal="center"/>
    </xf>
    <xf numFmtId="0" fontId="20" fillId="0" borderId="4" xfId="0" applyFont="1" applyFill="1" applyBorder="1" applyAlignment="1"/>
    <xf numFmtId="1" fontId="5" fillId="0" borderId="5" xfId="0" applyNumberFormat="1" applyFont="1" applyFill="1" applyBorder="1" applyAlignment="1">
      <alignment horizontal="center"/>
    </xf>
    <xf numFmtId="164" fontId="5" fillId="0" borderId="3" xfId="0" applyNumberFormat="1" applyFont="1" applyBorder="1" applyAlignment="1">
      <alignment horizontal="center"/>
    </xf>
    <xf numFmtId="0" fontId="21" fillId="0" borderId="3" xfId="0" applyFont="1" applyBorder="1" applyAlignment="1">
      <alignment horizontal="center"/>
    </xf>
    <xf numFmtId="1" fontId="5" fillId="0" borderId="3" xfId="0" applyNumberFormat="1" applyFont="1" applyFill="1" applyBorder="1" applyAlignment="1">
      <alignment horizontal="center"/>
    </xf>
    <xf numFmtId="0" fontId="20" fillId="0" borderId="3" xfId="0" applyFont="1" applyFill="1" applyBorder="1" applyAlignment="1">
      <alignment horizontal="left"/>
    </xf>
    <xf numFmtId="4" fontId="20" fillId="0" borderId="3" xfId="0" applyNumberFormat="1" applyFont="1" applyBorder="1" applyAlignment="1"/>
    <xf numFmtId="2" fontId="5" fillId="0" borderId="0" xfId="0" applyNumberFormat="1" applyFont="1" applyBorder="1" applyAlignment="1">
      <alignment horizontal="center"/>
    </xf>
    <xf numFmtId="0" fontId="17" fillId="0" borderId="3" xfId="0" applyFont="1" applyBorder="1" applyAlignment="1"/>
    <xf numFmtId="4" fontId="20" fillId="0" borderId="3" xfId="0" applyNumberFormat="1" applyFont="1" applyFill="1" applyBorder="1"/>
    <xf numFmtId="0" fontId="11" fillId="0" borderId="0" xfId="0" applyFont="1" applyBorder="1"/>
    <xf numFmtId="0" fontId="23" fillId="0" borderId="0" xfId="0" applyFont="1" applyFill="1" applyBorder="1"/>
    <xf numFmtId="0" fontId="5" fillId="0" borderId="0" xfId="0" applyFont="1" applyBorder="1"/>
    <xf numFmtId="0" fontId="23" fillId="0" borderId="0" xfId="0" applyFont="1" applyBorder="1"/>
    <xf numFmtId="165" fontId="5" fillId="0" borderId="0" xfId="0" applyNumberFormat="1" applyFont="1" applyBorder="1" applyAlignment="1">
      <alignment horizontal="center"/>
    </xf>
    <xf numFmtId="49"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5" fillId="0" borderId="0" xfId="0" applyFont="1" applyFill="1" applyAlignment="1">
      <alignment horizontal="center"/>
    </xf>
    <xf numFmtId="4" fontId="20" fillId="0" borderId="3" xfId="0" applyNumberFormat="1" applyFont="1" applyFill="1" applyBorder="1" applyAlignment="1">
      <alignment wrapText="1"/>
    </xf>
    <xf numFmtId="0" fontId="22" fillId="0" borderId="0" xfId="0" applyFont="1" applyBorder="1"/>
    <xf numFmtId="2" fontId="17" fillId="0" borderId="0" xfId="0" applyNumberFormat="1" applyFont="1" applyBorder="1" applyAlignment="1"/>
    <xf numFmtId="0" fontId="21" fillId="0" borderId="7" xfId="0" applyFont="1" applyBorder="1" applyAlignment="1">
      <alignment horizontal="left"/>
    </xf>
    <xf numFmtId="0" fontId="5" fillId="0" borderId="0" xfId="0" applyNumberFormat="1" applyFont="1" applyBorder="1" applyAlignment="1">
      <alignment horizontal="center"/>
    </xf>
    <xf numFmtId="0" fontId="17" fillId="0" borderId="0" xfId="0" applyFont="1" applyBorder="1" applyAlignment="1">
      <alignment horizontal="center"/>
    </xf>
    <xf numFmtId="0" fontId="0" fillId="0" borderId="0" xfId="0" applyAlignment="1">
      <alignment horizontal="center"/>
    </xf>
    <xf numFmtId="0" fontId="23" fillId="0" borderId="0" xfId="0" applyFont="1" applyAlignment="1">
      <alignment horizontal="center"/>
    </xf>
    <xf numFmtId="0" fontId="20" fillId="0" borderId="0" xfId="0" applyFont="1" applyAlignment="1">
      <alignment horizontal="right"/>
    </xf>
    <xf numFmtId="0" fontId="20" fillId="0" borderId="4" xfId="0" applyFont="1" applyBorder="1" applyAlignment="1">
      <alignment horizontal="center"/>
    </xf>
    <xf numFmtId="0" fontId="17" fillId="0" borderId="9" xfId="0" applyFont="1" applyBorder="1"/>
    <xf numFmtId="0" fontId="17" fillId="0" borderId="0" xfId="0" applyFont="1" applyBorder="1"/>
    <xf numFmtId="4" fontId="17" fillId="0" borderId="0" xfId="0" applyNumberFormat="1" applyFont="1" applyBorder="1"/>
    <xf numFmtId="167" fontId="5" fillId="0" borderId="0" xfId="0" applyNumberFormat="1" applyFont="1" applyBorder="1" applyAlignment="1">
      <alignment horizontal="center"/>
    </xf>
    <xf numFmtId="0" fontId="16" fillId="0" borderId="0" xfId="0" applyFont="1" applyAlignment="1"/>
    <xf numFmtId="0" fontId="23" fillId="0" borderId="0" xfId="0" applyFont="1"/>
    <xf numFmtId="0" fontId="0" fillId="0" borderId="0" xfId="0" applyBorder="1"/>
    <xf numFmtId="4" fontId="17" fillId="0" borderId="0" xfId="0" applyNumberFormat="1" applyFont="1" applyBorder="1" applyAlignment="1"/>
    <xf numFmtId="166" fontId="0" fillId="0" borderId="0" xfId="0" applyNumberFormat="1"/>
    <xf numFmtId="0" fontId="5" fillId="0" borderId="0" xfId="0" applyFont="1" applyBorder="1" applyAlignment="1">
      <alignment horizontal="center"/>
    </xf>
    <xf numFmtId="4" fontId="20" fillId="0" borderId="3" xfId="0" applyNumberFormat="1" applyFont="1" applyBorder="1" applyAlignment="1">
      <alignment horizontal="right" wrapText="1"/>
    </xf>
    <xf numFmtId="0" fontId="21" fillId="0" borderId="6" xfId="0" applyFont="1" applyFill="1" applyBorder="1" applyAlignment="1">
      <alignment horizontal="left"/>
    </xf>
    <xf numFmtId="167" fontId="5" fillId="0" borderId="3" xfId="0" applyNumberFormat="1" applyFont="1" applyFill="1" applyBorder="1" applyAlignment="1">
      <alignment horizontal="center"/>
    </xf>
    <xf numFmtId="0" fontId="20" fillId="0" borderId="4" xfId="0" applyFont="1" applyBorder="1"/>
    <xf numFmtId="0" fontId="20" fillId="0" borderId="6" xfId="0" applyFont="1" applyBorder="1"/>
    <xf numFmtId="3" fontId="5" fillId="0" borderId="3" xfId="0" applyNumberFormat="1" applyFont="1" applyBorder="1" applyAlignment="1">
      <alignment horizontal="center"/>
    </xf>
    <xf numFmtId="167" fontId="5" fillId="0" borderId="0" xfId="0" applyNumberFormat="1" applyFont="1" applyFill="1" applyBorder="1" applyAlignment="1"/>
    <xf numFmtId="0" fontId="0" fillId="0" borderId="0" xfId="0" applyBorder="1" applyAlignment="1">
      <alignment horizontal="center"/>
    </xf>
    <xf numFmtId="0" fontId="0" fillId="0" borderId="0" xfId="0" applyFont="1" applyFill="1" applyBorder="1" applyAlignment="1">
      <alignment horizontal="center"/>
    </xf>
    <xf numFmtId="0" fontId="0" fillId="0" borderId="3" xfId="0" applyFont="1" applyBorder="1" applyAlignment="1">
      <alignment horizontal="center"/>
    </xf>
    <xf numFmtId="0" fontId="26" fillId="0" borderId="0" xfId="0" applyFont="1" applyAlignment="1"/>
    <xf numFmtId="0" fontId="24" fillId="0" borderId="0" xfId="0" applyFont="1"/>
    <xf numFmtId="167" fontId="24" fillId="0" borderId="0" xfId="0" applyNumberFormat="1" applyFont="1" applyBorder="1" applyAlignment="1">
      <alignment horizontal="center"/>
    </xf>
    <xf numFmtId="166" fontId="24" fillId="0" borderId="0" xfId="0" applyNumberFormat="1" applyFont="1" applyFill="1" applyBorder="1" applyAlignment="1">
      <alignment horizontal="center"/>
    </xf>
    <xf numFmtId="0" fontId="24" fillId="0" borderId="3" xfId="0" applyFont="1" applyBorder="1" applyAlignment="1">
      <alignment horizontal="center"/>
    </xf>
    <xf numFmtId="3" fontId="24" fillId="0" borderId="0" xfId="0" applyNumberFormat="1" applyFont="1" applyBorder="1" applyAlignment="1">
      <alignment horizontal="center"/>
    </xf>
    <xf numFmtId="0" fontId="20" fillId="0" borderId="6" xfId="0" applyFont="1" applyBorder="1" applyAlignment="1">
      <alignment horizontal="center"/>
    </xf>
    <xf numFmtId="0" fontId="21" fillId="0" borderId="1" xfId="0" applyFont="1" applyBorder="1" applyAlignment="1">
      <alignment horizontal="left"/>
    </xf>
    <xf numFmtId="3" fontId="0" fillId="0" borderId="3" xfId="0" applyNumberFormat="1" applyBorder="1" applyAlignment="1">
      <alignment horizontal="center"/>
    </xf>
    <xf numFmtId="0" fontId="5" fillId="0" borderId="5" xfId="0" applyFont="1" applyBorder="1" applyAlignment="1">
      <alignment horizontal="center"/>
    </xf>
    <xf numFmtId="0" fontId="21" fillId="0" borderId="10" xfId="0" applyFont="1" applyBorder="1" applyAlignment="1">
      <alignment horizontal="left"/>
    </xf>
    <xf numFmtId="165" fontId="0" fillId="0" borderId="3" xfId="0" applyNumberFormat="1" applyBorder="1" applyAlignment="1">
      <alignment horizontal="center"/>
    </xf>
    <xf numFmtId="0" fontId="20" fillId="0" borderId="3" xfId="0" applyFont="1" applyFill="1" applyBorder="1" applyAlignment="1">
      <alignment horizontal="center" wrapText="1"/>
    </xf>
    <xf numFmtId="3" fontId="0" fillId="0" borderId="0" xfId="0" applyNumberFormat="1" applyFill="1" applyBorder="1" applyAlignment="1">
      <alignment horizontal="center"/>
    </xf>
    <xf numFmtId="167" fontId="5" fillId="0" borderId="3" xfId="0" applyNumberFormat="1" applyFont="1" applyBorder="1" applyAlignment="1">
      <alignment horizontal="center"/>
    </xf>
    <xf numFmtId="0" fontId="11" fillId="0" borderId="0" xfId="0" applyFont="1" applyAlignment="1">
      <alignment horizontal="center"/>
    </xf>
    <xf numFmtId="164" fontId="0" fillId="0" borderId="3" xfId="0" applyNumberFormat="1" applyBorder="1" applyAlignment="1">
      <alignment horizontal="center"/>
    </xf>
    <xf numFmtId="164" fontId="0" fillId="0" borderId="0" xfId="0" applyNumberFormat="1" applyBorder="1" applyAlignment="1">
      <alignment horizontal="center"/>
    </xf>
    <xf numFmtId="0" fontId="21" fillId="0" borderId="9" xfId="0" applyFont="1" applyFill="1" applyBorder="1" applyAlignment="1">
      <alignment horizontal="left"/>
    </xf>
    <xf numFmtId="4" fontId="20" fillId="0" borderId="3" xfId="0" applyNumberFormat="1" applyFont="1" applyFill="1" applyBorder="1" applyAlignment="1">
      <alignment horizontal="right" wrapText="1"/>
    </xf>
    <xf numFmtId="4" fontId="20" fillId="0" borderId="3" xfId="0" applyNumberFormat="1" applyFont="1" applyBorder="1"/>
    <xf numFmtId="0" fontId="0" fillId="0" borderId="0" xfId="0" applyFill="1" applyBorder="1"/>
    <xf numFmtId="0" fontId="5" fillId="0" borderId="0" xfId="0" applyFont="1" applyAlignment="1">
      <alignment horizontal="center"/>
    </xf>
    <xf numFmtId="0" fontId="16" fillId="0" borderId="0" xfId="0" applyFont="1" applyAlignment="1">
      <alignment horizontal="justify" vertical="top" wrapText="1"/>
    </xf>
    <xf numFmtId="0" fontId="16" fillId="0" borderId="0" xfId="0" applyFont="1" applyFill="1" applyAlignment="1">
      <alignment horizontal="justify" vertical="top" wrapText="1"/>
    </xf>
    <xf numFmtId="49" fontId="16" fillId="0" borderId="0" xfId="0" applyNumberFormat="1" applyFont="1" applyAlignment="1">
      <alignment horizontal="justify" vertical="center" wrapText="1"/>
    </xf>
    <xf numFmtId="0" fontId="16" fillId="0" borderId="0" xfId="0" applyFont="1" applyAlignment="1">
      <alignment horizontal="justify" vertical="top" wrapText="1"/>
    </xf>
    <xf numFmtId="49" fontId="16" fillId="0" borderId="0" xfId="0" applyNumberFormat="1" applyFont="1" applyAlignment="1">
      <alignment horizontal="justify" wrapText="1"/>
    </xf>
    <xf numFmtId="49" fontId="16" fillId="0" borderId="0" xfId="0" applyNumberFormat="1" applyFont="1" applyFill="1" applyAlignment="1">
      <alignment horizontal="justify" vertical="center" wrapText="1"/>
    </xf>
    <xf numFmtId="0" fontId="26" fillId="0" borderId="0" xfId="0" applyFont="1" applyAlignment="1">
      <alignment horizontal="justify" vertical="top" wrapText="1"/>
    </xf>
    <xf numFmtId="0" fontId="5" fillId="0" borderId="0" xfId="0" applyFont="1" applyFill="1" applyAlignment="1">
      <alignment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649</xdr:row>
      <xdr:rowOff>0</xdr:rowOff>
    </xdr:from>
    <xdr:to>
      <xdr:col>4</xdr:col>
      <xdr:colOff>85725</xdr:colOff>
      <xdr:row>650</xdr:row>
      <xdr:rowOff>19051</xdr:rowOff>
    </xdr:to>
    <xdr:sp macro="" textlink="">
      <xdr:nvSpPr>
        <xdr:cNvPr id="2" name="Text Box 377"/>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3" name="Text Box 378"/>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4" name="Text Box 379"/>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5" name="Text Box 380"/>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6" name="Text Box 381"/>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7" name="Text Box 382"/>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8" name="Text Box 383"/>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9" name="Text Box 384"/>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10" name="Text Box 385"/>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11" name="Text Box 386"/>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12" name="Text Box 387"/>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649</xdr:row>
      <xdr:rowOff>0</xdr:rowOff>
    </xdr:from>
    <xdr:to>
      <xdr:col>4</xdr:col>
      <xdr:colOff>85725</xdr:colOff>
      <xdr:row>650</xdr:row>
      <xdr:rowOff>19051</xdr:rowOff>
    </xdr:to>
    <xdr:sp macro="" textlink="">
      <xdr:nvSpPr>
        <xdr:cNvPr id="13" name="Text Box 388"/>
        <xdr:cNvSpPr txBox="1">
          <a:spLocks noChangeArrowheads="1"/>
        </xdr:cNvSpPr>
      </xdr:nvSpPr>
      <xdr:spPr bwMode="auto">
        <a:xfrm>
          <a:off x="4686300" y="1236535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14" name="Text Box 389"/>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15" name="Text Box 390"/>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16" name="Text Box 391"/>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17" name="Text Box 392"/>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18" name="Text Box 393"/>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19" name="Text Box 394"/>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20" name="Text Box 395"/>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21" name="Text Box 396"/>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22" name="Text Box 397"/>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650</xdr:row>
      <xdr:rowOff>0</xdr:rowOff>
    </xdr:from>
    <xdr:to>
      <xdr:col>4</xdr:col>
      <xdr:colOff>85725</xdr:colOff>
      <xdr:row>651</xdr:row>
      <xdr:rowOff>19048</xdr:rowOff>
    </xdr:to>
    <xdr:sp macro="" textlink="">
      <xdr:nvSpPr>
        <xdr:cNvPr id="23" name="Text Box 398"/>
        <xdr:cNvSpPr txBox="1">
          <a:spLocks noChangeArrowheads="1"/>
        </xdr:cNvSpPr>
      </xdr:nvSpPr>
      <xdr:spPr bwMode="auto">
        <a:xfrm>
          <a:off x="4686300" y="12384405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09"/>
    <xdr:sp macro="" textlink="">
      <xdr:nvSpPr>
        <xdr:cNvPr id="24" name="Text Box 10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0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0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0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0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0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0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0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0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0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0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10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36" name="Text Box 10689"/>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37" name="Text Box 10690"/>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38" name="Text Box 10691"/>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39" name="Text Box 10692"/>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40" name="Text Box 10693"/>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41" name="Text Box 10694"/>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42" name="Text Box 10695"/>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43" name="Text Box 10696"/>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44" name="Text Box 10697"/>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xdr:row>
      <xdr:rowOff>0</xdr:rowOff>
    </xdr:from>
    <xdr:ext cx="85725" cy="205409"/>
    <xdr:sp macro="" textlink="">
      <xdr:nvSpPr>
        <xdr:cNvPr id="45" name="Text Box 10698"/>
        <xdr:cNvSpPr txBox="1">
          <a:spLocks noChangeArrowheads="1"/>
        </xdr:cNvSpPr>
      </xdr:nvSpPr>
      <xdr:spPr bwMode="auto">
        <a:xfrm>
          <a:off x="4686300" y="3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46" name="Text Box 10747"/>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47" name="Text Box 10748"/>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48" name="Text Box 10749"/>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49" name="Text Box 10750"/>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0" name="Text Box 10751"/>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1" name="Text Box 10752"/>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2" name="Text Box 10753"/>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3" name="Text Box 10754"/>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4" name="Text Box 10755"/>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5" name="Text Box 10756"/>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6" name="Text Box 10757"/>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7" name="Text Box 10758"/>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8" name="Text Box 10759"/>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59" name="Text Box 10760"/>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60" name="Text Box 10761"/>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61" name="Text Box 10762"/>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62" name="Text Box 10763"/>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xdr:row>
      <xdr:rowOff>0</xdr:rowOff>
    </xdr:from>
    <xdr:ext cx="85725" cy="205408"/>
    <xdr:sp macro="" textlink="">
      <xdr:nvSpPr>
        <xdr:cNvPr id="63" name="Text Box 10764"/>
        <xdr:cNvSpPr txBox="1">
          <a:spLocks noChangeArrowheads="1"/>
        </xdr:cNvSpPr>
      </xdr:nvSpPr>
      <xdr:spPr bwMode="auto">
        <a:xfrm>
          <a:off x="4686300" y="685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64" name="Text Box 10765"/>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65" name="Text Box 10766"/>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66" name="Text Box 10767"/>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67" name="Text Box 10768"/>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68" name="Text Box 10769"/>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69" name="Text Box 10770"/>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0" name="Text Box 10771"/>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1" name="Text Box 10772"/>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2" name="Text Box 10773"/>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3" name="Text Box 10774"/>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4" name="Text Box 10775"/>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5" name="Text Box 10776"/>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6" name="Text Box 10777"/>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7" name="Text Box 10778"/>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8" name="Text Box 10779"/>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79" name="Text Box 10780"/>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80" name="Text Box 10781"/>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xdr:row>
      <xdr:rowOff>0</xdr:rowOff>
    </xdr:from>
    <xdr:ext cx="85725" cy="205409"/>
    <xdr:sp macro="" textlink="">
      <xdr:nvSpPr>
        <xdr:cNvPr id="81" name="Text Box 10782"/>
        <xdr:cNvSpPr txBox="1">
          <a:spLocks noChangeArrowheads="1"/>
        </xdr:cNvSpPr>
      </xdr:nvSpPr>
      <xdr:spPr bwMode="auto">
        <a:xfrm>
          <a:off x="4686300" y="895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2" name="Text Box 106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3" name="Text Box 106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4" name="Text Box 106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5" name="Text Box 106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6" name="Text Box 106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7" name="Text Box 106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8" name="Text Box 106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89" name="Text Box 106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90" name="Text Box 106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91" name="Text Box 106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92" name="Text Box 106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93" name="Text Box 106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94" name="Text Box 10689"/>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95" name="Text Box 10690"/>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96" name="Text Box 10691"/>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97" name="Text Box 10692"/>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98" name="Text Box 10693"/>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99" name="Text Box 10694"/>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100" name="Text Box 10695"/>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101" name="Text Box 10696"/>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102" name="Text Box 10697"/>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103" name="Text Box 10698"/>
        <xdr:cNvSpPr txBox="1">
          <a:spLocks noChangeArrowheads="1"/>
        </xdr:cNvSpPr>
      </xdr:nvSpPr>
      <xdr:spPr bwMode="auto">
        <a:xfrm>
          <a:off x="468630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04" name="Text Box 10747"/>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05" name="Text Box 10748"/>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06" name="Text Box 10749"/>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07" name="Text Box 10750"/>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08" name="Text Box 10751"/>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09" name="Text Box 10752"/>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0" name="Text Box 10753"/>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1" name="Text Box 10754"/>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2" name="Text Box 10755"/>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3" name="Text Box 10756"/>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4" name="Text Box 10757"/>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5" name="Text Box 10758"/>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6" name="Text Box 10759"/>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7" name="Text Box 10760"/>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8" name="Text Box 10761"/>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19" name="Text Box 10762"/>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20" name="Text Box 10763"/>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87</xdr:row>
      <xdr:rowOff>0</xdr:rowOff>
    </xdr:from>
    <xdr:ext cx="85725" cy="205408"/>
    <xdr:sp macro="" textlink="">
      <xdr:nvSpPr>
        <xdr:cNvPr id="121" name="Text Box 10764"/>
        <xdr:cNvSpPr txBox="1">
          <a:spLocks noChangeArrowheads="1"/>
        </xdr:cNvSpPr>
      </xdr:nvSpPr>
      <xdr:spPr bwMode="auto">
        <a:xfrm>
          <a:off x="4686300" y="1657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2" name="Text Box 10747"/>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3" name="Text Box 10748"/>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4" name="Text Box 10749"/>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5" name="Text Box 10750"/>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6" name="Text Box 10751"/>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7" name="Text Box 10752"/>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8" name="Text Box 10753"/>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29" name="Text Box 10754"/>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0" name="Text Box 10755"/>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1" name="Text Box 10756"/>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2" name="Text Box 10757"/>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3" name="Text Box 10758"/>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4" name="Text Box 10759"/>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5" name="Text Box 10760"/>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6" name="Text Box 10761"/>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7" name="Text Box 10762"/>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8" name="Text Box 10763"/>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97</xdr:row>
      <xdr:rowOff>0</xdr:rowOff>
    </xdr:from>
    <xdr:ext cx="85725" cy="205408"/>
    <xdr:sp macro="" textlink="">
      <xdr:nvSpPr>
        <xdr:cNvPr id="139" name="Text Box 10764"/>
        <xdr:cNvSpPr txBox="1">
          <a:spLocks noChangeArrowheads="1"/>
        </xdr:cNvSpPr>
      </xdr:nvSpPr>
      <xdr:spPr bwMode="auto">
        <a:xfrm>
          <a:off x="4686300" y="1847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0" name="Text Box 1089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1" name="Text Box 1089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2" name="Text Box 1089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3" name="Text Box 1089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4" name="Text Box 1089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5" name="Text Box 1089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6" name="Text Box 1089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7" name="Text Box 1090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8" name="Text Box 1090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49" name="Text Box 1090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50" name="Text Box 1090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51" name="Text Box 1090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2" name="Text Box 10905"/>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3" name="Text Box 10906"/>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4" name="Text Box 10907"/>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5" name="Text Box 10908"/>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6" name="Text Box 10909"/>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7" name="Text Box 10910"/>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8" name="Text Box 10911"/>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59" name="Text Box 10912"/>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60" name="Text Box 10913"/>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132</xdr:row>
      <xdr:rowOff>0</xdr:rowOff>
    </xdr:from>
    <xdr:ext cx="85725" cy="205409"/>
    <xdr:sp macro="" textlink="">
      <xdr:nvSpPr>
        <xdr:cNvPr id="161" name="Text Box 10914"/>
        <xdr:cNvSpPr txBox="1">
          <a:spLocks noChangeArrowheads="1"/>
        </xdr:cNvSpPr>
      </xdr:nvSpPr>
      <xdr:spPr bwMode="auto">
        <a:xfrm>
          <a:off x="4686300" y="2514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2" name="Text Box 1104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3" name="Text Box 1104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4" name="Text Box 1104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5" name="Text Box 1104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6" name="Text Box 1104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7" name="Text Box 1104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8" name="Text Box 1104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69" name="Text Box 1104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70" name="Text Box 1104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71" name="Text Box 1105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72" name="Text Box 1105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173" name="Text Box 1105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74" name="Text Box 10893"/>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75" name="Text Box 10894"/>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76" name="Text Box 10895"/>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77" name="Text Box 10896"/>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78" name="Text Box 10897"/>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79" name="Text Box 10898"/>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80" name="Text Box 10899"/>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81" name="Text Box 10900"/>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82" name="Text Box 10901"/>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83" name="Text Box 10902"/>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84" name="Text Box 10903"/>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85" name="Text Box 10904"/>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86" name="Text Box 10905"/>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87" name="Text Box 10906"/>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88" name="Text Box 10907"/>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89" name="Text Box 10908"/>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90" name="Text Box 10909"/>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91" name="Text Box 10910"/>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92" name="Text Box 10911"/>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93" name="Text Box 10912"/>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94" name="Text Box 10913"/>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159</xdr:row>
      <xdr:rowOff>0</xdr:rowOff>
    </xdr:from>
    <xdr:ext cx="85725" cy="205409"/>
    <xdr:sp macro="" textlink="">
      <xdr:nvSpPr>
        <xdr:cNvPr id="195" name="Text Box 10914"/>
        <xdr:cNvSpPr txBox="1">
          <a:spLocks noChangeArrowheads="1"/>
        </xdr:cNvSpPr>
      </xdr:nvSpPr>
      <xdr:spPr bwMode="auto">
        <a:xfrm>
          <a:off x="4686300" y="3028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96" name="Text Box 11041"/>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97" name="Text Box 11042"/>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98" name="Text Box 11043"/>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199" name="Text Box 11044"/>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0" name="Text Box 11045"/>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1" name="Text Box 11046"/>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2" name="Text Box 11047"/>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3" name="Text Box 11048"/>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4" name="Text Box 11049"/>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5" name="Text Box 11050"/>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6" name="Text Box 11051"/>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xdr:row>
      <xdr:rowOff>0</xdr:rowOff>
    </xdr:from>
    <xdr:ext cx="85725" cy="205408"/>
    <xdr:sp macro="" textlink="">
      <xdr:nvSpPr>
        <xdr:cNvPr id="207" name="Text Box 11052"/>
        <xdr:cNvSpPr txBox="1">
          <a:spLocks noChangeArrowheads="1"/>
        </xdr:cNvSpPr>
      </xdr:nvSpPr>
      <xdr:spPr bwMode="auto">
        <a:xfrm>
          <a:off x="4686300" y="2990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08" name="Text Box 10985"/>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09" name="Text Box 10986"/>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0" name="Text Box 10987"/>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1" name="Text Box 10988"/>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2" name="Text Box 10989"/>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3" name="Text Box 10990"/>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4" name="Text Box 10991"/>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5" name="Text Box 10992"/>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6" name="Text Box 10993"/>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7" name="Text Box 10994"/>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8" name="Text Box 10995"/>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192</xdr:row>
      <xdr:rowOff>0</xdr:rowOff>
    </xdr:from>
    <xdr:ext cx="85725" cy="205409"/>
    <xdr:sp macro="" textlink="">
      <xdr:nvSpPr>
        <xdr:cNvPr id="219" name="Text Box 10996"/>
        <xdr:cNvSpPr txBox="1">
          <a:spLocks noChangeArrowheads="1"/>
        </xdr:cNvSpPr>
      </xdr:nvSpPr>
      <xdr:spPr bwMode="auto">
        <a:xfrm>
          <a:off x="4686300" y="3657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0" name="Text Box 10997"/>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1" name="Text Box 10998"/>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2" name="Text Box 10999"/>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3" name="Text Box 11000"/>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4" name="Text Box 11001"/>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5" name="Text Box 11002"/>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6" name="Text Box 11003"/>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7" name="Text Box 11004"/>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8" name="Text Box 11005"/>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9"/>
    <xdr:sp macro="" textlink="">
      <xdr:nvSpPr>
        <xdr:cNvPr id="229" name="Text Box 11006"/>
        <xdr:cNvSpPr txBox="1">
          <a:spLocks noChangeArrowheads="1"/>
        </xdr:cNvSpPr>
      </xdr:nvSpPr>
      <xdr:spPr bwMode="auto">
        <a:xfrm>
          <a:off x="4686300" y="3676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0" name="Text Box 10939"/>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1" name="Text Box 10940"/>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2" name="Text Box 10941"/>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3" name="Text Box 10942"/>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4" name="Text Box 10943"/>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5" name="Text Box 10944"/>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6" name="Text Box 10945"/>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7" name="Text Box 10946"/>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8" name="Text Box 10947"/>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39" name="Text Box 10948"/>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40" name="Text Box 10949"/>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241" name="Text Box 10950"/>
        <xdr:cNvSpPr txBox="1">
          <a:spLocks noChangeArrowheads="1"/>
        </xdr:cNvSpPr>
      </xdr:nvSpPr>
      <xdr:spPr bwMode="auto">
        <a:xfrm>
          <a:off x="468630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2" name="Text Box 10951"/>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3" name="Text Box 10952"/>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4" name="Text Box 10953"/>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5" name="Text Box 10954"/>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6" name="Text Box 10955"/>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7" name="Text Box 10956"/>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8" name="Text Box 10957"/>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49" name="Text Box 10958"/>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50" name="Text Box 10959"/>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221</xdr:row>
      <xdr:rowOff>0</xdr:rowOff>
    </xdr:from>
    <xdr:ext cx="85725" cy="205409"/>
    <xdr:sp macro="" textlink="">
      <xdr:nvSpPr>
        <xdr:cNvPr id="251" name="Text Box 10960"/>
        <xdr:cNvSpPr txBox="1">
          <a:spLocks noChangeArrowheads="1"/>
        </xdr:cNvSpPr>
      </xdr:nvSpPr>
      <xdr:spPr bwMode="auto">
        <a:xfrm>
          <a:off x="4686300" y="4210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2" name="Text Box 10939"/>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3" name="Text Box 10940"/>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4" name="Text Box 10941"/>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5" name="Text Box 10942"/>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6" name="Text Box 10943"/>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7" name="Text Box 10944"/>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8" name="Text Box 10945"/>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59" name="Text Box 10946"/>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60" name="Text Box 10947"/>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61" name="Text Box 10948"/>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62" name="Text Box 10949"/>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8"/>
    <xdr:sp macro="" textlink="">
      <xdr:nvSpPr>
        <xdr:cNvPr id="263" name="Text Box 10950"/>
        <xdr:cNvSpPr txBox="1">
          <a:spLocks noChangeArrowheads="1"/>
        </xdr:cNvSpPr>
      </xdr:nvSpPr>
      <xdr:spPr bwMode="auto">
        <a:xfrm>
          <a:off x="4686300" y="5295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64" name="Text Box 10951"/>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65" name="Text Box 10952"/>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66" name="Text Box 10953"/>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67" name="Text Box 10954"/>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68" name="Text Box 10955"/>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69" name="Text Box 10956"/>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0" name="Text Box 10957"/>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1" name="Text Box 10958"/>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2" name="Text Box 10959"/>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3" name="Text Box 10960"/>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4" name="Text Box 11053"/>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5" name="Text Box 11054"/>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6" name="Text Box 11055"/>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7" name="Text Box 11056"/>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8" name="Text Box 11057"/>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79" name="Text Box 11058"/>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80" name="Text Box 11059"/>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81" name="Text Box 11060"/>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82" name="Text Box 11061"/>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83" name="Text Box 11062"/>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84" name="Text Box 11063"/>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205409"/>
    <xdr:sp macro="" textlink="">
      <xdr:nvSpPr>
        <xdr:cNvPr id="285" name="Text Box 11064"/>
        <xdr:cNvSpPr txBox="1">
          <a:spLocks noChangeArrowheads="1"/>
        </xdr:cNvSpPr>
      </xdr:nvSpPr>
      <xdr:spPr bwMode="auto">
        <a:xfrm>
          <a:off x="4686300" y="5295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86" name="Text Box 11065"/>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87" name="Text Box 11066"/>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88" name="Text Box 11067"/>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89" name="Text Box 11068"/>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90" name="Text Box 11069"/>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91" name="Text Box 11070"/>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92" name="Text Box 11071"/>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93" name="Text Box 11072"/>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94" name="Text Box 11073"/>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279</xdr:row>
      <xdr:rowOff>0</xdr:rowOff>
    </xdr:from>
    <xdr:ext cx="85725" cy="205409"/>
    <xdr:sp macro="" textlink="">
      <xdr:nvSpPr>
        <xdr:cNvPr id="295" name="Text Box 11074"/>
        <xdr:cNvSpPr txBox="1">
          <a:spLocks noChangeArrowheads="1"/>
        </xdr:cNvSpPr>
      </xdr:nvSpPr>
      <xdr:spPr bwMode="auto">
        <a:xfrm>
          <a:off x="4686300" y="5314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296" name="Text Box 11053"/>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297" name="Text Box 11054"/>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298" name="Text Box 11055"/>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299" name="Text Box 11056"/>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0" name="Text Box 11057"/>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1" name="Text Box 11058"/>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2" name="Text Box 11059"/>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3" name="Text Box 11060"/>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4" name="Text Box 11061"/>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5" name="Text Box 11062"/>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6" name="Text Box 11063"/>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09"/>
    <xdr:sp macro="" textlink="">
      <xdr:nvSpPr>
        <xdr:cNvPr id="307" name="Text Box 11064"/>
        <xdr:cNvSpPr txBox="1">
          <a:spLocks noChangeArrowheads="1"/>
        </xdr:cNvSpPr>
      </xdr:nvSpPr>
      <xdr:spPr bwMode="auto">
        <a:xfrm>
          <a:off x="4686300" y="598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08" name="Text Box 11065"/>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09" name="Text Box 11066"/>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0" name="Text Box 11067"/>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1" name="Text Box 11068"/>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2" name="Text Box 11069"/>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3" name="Text Box 11070"/>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4" name="Text Box 11071"/>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5" name="Text Box 11072"/>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6" name="Text Box 11073"/>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317" name="Text Box 11074"/>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18" name="Text Box 11053"/>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19" name="Text Box 11054"/>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0" name="Text Box 11055"/>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1" name="Text Box 11056"/>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2" name="Text Box 11057"/>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3" name="Text Box 11058"/>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4" name="Text Box 11059"/>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5" name="Text Box 11060"/>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6" name="Text Box 11061"/>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7" name="Text Box 11062"/>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8" name="Text Box 11063"/>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340</xdr:row>
      <xdr:rowOff>0</xdr:rowOff>
    </xdr:from>
    <xdr:ext cx="85725" cy="205409"/>
    <xdr:sp macro="" textlink="">
      <xdr:nvSpPr>
        <xdr:cNvPr id="329" name="Text Box 11064"/>
        <xdr:cNvSpPr txBox="1">
          <a:spLocks noChangeArrowheads="1"/>
        </xdr:cNvSpPr>
      </xdr:nvSpPr>
      <xdr:spPr bwMode="auto">
        <a:xfrm>
          <a:off x="4686300" y="647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0" name="Text Box 11065"/>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1" name="Text Box 11066"/>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2" name="Text Box 11067"/>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3" name="Text Box 11068"/>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4" name="Text Box 11069"/>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5" name="Text Box 11070"/>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6" name="Text Box 11071"/>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7" name="Text Box 11072"/>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8" name="Text Box 11073"/>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341</xdr:row>
      <xdr:rowOff>0</xdr:rowOff>
    </xdr:from>
    <xdr:ext cx="85725" cy="205409"/>
    <xdr:sp macro="" textlink="">
      <xdr:nvSpPr>
        <xdr:cNvPr id="339" name="Text Box 11074"/>
        <xdr:cNvSpPr txBox="1">
          <a:spLocks noChangeArrowheads="1"/>
        </xdr:cNvSpPr>
      </xdr:nvSpPr>
      <xdr:spPr bwMode="auto">
        <a:xfrm>
          <a:off x="4686300" y="6496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0" name="Text Box 110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1" name="Text Box 110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2" name="Text Box 110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3" name="Text Box 110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4" name="Text Box 110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5" name="Text Box 110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6" name="Text Box 110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7" name="Text Box 110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8" name="Text Box 110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49" name="Text Box 110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50" name="Text Box 110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351" name="Text Box 110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2" name="Text Box 11065"/>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3" name="Text Box 11066"/>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4" name="Text Box 11067"/>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5" name="Text Box 11068"/>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6" name="Text Box 11069"/>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7" name="Text Box 11070"/>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8" name="Text Box 11071"/>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59" name="Text Box 11072"/>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60" name="Text Box 11073"/>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367</xdr:row>
      <xdr:rowOff>0</xdr:rowOff>
    </xdr:from>
    <xdr:ext cx="85725" cy="205409"/>
    <xdr:sp macro="" textlink="">
      <xdr:nvSpPr>
        <xdr:cNvPr id="361" name="Text Box 11074"/>
        <xdr:cNvSpPr txBox="1">
          <a:spLocks noChangeArrowheads="1"/>
        </xdr:cNvSpPr>
      </xdr:nvSpPr>
      <xdr:spPr bwMode="auto">
        <a:xfrm>
          <a:off x="4686300" y="6991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2" name="Text Box 10985"/>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3" name="Text Box 10986"/>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4" name="Text Box 10987"/>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5" name="Text Box 10988"/>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6" name="Text Box 10989"/>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7" name="Text Box 10990"/>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8" name="Text Box 10991"/>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69" name="Text Box 10992"/>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70" name="Text Box 10993"/>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71" name="Text Box 10994"/>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72" name="Text Box 10995"/>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418</xdr:row>
      <xdr:rowOff>0</xdr:rowOff>
    </xdr:from>
    <xdr:ext cx="85725" cy="205409"/>
    <xdr:sp macro="" textlink="">
      <xdr:nvSpPr>
        <xdr:cNvPr id="373" name="Text Box 10996"/>
        <xdr:cNvSpPr txBox="1">
          <a:spLocks noChangeArrowheads="1"/>
        </xdr:cNvSpPr>
      </xdr:nvSpPr>
      <xdr:spPr bwMode="auto">
        <a:xfrm>
          <a:off x="4686300" y="796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74" name="Text Box 10997"/>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75" name="Text Box 10998"/>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76" name="Text Box 10999"/>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77" name="Text Box 11000"/>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78" name="Text Box 11001"/>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79" name="Text Box 11002"/>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80" name="Text Box 11003"/>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81" name="Text Box 11004"/>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82" name="Text Box 11005"/>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419</xdr:row>
      <xdr:rowOff>0</xdr:rowOff>
    </xdr:from>
    <xdr:ext cx="85725" cy="205409"/>
    <xdr:sp macro="" textlink="">
      <xdr:nvSpPr>
        <xdr:cNvPr id="383" name="Text Box 11006"/>
        <xdr:cNvSpPr txBox="1">
          <a:spLocks noChangeArrowheads="1"/>
        </xdr:cNvSpPr>
      </xdr:nvSpPr>
      <xdr:spPr bwMode="auto">
        <a:xfrm>
          <a:off x="4686300" y="7981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84" name="Text Box 10985"/>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85" name="Text Box 10986"/>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86" name="Text Box 10987"/>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87" name="Text Box 10988"/>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88" name="Text Box 10989"/>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89" name="Text Box 10990"/>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90" name="Text Box 10991"/>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91" name="Text Box 10992"/>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92" name="Text Box 10993"/>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93" name="Text Box 10994"/>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94" name="Text Box 10995"/>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443</xdr:row>
      <xdr:rowOff>0</xdr:rowOff>
    </xdr:from>
    <xdr:ext cx="85725" cy="205409"/>
    <xdr:sp macro="" textlink="">
      <xdr:nvSpPr>
        <xdr:cNvPr id="395" name="Text Box 10996"/>
        <xdr:cNvSpPr txBox="1">
          <a:spLocks noChangeArrowheads="1"/>
        </xdr:cNvSpPr>
      </xdr:nvSpPr>
      <xdr:spPr bwMode="auto">
        <a:xfrm>
          <a:off x="4686300" y="8439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396" name="Text Box 10997"/>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397" name="Text Box 10998"/>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398" name="Text Box 10999"/>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399" name="Text Box 11000"/>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400" name="Text Box 11001"/>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401" name="Text Box 11002"/>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402" name="Text Box 11003"/>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403" name="Text Box 11004"/>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404" name="Text Box 11005"/>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444</xdr:row>
      <xdr:rowOff>0</xdr:rowOff>
    </xdr:from>
    <xdr:ext cx="85725" cy="205409"/>
    <xdr:sp macro="" textlink="">
      <xdr:nvSpPr>
        <xdr:cNvPr id="405" name="Text Box 11006"/>
        <xdr:cNvSpPr txBox="1">
          <a:spLocks noChangeArrowheads="1"/>
        </xdr:cNvSpPr>
      </xdr:nvSpPr>
      <xdr:spPr bwMode="auto">
        <a:xfrm>
          <a:off x="4686300" y="8458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06" name="Text Box 10783"/>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07" name="Text Box 10784"/>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08" name="Text Box 10785"/>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09" name="Text Box 10786"/>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0" name="Text Box 10787"/>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1" name="Text Box 10788"/>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2" name="Text Box 10789"/>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3" name="Text Box 10790"/>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4" name="Text Box 10791"/>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5" name="Text Box 10792"/>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6" name="Text Box 10793"/>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470</xdr:row>
      <xdr:rowOff>0</xdr:rowOff>
    </xdr:from>
    <xdr:ext cx="85725" cy="205409"/>
    <xdr:sp macro="" textlink="">
      <xdr:nvSpPr>
        <xdr:cNvPr id="417" name="Text Box 10794"/>
        <xdr:cNvSpPr txBox="1">
          <a:spLocks noChangeArrowheads="1"/>
        </xdr:cNvSpPr>
      </xdr:nvSpPr>
      <xdr:spPr bwMode="auto">
        <a:xfrm>
          <a:off x="4686300" y="8953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18" name="Text Box 10795"/>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19" name="Text Box 10796"/>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0" name="Text Box 10797"/>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1" name="Text Box 10798"/>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2" name="Text Box 10799"/>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3" name="Text Box 10800"/>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4" name="Text Box 10801"/>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5" name="Text Box 10802"/>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6" name="Text Box 10803"/>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471</xdr:row>
      <xdr:rowOff>0</xdr:rowOff>
    </xdr:from>
    <xdr:ext cx="85725" cy="205409"/>
    <xdr:sp macro="" textlink="">
      <xdr:nvSpPr>
        <xdr:cNvPr id="427" name="Text Box 10804"/>
        <xdr:cNvSpPr txBox="1">
          <a:spLocks noChangeArrowheads="1"/>
        </xdr:cNvSpPr>
      </xdr:nvSpPr>
      <xdr:spPr bwMode="auto">
        <a:xfrm>
          <a:off x="4686300" y="8972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767</xdr:row>
      <xdr:rowOff>0</xdr:rowOff>
    </xdr:from>
    <xdr:to>
      <xdr:col>4</xdr:col>
      <xdr:colOff>85725</xdr:colOff>
      <xdr:row>768</xdr:row>
      <xdr:rowOff>19052</xdr:rowOff>
    </xdr:to>
    <xdr:sp macro="" textlink="">
      <xdr:nvSpPr>
        <xdr:cNvPr id="428" name="Text Box 171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29" name="Text Box 171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0" name="Text Box 171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1" name="Text Box 171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2" name="Text Box 171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3" name="Text Box 171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4" name="Text Box 171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5" name="Text Box 171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6" name="Text Box 171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7" name="Text Box 171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8" name="Text Box 171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39" name="Text Box 171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0" name="Text Box 171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1" name="Text Box 171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2" name="Text Box 171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3" name="Text Box 171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4" name="Text Box 171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5" name="Text Box 171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6" name="Text Box 171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7" name="Text Box 171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8" name="Text Box 171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49" name="Text Box 171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0" name="Text Box 171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1" name="Text Box 171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2" name="Text Box 171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3" name="Text Box 171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4" name="Text Box 171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5" name="Text Box 171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6" name="Text Box 171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7" name="Text Box 171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8" name="Text Box 171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59" name="Text Box 171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0" name="Text Box 171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1" name="Text Box 171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2" name="Text Box 171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3" name="Text Box 171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4" name="Text Box 171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5" name="Text Box 171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6" name="Text Box 171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7" name="Text Box 171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8" name="Text Box 171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69" name="Text Box 171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0" name="Text Box 171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1" name="Text Box 172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2" name="Text Box 172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3" name="Text Box 172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4" name="Text Box 172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5" name="Text Box 172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6" name="Text Box 172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7" name="Text Box 172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8" name="Text Box 172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79" name="Text Box 172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0" name="Text Box 172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1" name="Text Box 172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2" name="Text Box 172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3" name="Text Box 172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4" name="Text Box 172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5" name="Text Box 172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6" name="Text Box 172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7" name="Text Box 172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8" name="Text Box 172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89" name="Text Box 172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0" name="Text Box 172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1" name="Text Box 172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2" name="Text Box 172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3" name="Text Box 172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4" name="Text Box 172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5" name="Text Box 172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6" name="Text Box 172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7" name="Text Box 172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8" name="Text Box 172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499" name="Text Box 172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0" name="Text Box 172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1" name="Text Box 172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2" name="Text Box 172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3" name="Text Box 172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4" name="Text Box 172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5" name="Text Box 172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6" name="Text Box 172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7" name="Text Box 172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8" name="Text Box 172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09" name="Text Box 172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0" name="Text Box 172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1" name="Text Box 172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2" name="Text Box 172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3" name="Text Box 172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4" name="Text Box 172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5" name="Text Box 172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6" name="Text Box 172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7" name="Text Box 172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8" name="Text Box 172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19" name="Text Box 172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0" name="Text Box 172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1" name="Text Box 172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2" name="Text Box 172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3" name="Text Box 172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4" name="Text Box 172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5" name="Text Box 172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6" name="Text Box 172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7" name="Text Box 172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8" name="Text Box 172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29" name="Text Box 172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0" name="Text Box 172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1" name="Text Box 172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2" name="Text Box 172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3" name="Text Box 172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4" name="Text Box 172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5" name="Text Box 172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6" name="Text Box 172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7" name="Text Box 172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8" name="Text Box 172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39" name="Text Box 172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0" name="Text Box 172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1" name="Text Box 172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2" name="Text Box 172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3" name="Text Box 172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4" name="Text Box 172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5" name="Text Box 172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6" name="Text Box 172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7" name="Text Box 172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8" name="Text Box 172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49" name="Text Box 172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0" name="Text Box 172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1" name="Text Box 172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2" name="Text Box 172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3" name="Text Box 172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4" name="Text Box 172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5" name="Text Box 172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6" name="Text Box 172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7" name="Text Box 172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8" name="Text Box 172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59" name="Text Box 172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0" name="Text Box 172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1" name="Text Box 172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2" name="Text Box 172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3" name="Text Box 172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4" name="Text Box 172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5" name="Text Box 172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6" name="Text Box 172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7" name="Text Box 172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8" name="Text Box 172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69" name="Text Box 172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0" name="Text Box 172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1" name="Text Box 173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2" name="Text Box 173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3" name="Text Box 173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4" name="Text Box 173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5" name="Text Box 173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6" name="Text Box 173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7" name="Text Box 173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8" name="Text Box 173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79" name="Text Box 173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0" name="Text Box 173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1" name="Text Box 173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2" name="Text Box 173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3" name="Text Box 173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4" name="Text Box 173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5" name="Text Box 173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6" name="Text Box 173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7" name="Text Box 173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8" name="Text Box 173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89" name="Text Box 173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0" name="Text Box 173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1" name="Text Box 173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2" name="Text Box 173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3" name="Text Box 173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4" name="Text Box 173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5" name="Text Box 173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6" name="Text Box 173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7" name="Text Box 173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8" name="Text Box 173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599" name="Text Box 173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0" name="Text Box 173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1" name="Text Box 173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2" name="Text Box 173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3" name="Text Box 173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4" name="Text Box 173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5" name="Text Box 173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6" name="Text Box 173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7" name="Text Box 173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8" name="Text Box 173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09" name="Text Box 173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0" name="Text Box 173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1" name="Text Box 173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2" name="Text Box 173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3" name="Text Box 173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4" name="Text Box 173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5" name="Text Box 173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6" name="Text Box 173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7" name="Text Box 173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8" name="Text Box 173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19" name="Text Box 173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0" name="Text Box 173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1" name="Text Box 173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2" name="Text Box 173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3" name="Text Box 173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4" name="Text Box 173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5" name="Text Box 173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6" name="Text Box 173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7" name="Text Box 173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8" name="Text Box 173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29" name="Text Box 173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0" name="Text Box 173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1" name="Text Box 173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2" name="Text Box 173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3" name="Text Box 173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4" name="Text Box 173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5" name="Text Box 173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6" name="Text Box 173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7" name="Text Box 173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8" name="Text Box 173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39" name="Text Box 173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0" name="Text Box 173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1" name="Text Box 173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2" name="Text Box 173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3" name="Text Box 173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4" name="Text Box 173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5" name="Text Box 173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6" name="Text Box 173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7" name="Text Box 173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8" name="Text Box 173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49" name="Text Box 173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0" name="Text Box 173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1" name="Text Box 173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2" name="Text Box 173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3" name="Text Box 173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4" name="Text Box 173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5" name="Text Box 173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6" name="Text Box 173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7" name="Text Box 173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8" name="Text Box 173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59" name="Text Box 173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0" name="Text Box 173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1" name="Text Box 173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2" name="Text Box 173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3" name="Text Box 173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4" name="Text Box 173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5" name="Text Box 173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6" name="Text Box 173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7" name="Text Box 173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8" name="Text Box 173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69" name="Text Box 173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0" name="Text Box 173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1" name="Text Box 174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2" name="Text Box 174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3" name="Text Box 174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4" name="Text Box 174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5" name="Text Box 174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6" name="Text Box 174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7" name="Text Box 174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8" name="Text Box 174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79" name="Text Box 174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0" name="Text Box 174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1" name="Text Box 174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2" name="Text Box 174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3" name="Text Box 174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4" name="Text Box 174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5" name="Text Box 174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6" name="Text Box 174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7" name="Text Box 174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8" name="Text Box 174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89" name="Text Box 174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0" name="Text Box 174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1" name="Text Box 174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2" name="Text Box 174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3" name="Text Box 174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4" name="Text Box 174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5" name="Text Box 174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6" name="Text Box 174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7" name="Text Box 174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8" name="Text Box 174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699" name="Text Box 174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0" name="Text Box 174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1" name="Text Box 174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2" name="Text Box 174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3" name="Text Box 174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4" name="Text Box 174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5" name="Text Box 174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6" name="Text Box 174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7" name="Text Box 174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8" name="Text Box 174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09" name="Text Box 174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0" name="Text Box 174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1" name="Text Box 174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2" name="Text Box 174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3" name="Text Box 174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4" name="Text Box 174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5" name="Text Box 174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6" name="Text Box 174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7" name="Text Box 174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8" name="Text Box 174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19" name="Text Box 174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0" name="Text Box 174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1" name="Text Box 174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2" name="Text Box 174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3" name="Text Box 174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4" name="Text Box 174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5" name="Text Box 174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6" name="Text Box 174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7" name="Text Box 174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8" name="Text Box 174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29" name="Text Box 174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0" name="Text Box 174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1" name="Text Box 174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2" name="Text Box 174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3" name="Text Box 174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4" name="Text Box 174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5" name="Text Box 174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6" name="Text Box 174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7" name="Text Box 174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8" name="Text Box 174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39" name="Text Box 174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0" name="Text Box 174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1" name="Text Box 174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2" name="Text Box 174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3" name="Text Box 174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4" name="Text Box 174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5" name="Text Box 174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6" name="Text Box 174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7" name="Text Box 174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8" name="Text Box 174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49" name="Text Box 174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0" name="Text Box 174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1" name="Text Box 174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2" name="Text Box 174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3" name="Text Box 174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4" name="Text Box 174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5" name="Text Box 174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6" name="Text Box 174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7" name="Text Box 174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8" name="Text Box 174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59" name="Text Box 174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0" name="Text Box 174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1" name="Text Box 174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2" name="Text Box 174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3" name="Text Box 174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4" name="Text Box 174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5" name="Text Box 174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6" name="Text Box 174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7" name="Text Box 174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8" name="Text Box 174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69" name="Text Box 174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0" name="Text Box 174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1" name="Text Box 175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2" name="Text Box 175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3" name="Text Box 175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4" name="Text Box 175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5" name="Text Box 175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6" name="Text Box 175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7" name="Text Box 175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8" name="Text Box 175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79" name="Text Box 175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0" name="Text Box 175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1" name="Text Box 175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2" name="Text Box 175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3" name="Text Box 175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4" name="Text Box 175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5" name="Text Box 175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6" name="Text Box 175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7" name="Text Box 175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8" name="Text Box 175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89" name="Text Box 175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0" name="Text Box 175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1" name="Text Box 175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2" name="Text Box 175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3" name="Text Box 175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4" name="Text Box 175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5" name="Text Box 175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6" name="Text Box 175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7" name="Text Box 175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8" name="Text Box 175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799" name="Text Box 175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0" name="Text Box 175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1" name="Text Box 175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2" name="Text Box 175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3" name="Text Box 175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4" name="Text Box 175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5" name="Text Box 175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6" name="Text Box 175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7" name="Text Box 175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8" name="Text Box 175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09" name="Text Box 175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0" name="Text Box 175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1" name="Text Box 175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2" name="Text Box 175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3" name="Text Box 175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4" name="Text Box 175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5" name="Text Box 175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6" name="Text Box 175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7" name="Text Box 175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8" name="Text Box 175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19" name="Text Box 175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0" name="Text Box 175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1" name="Text Box 175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2" name="Text Box 175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3" name="Text Box 175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4" name="Text Box 175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5" name="Text Box 175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6" name="Text Box 175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7" name="Text Box 175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8" name="Text Box 175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29" name="Text Box 175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0" name="Text Box 175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1" name="Text Box 175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2" name="Text Box 175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3" name="Text Box 175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4" name="Text Box 175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5" name="Text Box 175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6" name="Text Box 175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7" name="Text Box 175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8" name="Text Box 175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39" name="Text Box 175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0" name="Text Box 175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1" name="Text Box 175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2" name="Text Box 175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3" name="Text Box 175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4" name="Text Box 175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5" name="Text Box 175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6" name="Text Box 175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7" name="Text Box 175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8" name="Text Box 175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49" name="Text Box 175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0" name="Text Box 175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1" name="Text Box 175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2" name="Text Box 175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3" name="Text Box 175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4" name="Text Box 175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5" name="Text Box 175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6" name="Text Box 175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7" name="Text Box 175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8" name="Text Box 175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59" name="Text Box 175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0" name="Text Box 175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1" name="Text Box 175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2" name="Text Box 175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3" name="Text Box 175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4" name="Text Box 175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5" name="Text Box 175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6" name="Text Box 175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7" name="Text Box 175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8" name="Text Box 175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69" name="Text Box 175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0" name="Text Box 175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1" name="Text Box 176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2" name="Text Box 176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3" name="Text Box 176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4" name="Text Box 176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5" name="Text Box 176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6" name="Text Box 176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7" name="Text Box 176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8" name="Text Box 176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79" name="Text Box 176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0" name="Text Box 176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1" name="Text Box 176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2" name="Text Box 176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3" name="Text Box 176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4" name="Text Box 176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5" name="Text Box 176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6" name="Text Box 176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7" name="Text Box 176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8" name="Text Box 176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89" name="Text Box 176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0" name="Text Box 176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1" name="Text Box 176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2" name="Text Box 176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3" name="Text Box 176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4" name="Text Box 176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5" name="Text Box 176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6" name="Text Box 176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7" name="Text Box 176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8" name="Text Box 176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899" name="Text Box 176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0" name="Text Box 176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1" name="Text Box 176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2" name="Text Box 176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3" name="Text Box 176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4" name="Text Box 176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5" name="Text Box 176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6" name="Text Box 176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7" name="Text Box 176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8" name="Text Box 176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09" name="Text Box 176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0" name="Text Box 176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1" name="Text Box 176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2" name="Text Box 176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3" name="Text Box 176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4" name="Text Box 176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5" name="Text Box 176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6" name="Text Box 176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7" name="Text Box 176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8" name="Text Box 176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19" name="Text Box 176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0" name="Text Box 176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1" name="Text Box 176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2" name="Text Box 176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3" name="Text Box 176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4" name="Text Box 176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5" name="Text Box 176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6" name="Text Box 176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7" name="Text Box 176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8" name="Text Box 176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29" name="Text Box 176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0" name="Text Box 176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1" name="Text Box 176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2" name="Text Box 176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3" name="Text Box 176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4" name="Text Box 176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5" name="Text Box 176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6" name="Text Box 176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7" name="Text Box 176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8" name="Text Box 176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39" name="Text Box 176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0" name="Text Box 176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1" name="Text Box 176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2" name="Text Box 176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3" name="Text Box 176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4" name="Text Box 176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5" name="Text Box 176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6" name="Text Box 176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7" name="Text Box 176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8" name="Text Box 176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49" name="Text Box 176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0" name="Text Box 176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1" name="Text Box 176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2" name="Text Box 176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3" name="Text Box 176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4" name="Text Box 176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5" name="Text Box 176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6" name="Text Box 176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7" name="Text Box 176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8" name="Text Box 176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59" name="Text Box 176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0" name="Text Box 176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1" name="Text Box 176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2" name="Text Box 176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3" name="Text Box 176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4" name="Text Box 176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5" name="Text Box 176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6" name="Text Box 176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7" name="Text Box 176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8" name="Text Box 176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69" name="Text Box 176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0" name="Text Box 176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1" name="Text Box 177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2" name="Text Box 177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3" name="Text Box 177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4" name="Text Box 177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5" name="Text Box 177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6" name="Text Box 177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7" name="Text Box 177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8" name="Text Box 177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79" name="Text Box 177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0" name="Text Box 177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1" name="Text Box 177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2" name="Text Box 177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3" name="Text Box 177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4" name="Text Box 177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5" name="Text Box 177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6" name="Text Box 177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7" name="Text Box 177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8" name="Text Box 177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89" name="Text Box 177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0" name="Text Box 177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1" name="Text Box 177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2" name="Text Box 177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3" name="Text Box 177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4" name="Text Box 177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5" name="Text Box 177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6" name="Text Box 177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7" name="Text Box 177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8" name="Text Box 177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999" name="Text Box 177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0" name="Text Box 177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1" name="Text Box 177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2" name="Text Box 177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3" name="Text Box 177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4" name="Text Box 177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5" name="Text Box 177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6" name="Text Box 177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7" name="Text Box 177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8" name="Text Box 177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09" name="Text Box 177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0" name="Text Box 177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1" name="Text Box 177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2" name="Text Box 177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3" name="Text Box 177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4" name="Text Box 177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5" name="Text Box 177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6" name="Text Box 177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7" name="Text Box 177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8" name="Text Box 177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19" name="Text Box 177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0" name="Text Box 177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1" name="Text Box 177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2" name="Text Box 177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3" name="Text Box 177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4" name="Text Box 177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5" name="Text Box 177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6" name="Text Box 177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7" name="Text Box 177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8" name="Text Box 177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29" name="Text Box 177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0" name="Text Box 177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1" name="Text Box 177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2" name="Text Box 177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3" name="Text Box 177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4" name="Text Box 177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5" name="Text Box 177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6" name="Text Box 177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7" name="Text Box 177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8" name="Text Box 177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39" name="Text Box 177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0" name="Text Box 177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1" name="Text Box 177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2" name="Text Box 177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3" name="Text Box 177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4" name="Text Box 177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5" name="Text Box 177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6" name="Text Box 177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7" name="Text Box 177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8" name="Text Box 177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49" name="Text Box 177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0" name="Text Box 177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1" name="Text Box 177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2" name="Text Box 177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3" name="Text Box 177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4" name="Text Box 177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5" name="Text Box 177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6" name="Text Box 177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7" name="Text Box 177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8" name="Text Box 177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59" name="Text Box 177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0" name="Text Box 177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1" name="Text Box 177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2" name="Text Box 177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3" name="Text Box 177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4" name="Text Box 177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5" name="Text Box 177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6" name="Text Box 177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7" name="Text Box 177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8" name="Text Box 177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69" name="Text Box 177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0" name="Text Box 177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1" name="Text Box 178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2" name="Text Box 178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3" name="Text Box 178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4" name="Text Box 178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5" name="Text Box 178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6" name="Text Box 178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7" name="Text Box 178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8" name="Text Box 178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79" name="Text Box 178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0" name="Text Box 178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1" name="Text Box 178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2" name="Text Box 178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3" name="Text Box 178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4" name="Text Box 178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5" name="Text Box 178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6" name="Text Box 178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7" name="Text Box 178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8" name="Text Box 178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89" name="Text Box 178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0" name="Text Box 178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1" name="Text Box 178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2" name="Text Box 178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3" name="Text Box 178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4" name="Text Box 178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5" name="Text Box 178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6" name="Text Box 178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7" name="Text Box 178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8" name="Text Box 178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099" name="Text Box 178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0" name="Text Box 178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1" name="Text Box 178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2" name="Text Box 178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3" name="Text Box 178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4" name="Text Box 178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5" name="Text Box 178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6" name="Text Box 178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7" name="Text Box 178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8" name="Text Box 178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09" name="Text Box 178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0" name="Text Box 178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1" name="Text Box 178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2" name="Text Box 178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3" name="Text Box 178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4" name="Text Box 178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5" name="Text Box 178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6" name="Text Box 178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7" name="Text Box 178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8" name="Text Box 178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19" name="Text Box 178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0" name="Text Box 178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1" name="Text Box 178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2" name="Text Box 178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3" name="Text Box 178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4" name="Text Box 178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5" name="Text Box 178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6" name="Text Box 178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7" name="Text Box 178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8" name="Text Box 178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29" name="Text Box 178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0" name="Text Box 178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1" name="Text Box 178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2" name="Text Box 178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3" name="Text Box 178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4" name="Text Box 178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5" name="Text Box 178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6" name="Text Box 178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7" name="Text Box 178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8" name="Text Box 178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39" name="Text Box 178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0" name="Text Box 178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1" name="Text Box 178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2" name="Text Box 178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3" name="Text Box 178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4" name="Text Box 178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5" name="Text Box 178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6" name="Text Box 178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7" name="Text Box 178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8" name="Text Box 178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49" name="Text Box 178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0" name="Text Box 178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1" name="Text Box 178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2" name="Text Box 178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3" name="Text Box 178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4" name="Text Box 178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5" name="Text Box 178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6" name="Text Box 178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7" name="Text Box 178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8" name="Text Box 178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59" name="Text Box 178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0" name="Text Box 178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1" name="Text Box 178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2" name="Text Box 178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3" name="Text Box 178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4" name="Text Box 178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5" name="Text Box 178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6" name="Text Box 178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7" name="Text Box 178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8" name="Text Box 178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69" name="Text Box 178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0" name="Text Box 178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1" name="Text Box 179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2" name="Text Box 179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3" name="Text Box 179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4" name="Text Box 179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5" name="Text Box 179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6" name="Text Box 179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7" name="Text Box 179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8" name="Text Box 179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79" name="Text Box 179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0" name="Text Box 179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1" name="Text Box 179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2" name="Text Box 179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3" name="Text Box 179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4" name="Text Box 179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5" name="Text Box 179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6" name="Text Box 179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7" name="Text Box 179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8" name="Text Box 179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89" name="Text Box 179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0" name="Text Box 179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1" name="Text Box 179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2" name="Text Box 179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3" name="Text Box 179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4" name="Text Box 179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5" name="Text Box 179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6" name="Text Box 179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7" name="Text Box 179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8" name="Text Box 179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199" name="Text Box 179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0" name="Text Box 179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1" name="Text Box 179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2" name="Text Box 179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3" name="Text Box 179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4" name="Text Box 179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5" name="Text Box 179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6" name="Text Box 179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7" name="Text Box 179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8" name="Text Box 179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09" name="Text Box 179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0" name="Text Box 179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1" name="Text Box 179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2" name="Text Box 179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3" name="Text Box 179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4" name="Text Box 179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5" name="Text Box 179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6" name="Text Box 179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7" name="Text Box 179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8" name="Text Box 179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19" name="Text Box 179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0" name="Text Box 179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1" name="Text Box 179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2" name="Text Box 179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3" name="Text Box 179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4" name="Text Box 179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5" name="Text Box 179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6" name="Text Box 179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7" name="Text Box 179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8" name="Text Box 179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29" name="Text Box 179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0" name="Text Box 179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1" name="Text Box 179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2" name="Text Box 179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3" name="Text Box 179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4" name="Text Box 179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5" name="Text Box 179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6" name="Text Box 179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7" name="Text Box 179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8" name="Text Box 179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39" name="Text Box 179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0" name="Text Box 179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1" name="Text Box 179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2" name="Text Box 179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3" name="Text Box 179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4" name="Text Box 179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5" name="Text Box 179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6" name="Text Box 179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7" name="Text Box 179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8" name="Text Box 179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49" name="Text Box 179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0" name="Text Box 179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1" name="Text Box 179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2" name="Text Box 179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3" name="Text Box 179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4" name="Text Box 179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5" name="Text Box 179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6" name="Text Box 179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7" name="Text Box 179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8" name="Text Box 179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59" name="Text Box 179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0" name="Text Box 179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1" name="Text Box 179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2" name="Text Box 179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3" name="Text Box 179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4" name="Text Box 179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5" name="Text Box 179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6" name="Text Box 179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7" name="Text Box 179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8" name="Text Box 179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69" name="Text Box 179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0" name="Text Box 179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1" name="Text Box 180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2" name="Text Box 180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3" name="Text Box 180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4" name="Text Box 180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5" name="Text Box 180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6" name="Text Box 180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7" name="Text Box 180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8" name="Text Box 180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79" name="Text Box 180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0" name="Text Box 180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1" name="Text Box 180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2" name="Text Box 180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3" name="Text Box 180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4" name="Text Box 180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5" name="Text Box 180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6" name="Text Box 180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7" name="Text Box 180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8" name="Text Box 180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89" name="Text Box 180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0" name="Text Box 180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1" name="Text Box 180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2" name="Text Box 180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3" name="Text Box 180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4" name="Text Box 180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5" name="Text Box 180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6" name="Text Box 180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7" name="Text Box 180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8" name="Text Box 180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299" name="Text Box 180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0" name="Text Box 180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1" name="Text Box 180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2" name="Text Box 180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3" name="Text Box 180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4" name="Text Box 180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5" name="Text Box 180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6" name="Text Box 180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7" name="Text Box 180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8" name="Text Box 180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09" name="Text Box 180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0" name="Text Box 180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1" name="Text Box 180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2" name="Text Box 180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3" name="Text Box 180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4" name="Text Box 180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5" name="Text Box 180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6" name="Text Box 180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7" name="Text Box 180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8" name="Text Box 180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19" name="Text Box 180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0" name="Text Box 180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1" name="Text Box 180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2" name="Text Box 180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3" name="Text Box 180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4" name="Text Box 180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5" name="Text Box 180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6" name="Text Box 180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7" name="Text Box 180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8" name="Text Box 180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29" name="Text Box 180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0" name="Text Box 180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1" name="Text Box 180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2" name="Text Box 180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3" name="Text Box 180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4" name="Text Box 180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5" name="Text Box 180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6" name="Text Box 180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7" name="Text Box 180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8" name="Text Box 180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39" name="Text Box 180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0" name="Text Box 180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1" name="Text Box 180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2" name="Text Box 180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3" name="Text Box 180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4" name="Text Box 180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5" name="Text Box 180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6" name="Text Box 180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7" name="Text Box 180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8" name="Text Box 180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49" name="Text Box 180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0" name="Text Box 180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1" name="Text Box 180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2" name="Text Box 180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3" name="Text Box 180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4" name="Text Box 180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5" name="Text Box 180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6" name="Text Box 180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7" name="Text Box 180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8" name="Text Box 180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59" name="Text Box 180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0" name="Text Box 180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1" name="Text Box 180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2" name="Text Box 180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3" name="Text Box 180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4" name="Text Box 180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5" name="Text Box 180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6" name="Text Box 180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7" name="Text Box 180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8" name="Text Box 180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69" name="Text Box 180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0" name="Text Box 180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1" name="Text Box 181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2" name="Text Box 181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3" name="Text Box 181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4" name="Text Box 181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5" name="Text Box 181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6" name="Text Box 181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7" name="Text Box 181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8" name="Text Box 181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79" name="Text Box 181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0" name="Text Box 181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1" name="Text Box 181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2" name="Text Box 181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3" name="Text Box 181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4" name="Text Box 181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5" name="Text Box 181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6" name="Text Box 181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7" name="Text Box 181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8" name="Text Box 181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89" name="Text Box 181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0" name="Text Box 181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1" name="Text Box 181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2" name="Text Box 181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3" name="Text Box 181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4" name="Text Box 181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5" name="Text Box 181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6" name="Text Box 181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7" name="Text Box 181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8" name="Text Box 181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399" name="Text Box 181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0" name="Text Box 181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1" name="Text Box 181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2" name="Text Box 181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3" name="Text Box 181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4" name="Text Box 181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5" name="Text Box 181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6" name="Text Box 181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7" name="Text Box 181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8" name="Text Box 181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09" name="Text Box 181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0" name="Text Box 181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1" name="Text Box 181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2" name="Text Box 181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3" name="Text Box 181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4" name="Text Box 181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5" name="Text Box 181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6" name="Text Box 181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7" name="Text Box 181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8" name="Text Box 181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19" name="Text Box 181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0" name="Text Box 181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1" name="Text Box 181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2" name="Text Box 181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3" name="Text Box 181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4" name="Text Box 181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5" name="Text Box 181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6" name="Text Box 181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7" name="Text Box 181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8" name="Text Box 181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29" name="Text Box 181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0" name="Text Box 181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1" name="Text Box 181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2" name="Text Box 181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3" name="Text Box 181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4" name="Text Box 181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5" name="Text Box 181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6" name="Text Box 181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7" name="Text Box 181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8" name="Text Box 181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39" name="Text Box 181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0" name="Text Box 181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1" name="Text Box 181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2" name="Text Box 181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3" name="Text Box 181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4" name="Text Box 181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5" name="Text Box 181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6" name="Text Box 181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7" name="Text Box 181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8" name="Text Box 181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49" name="Text Box 181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0" name="Text Box 181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1" name="Text Box 181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2" name="Text Box 181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3" name="Text Box 181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4" name="Text Box 181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5" name="Text Box 181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6" name="Text Box 181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7" name="Text Box 181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8" name="Text Box 181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59" name="Text Box 181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0" name="Text Box 181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1" name="Text Box 181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2" name="Text Box 181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3" name="Text Box 181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4" name="Text Box 181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5" name="Text Box 181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6" name="Text Box 181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7" name="Text Box 181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8" name="Text Box 181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69" name="Text Box 181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0" name="Text Box 181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1" name="Text Box 182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2" name="Text Box 182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3" name="Text Box 182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4" name="Text Box 182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5" name="Text Box 182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6" name="Text Box 182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7" name="Text Box 182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8" name="Text Box 182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79" name="Text Box 182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0" name="Text Box 182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1" name="Text Box 182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2" name="Text Box 182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3" name="Text Box 182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4" name="Text Box 182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5" name="Text Box 182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6" name="Text Box 182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7" name="Text Box 182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8" name="Text Box 182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89" name="Text Box 182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0" name="Text Box 182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1" name="Text Box 182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2" name="Text Box 182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3" name="Text Box 182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4" name="Text Box 182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5" name="Text Box 182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6" name="Text Box 182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7" name="Text Box 182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8" name="Text Box 182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499" name="Text Box 182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0" name="Text Box 182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1" name="Text Box 182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2" name="Text Box 182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3" name="Text Box 182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4" name="Text Box 182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5" name="Text Box 182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6" name="Text Box 182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7" name="Text Box 182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8" name="Text Box 182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09" name="Text Box 182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0" name="Text Box 182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1" name="Text Box 182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2" name="Text Box 182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3" name="Text Box 182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4" name="Text Box 182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5" name="Text Box 182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6" name="Text Box 182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7" name="Text Box 182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8" name="Text Box 182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19" name="Text Box 182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0" name="Text Box 182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1" name="Text Box 182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2" name="Text Box 182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3" name="Text Box 182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4" name="Text Box 182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5" name="Text Box 182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6" name="Text Box 182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7" name="Text Box 182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8" name="Text Box 182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29" name="Text Box 182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0" name="Text Box 182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1" name="Text Box 182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2" name="Text Box 182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3" name="Text Box 182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4" name="Text Box 182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5" name="Text Box 182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6" name="Text Box 182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7" name="Text Box 182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8" name="Text Box 182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39" name="Text Box 182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0" name="Text Box 182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1" name="Text Box 182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2" name="Text Box 182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3" name="Text Box 182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4" name="Text Box 182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5" name="Text Box 182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6" name="Text Box 182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7" name="Text Box 182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8" name="Text Box 182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49" name="Text Box 182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0" name="Text Box 182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1" name="Text Box 182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2" name="Text Box 182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3" name="Text Box 182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4" name="Text Box 182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5" name="Text Box 182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6" name="Text Box 182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7" name="Text Box 182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8" name="Text Box 182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59" name="Text Box 182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0" name="Text Box 182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1" name="Text Box 182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2" name="Text Box 182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3" name="Text Box 182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4" name="Text Box 182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5" name="Text Box 182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6" name="Text Box 182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7" name="Text Box 182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8" name="Text Box 182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69" name="Text Box 182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0" name="Text Box 182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1" name="Text Box 183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2" name="Text Box 183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3" name="Text Box 183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4" name="Text Box 183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5" name="Text Box 183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6" name="Text Box 183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7" name="Text Box 183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8" name="Text Box 183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79" name="Text Box 183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0" name="Text Box 183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1" name="Text Box 183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2" name="Text Box 183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3" name="Text Box 183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4" name="Text Box 183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5" name="Text Box 183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6" name="Text Box 183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7" name="Text Box 183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8" name="Text Box 183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89" name="Text Box 183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0" name="Text Box 183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1" name="Text Box 183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2" name="Text Box 183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3" name="Text Box 183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4" name="Text Box 183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5" name="Text Box 183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6" name="Text Box 183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7" name="Text Box 183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8" name="Text Box 183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599" name="Text Box 183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0" name="Text Box 183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1" name="Text Box 183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2" name="Text Box 183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3" name="Text Box 183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4" name="Text Box 183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5" name="Text Box 183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6" name="Text Box 183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7" name="Text Box 183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8" name="Text Box 183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09" name="Text Box 183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0" name="Text Box 183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1" name="Text Box 183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2" name="Text Box 183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3" name="Text Box 183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4" name="Text Box 183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5" name="Text Box 183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6" name="Text Box 183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7" name="Text Box 183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8" name="Text Box 183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19" name="Text Box 183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0" name="Text Box 183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1" name="Text Box 183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2" name="Text Box 183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3" name="Text Box 183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4" name="Text Box 183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5" name="Text Box 183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6" name="Text Box 183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7" name="Text Box 183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8" name="Text Box 183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29" name="Text Box 183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0" name="Text Box 183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1" name="Text Box 183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2" name="Text Box 183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3" name="Text Box 183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4" name="Text Box 183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5" name="Text Box 183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6" name="Text Box 183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7" name="Text Box 183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8" name="Text Box 183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39" name="Text Box 183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0" name="Text Box 183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1" name="Text Box 183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2" name="Text Box 183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3" name="Text Box 183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4" name="Text Box 183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5" name="Text Box 183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6" name="Text Box 183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7" name="Text Box 183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8" name="Text Box 183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49" name="Text Box 183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0" name="Text Box 183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1" name="Text Box 183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2" name="Text Box 183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3" name="Text Box 183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4" name="Text Box 183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5" name="Text Box 183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6" name="Text Box 183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7" name="Text Box 183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8" name="Text Box 183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59" name="Text Box 183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0" name="Text Box 183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1" name="Text Box 183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2" name="Text Box 183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3" name="Text Box 183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4" name="Text Box 183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5" name="Text Box 183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6" name="Text Box 183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7" name="Text Box 183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8" name="Text Box 183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69" name="Text Box 183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0" name="Text Box 183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1" name="Text Box 184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2" name="Text Box 184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3" name="Text Box 184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4" name="Text Box 184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5" name="Text Box 184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6" name="Text Box 184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7" name="Text Box 184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8" name="Text Box 184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79" name="Text Box 184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0" name="Text Box 184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1" name="Text Box 184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2" name="Text Box 184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3" name="Text Box 184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4" name="Text Box 184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5" name="Text Box 184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6" name="Text Box 184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7" name="Text Box 184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8" name="Text Box 184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89" name="Text Box 184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0" name="Text Box 184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1" name="Text Box 184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2" name="Text Box 184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3" name="Text Box 184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4" name="Text Box 184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5" name="Text Box 184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6" name="Text Box 184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7" name="Text Box 184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8" name="Text Box 184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699" name="Text Box 184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0" name="Text Box 184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1" name="Text Box 184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2" name="Text Box 184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3" name="Text Box 184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4" name="Text Box 184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5" name="Text Box 184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6" name="Text Box 184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7" name="Text Box 184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8" name="Text Box 184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09" name="Text Box 184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0" name="Text Box 184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1" name="Text Box 184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2" name="Text Box 184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3" name="Text Box 184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4" name="Text Box 184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5" name="Text Box 184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6" name="Text Box 184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7" name="Text Box 184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8" name="Text Box 184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19" name="Text Box 184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0" name="Text Box 184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1" name="Text Box 184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2" name="Text Box 184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3" name="Text Box 184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4" name="Text Box 184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5" name="Text Box 184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6" name="Text Box 184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7" name="Text Box 184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8" name="Text Box 184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29" name="Text Box 184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0" name="Text Box 184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1" name="Text Box 184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2" name="Text Box 184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3" name="Text Box 184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4" name="Text Box 184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5" name="Text Box 184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6" name="Text Box 184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7" name="Text Box 184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8" name="Text Box 184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39" name="Text Box 184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0" name="Text Box 184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1" name="Text Box 184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2" name="Text Box 184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3" name="Text Box 184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4" name="Text Box 184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5" name="Text Box 184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6" name="Text Box 184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7" name="Text Box 184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8" name="Text Box 184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49" name="Text Box 184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0" name="Text Box 184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1" name="Text Box 184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2" name="Text Box 184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3" name="Text Box 184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4" name="Text Box 184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5" name="Text Box 184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6" name="Text Box 184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7" name="Text Box 184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8" name="Text Box 184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59" name="Text Box 184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0" name="Text Box 184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1" name="Text Box 184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2" name="Text Box 184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3" name="Text Box 184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4" name="Text Box 184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5" name="Text Box 184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6" name="Text Box 184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7" name="Text Box 184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8" name="Text Box 184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69" name="Text Box 184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0" name="Text Box 184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1" name="Text Box 185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2" name="Text Box 185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3" name="Text Box 185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4" name="Text Box 185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5" name="Text Box 185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6" name="Text Box 185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7" name="Text Box 185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8" name="Text Box 185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79" name="Text Box 185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0" name="Text Box 185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1" name="Text Box 185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2" name="Text Box 185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3" name="Text Box 185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4" name="Text Box 185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5" name="Text Box 185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6" name="Text Box 185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7" name="Text Box 185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8" name="Text Box 185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89" name="Text Box 185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0" name="Text Box 185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1" name="Text Box 185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2" name="Text Box 185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3" name="Text Box 185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4" name="Text Box 185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5" name="Text Box 185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6" name="Text Box 185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7" name="Text Box 185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8" name="Text Box 185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799" name="Text Box 185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0" name="Text Box 185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1" name="Text Box 185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2" name="Text Box 185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3" name="Text Box 185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4" name="Text Box 185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5" name="Text Box 185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6" name="Text Box 185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7" name="Text Box 185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8" name="Text Box 185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09" name="Text Box 185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0" name="Text Box 185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1" name="Text Box 185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2" name="Text Box 185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3" name="Text Box 185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4" name="Text Box 185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5" name="Text Box 185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6" name="Text Box 185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7" name="Text Box 185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8" name="Text Box 185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19" name="Text Box 185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0" name="Text Box 185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1" name="Text Box 185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2" name="Text Box 185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3" name="Text Box 185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4" name="Text Box 185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5" name="Text Box 185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6" name="Text Box 185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7" name="Text Box 185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8" name="Text Box 185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29" name="Text Box 185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0" name="Text Box 185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1" name="Text Box 185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2" name="Text Box 185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3" name="Text Box 185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4" name="Text Box 185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5" name="Text Box 185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6" name="Text Box 185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7" name="Text Box 185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8" name="Text Box 185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39" name="Text Box 185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0" name="Text Box 185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1" name="Text Box 185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2" name="Text Box 185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3" name="Text Box 185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4" name="Text Box 185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5" name="Text Box 185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6" name="Text Box 185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7" name="Text Box 185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8" name="Text Box 185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49" name="Text Box 185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0" name="Text Box 185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1" name="Text Box 185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2" name="Text Box 185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3" name="Text Box 185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4" name="Text Box 185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5" name="Text Box 185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6" name="Text Box 185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7" name="Text Box 185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8" name="Text Box 185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59" name="Text Box 185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0" name="Text Box 185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1" name="Text Box 185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2" name="Text Box 185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3" name="Text Box 185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4" name="Text Box 185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5" name="Text Box 185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6" name="Text Box 185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7" name="Text Box 185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8" name="Text Box 185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69" name="Text Box 185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0" name="Text Box 185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1" name="Text Box 186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2" name="Text Box 186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3" name="Text Box 186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4" name="Text Box 186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5" name="Text Box 186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6" name="Text Box 186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7" name="Text Box 186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8" name="Text Box 186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79" name="Text Box 186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0" name="Text Box 186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1" name="Text Box 186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2" name="Text Box 186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3" name="Text Box 186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4" name="Text Box 186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5" name="Text Box 186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6" name="Text Box 186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7" name="Text Box 186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8" name="Text Box 186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89" name="Text Box 186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0" name="Text Box 186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1" name="Text Box 186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2" name="Text Box 186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3" name="Text Box 186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4" name="Text Box 186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5" name="Text Box 186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6" name="Text Box 186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7" name="Text Box 186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8" name="Text Box 186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899" name="Text Box 186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0" name="Text Box 186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1" name="Text Box 186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2" name="Text Box 186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3" name="Text Box 186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4" name="Text Box 186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5" name="Text Box 186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6" name="Text Box 186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7" name="Text Box 186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8" name="Text Box 186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09" name="Text Box 186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0" name="Text Box 186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1" name="Text Box 186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2" name="Text Box 186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3" name="Text Box 186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4" name="Text Box 186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5" name="Text Box 186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6" name="Text Box 186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7" name="Text Box 186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8" name="Text Box 186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19" name="Text Box 186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0" name="Text Box 186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1" name="Text Box 186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2" name="Text Box 186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3" name="Text Box 186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4" name="Text Box 186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5" name="Text Box 186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6" name="Text Box 186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7" name="Text Box 186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8" name="Text Box 186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29" name="Text Box 186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0" name="Text Box 186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1" name="Text Box 186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2" name="Text Box 186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3" name="Text Box 186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4" name="Text Box 186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5" name="Text Box 186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6" name="Text Box 186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7" name="Text Box 186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8" name="Text Box 186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39" name="Text Box 186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0" name="Text Box 186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1" name="Text Box 186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2" name="Text Box 186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3" name="Text Box 186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4" name="Text Box 186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5" name="Text Box 186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6" name="Text Box 186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7" name="Text Box 186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8" name="Text Box 186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49" name="Text Box 186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0" name="Text Box 186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1" name="Text Box 186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2" name="Text Box 186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3" name="Text Box 186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4" name="Text Box 186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5" name="Text Box 186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6" name="Text Box 186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7" name="Text Box 186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8" name="Text Box 186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59" name="Text Box 186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0" name="Text Box 186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1" name="Text Box 186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2" name="Text Box 186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3" name="Text Box 186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4" name="Text Box 186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5" name="Text Box 186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6" name="Text Box 186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7" name="Text Box 186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8" name="Text Box 186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69" name="Text Box 186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0" name="Text Box 186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1" name="Text Box 187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2" name="Text Box 187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3" name="Text Box 187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4" name="Text Box 187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5" name="Text Box 187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6" name="Text Box 187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7" name="Text Box 187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8" name="Text Box 187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79" name="Text Box 187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0" name="Text Box 187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1" name="Text Box 187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2" name="Text Box 187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3" name="Text Box 187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4" name="Text Box 187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5" name="Text Box 187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6" name="Text Box 187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7" name="Text Box 187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8" name="Text Box 187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89" name="Text Box 187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0" name="Text Box 187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1" name="Text Box 187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2" name="Text Box 187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3" name="Text Box 187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4" name="Text Box 187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5" name="Text Box 187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6" name="Text Box 187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7" name="Text Box 187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8" name="Text Box 187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1999" name="Text Box 187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0" name="Text Box 187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1" name="Text Box 187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2" name="Text Box 187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3" name="Text Box 187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4" name="Text Box 187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5" name="Text Box 187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6" name="Text Box 187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7" name="Text Box 187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8" name="Text Box 187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09" name="Text Box 187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0" name="Text Box 187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1" name="Text Box 187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2" name="Text Box 187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3" name="Text Box 187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4" name="Text Box 187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5" name="Text Box 187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6" name="Text Box 187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7" name="Text Box 187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8" name="Text Box 187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19" name="Text Box 187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0" name="Text Box 187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1" name="Text Box 187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2" name="Text Box 187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3" name="Text Box 187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4" name="Text Box 187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5" name="Text Box 187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6" name="Text Box 187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7" name="Text Box 187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8" name="Text Box 187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29" name="Text Box 187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0" name="Text Box 187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1" name="Text Box 187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2" name="Text Box 187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3" name="Text Box 187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4" name="Text Box 187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5" name="Text Box 187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6" name="Text Box 187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7" name="Text Box 187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8" name="Text Box 187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39" name="Text Box 187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0" name="Text Box 187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1" name="Text Box 187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2" name="Text Box 187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3" name="Text Box 187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4" name="Text Box 187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5" name="Text Box 187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6" name="Text Box 187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7" name="Text Box 187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8" name="Text Box 187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49" name="Text Box 187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0" name="Text Box 187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1" name="Text Box 187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2" name="Text Box 187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3" name="Text Box 187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4" name="Text Box 187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5" name="Text Box 187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6" name="Text Box 187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7" name="Text Box 187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8" name="Text Box 187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59" name="Text Box 187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0" name="Text Box 187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1" name="Text Box 187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2" name="Text Box 187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3" name="Text Box 187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4" name="Text Box 187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5" name="Text Box 187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6" name="Text Box 187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7" name="Text Box 187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8" name="Text Box 187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69" name="Text Box 187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0" name="Text Box 187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1" name="Text Box 188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2" name="Text Box 188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3" name="Text Box 188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4" name="Text Box 188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5" name="Text Box 188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6" name="Text Box 188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7" name="Text Box 188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8" name="Text Box 188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79" name="Text Box 188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0" name="Text Box 188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1" name="Text Box 188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2" name="Text Box 188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3" name="Text Box 188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4" name="Text Box 188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5" name="Text Box 188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6" name="Text Box 188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7" name="Text Box 188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8" name="Text Box 188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89" name="Text Box 188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0" name="Text Box 188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1" name="Text Box 188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2" name="Text Box 188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3" name="Text Box 188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4" name="Text Box 188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5" name="Text Box 188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6" name="Text Box 188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7" name="Text Box 188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8" name="Text Box 188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099" name="Text Box 188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0" name="Text Box 188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1" name="Text Box 188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2" name="Text Box 188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3" name="Text Box 188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4" name="Text Box 188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5" name="Text Box 188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6" name="Text Box 188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7" name="Text Box 188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8" name="Text Box 188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09" name="Text Box 188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0" name="Text Box 188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1" name="Text Box 188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2" name="Text Box 188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3" name="Text Box 188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4" name="Text Box 188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5" name="Text Box 188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6" name="Text Box 188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7" name="Text Box 188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8" name="Text Box 188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19" name="Text Box 188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0" name="Text Box 188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1" name="Text Box 188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2" name="Text Box 188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3" name="Text Box 188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4" name="Text Box 188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5" name="Text Box 188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6" name="Text Box 188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7" name="Text Box 188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8" name="Text Box 188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29" name="Text Box 188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0" name="Text Box 188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1" name="Text Box 188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2" name="Text Box 188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3" name="Text Box 188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4" name="Text Box 188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5" name="Text Box 188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6" name="Text Box 188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7" name="Text Box 188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8" name="Text Box 188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39" name="Text Box 188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0" name="Text Box 188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1" name="Text Box 188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2" name="Text Box 188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3" name="Text Box 188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4" name="Text Box 188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5" name="Text Box 188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6" name="Text Box 188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7" name="Text Box 188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8" name="Text Box 188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49" name="Text Box 188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0" name="Text Box 188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1" name="Text Box 188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2" name="Text Box 188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3" name="Text Box 188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4" name="Text Box 188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5" name="Text Box 188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6" name="Text Box 188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7" name="Text Box 188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8" name="Text Box 188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59" name="Text Box 188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0" name="Text Box 188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1" name="Text Box 188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2" name="Text Box 188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3" name="Text Box 188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4" name="Text Box 188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5" name="Text Box 188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6" name="Text Box 188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7" name="Text Box 188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8" name="Text Box 188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69" name="Text Box 188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0" name="Text Box 188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1" name="Text Box 189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2" name="Text Box 189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3" name="Text Box 189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4" name="Text Box 189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5" name="Text Box 189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6" name="Text Box 189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7" name="Text Box 189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8" name="Text Box 189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79" name="Text Box 189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0" name="Text Box 189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1" name="Text Box 189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2" name="Text Box 189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3" name="Text Box 189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4" name="Text Box 189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5" name="Text Box 189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6" name="Text Box 189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7" name="Text Box 189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8" name="Text Box 189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89" name="Text Box 189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0" name="Text Box 189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1" name="Text Box 189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2" name="Text Box 189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3" name="Text Box 189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4" name="Text Box 189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5" name="Text Box 189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6" name="Text Box 189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7" name="Text Box 189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8" name="Text Box 189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199" name="Text Box 189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0" name="Text Box 189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1" name="Text Box 189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2" name="Text Box 189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3" name="Text Box 189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4" name="Text Box 189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5" name="Text Box 189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6" name="Text Box 189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7" name="Text Box 189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8" name="Text Box 189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09" name="Text Box 189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0" name="Text Box 189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1" name="Text Box 189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2" name="Text Box 189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3" name="Text Box 189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4" name="Text Box 189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5" name="Text Box 189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6" name="Text Box 189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7" name="Text Box 189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8" name="Text Box 189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19" name="Text Box 189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0" name="Text Box 189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1" name="Text Box 189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2" name="Text Box 189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3" name="Text Box 189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4" name="Text Box 189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5" name="Text Box 189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6" name="Text Box 189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7" name="Text Box 189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8" name="Text Box 189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29" name="Text Box 189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0" name="Text Box 189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1" name="Text Box 189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2" name="Text Box 189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3" name="Text Box 189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4" name="Text Box 189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5" name="Text Box 189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6" name="Text Box 189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7" name="Text Box 189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8" name="Text Box 189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39" name="Text Box 189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0" name="Text Box 189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1" name="Text Box 189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2" name="Text Box 189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3" name="Text Box 189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4" name="Text Box 189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5" name="Text Box 189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6" name="Text Box 189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7" name="Text Box 189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8" name="Text Box 189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49" name="Text Box 189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0" name="Text Box 189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1" name="Text Box 189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2" name="Text Box 189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3" name="Text Box 189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4" name="Text Box 189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5" name="Text Box 189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6" name="Text Box 189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7" name="Text Box 189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8" name="Text Box 189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59" name="Text Box 189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0" name="Text Box 189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1" name="Text Box 189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2" name="Text Box 189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3" name="Text Box 189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4" name="Text Box 189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5" name="Text Box 189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6" name="Text Box 189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7" name="Text Box 189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8" name="Text Box 189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69" name="Text Box 189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0" name="Text Box 189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1" name="Text Box 190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2" name="Text Box 190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3" name="Text Box 190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4" name="Text Box 190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5" name="Text Box 190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6" name="Text Box 190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7" name="Text Box 190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8" name="Text Box 190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79" name="Text Box 190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0" name="Text Box 190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1" name="Text Box 190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2" name="Text Box 190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3" name="Text Box 190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4" name="Text Box 190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5" name="Text Box 190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6" name="Text Box 190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7" name="Text Box 190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8" name="Text Box 190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89" name="Text Box 190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0" name="Text Box 190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1" name="Text Box 190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2" name="Text Box 190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3" name="Text Box 190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4" name="Text Box 190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5" name="Text Box 190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6" name="Text Box 190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7" name="Text Box 190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8" name="Text Box 190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299" name="Text Box 190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0" name="Text Box 190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1" name="Text Box 190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2" name="Text Box 190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3" name="Text Box 190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4" name="Text Box 190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5" name="Text Box 190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6" name="Text Box 190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7" name="Text Box 190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8" name="Text Box 190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09" name="Text Box 190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0" name="Text Box 190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1" name="Text Box 190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2" name="Text Box 190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3" name="Text Box 190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4" name="Text Box 190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5" name="Text Box 190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6" name="Text Box 190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7" name="Text Box 190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8" name="Text Box 190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19" name="Text Box 190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0" name="Text Box 190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1" name="Text Box 190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2" name="Text Box 190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3" name="Text Box 190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4" name="Text Box 190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5" name="Text Box 190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6" name="Text Box 190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7" name="Text Box 190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8" name="Text Box 190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29" name="Text Box 190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0" name="Text Box 190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1" name="Text Box 190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2" name="Text Box 190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3" name="Text Box 190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4" name="Text Box 190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5" name="Text Box 190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6" name="Text Box 190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7" name="Text Box 190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8" name="Text Box 190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39" name="Text Box 190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0" name="Text Box 190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1" name="Text Box 190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2" name="Text Box 190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3" name="Text Box 190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4" name="Text Box 190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5" name="Text Box 190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6" name="Text Box 190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7" name="Text Box 190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8" name="Text Box 190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49" name="Text Box 190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0" name="Text Box 190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1" name="Text Box 190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2" name="Text Box 190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3" name="Text Box 190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4" name="Text Box 190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5" name="Text Box 190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6" name="Text Box 190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7" name="Text Box 190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8" name="Text Box 190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59" name="Text Box 190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0" name="Text Box 190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1" name="Text Box 190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2" name="Text Box 190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3" name="Text Box 190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4" name="Text Box 190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5" name="Text Box 190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6" name="Text Box 190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7" name="Text Box 190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8" name="Text Box 190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69" name="Text Box 190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0" name="Text Box 190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1" name="Text Box 191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2" name="Text Box 191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3" name="Text Box 191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4" name="Text Box 191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5" name="Text Box 191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6" name="Text Box 191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7" name="Text Box 191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8" name="Text Box 191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79" name="Text Box 191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0" name="Text Box 191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1" name="Text Box 191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2" name="Text Box 191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3" name="Text Box 191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4" name="Text Box 191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5" name="Text Box 191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6" name="Text Box 191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7" name="Text Box 191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8" name="Text Box 191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89" name="Text Box 191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0" name="Text Box 191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1" name="Text Box 191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2" name="Text Box 191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3" name="Text Box 191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4" name="Text Box 191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5" name="Text Box 191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6" name="Text Box 191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7" name="Text Box 191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8" name="Text Box 191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399" name="Text Box 191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0" name="Text Box 191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1" name="Text Box 191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2" name="Text Box 191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3" name="Text Box 191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4" name="Text Box 191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5" name="Text Box 191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6" name="Text Box 191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7" name="Text Box 191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8" name="Text Box 191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09" name="Text Box 191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0" name="Text Box 191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1" name="Text Box 191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2" name="Text Box 191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3" name="Text Box 191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4" name="Text Box 191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5" name="Text Box 191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6" name="Text Box 191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7" name="Text Box 191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8" name="Text Box 191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19" name="Text Box 191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0" name="Text Box 191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1" name="Text Box 191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2" name="Text Box 191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3" name="Text Box 191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4" name="Text Box 191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5" name="Text Box 191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6" name="Text Box 191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7" name="Text Box 191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8" name="Text Box 191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29" name="Text Box 191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0" name="Text Box 191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1" name="Text Box 191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2" name="Text Box 191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3" name="Text Box 191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4" name="Text Box 191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5" name="Text Box 191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6" name="Text Box 191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7" name="Text Box 191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8" name="Text Box 191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39" name="Text Box 191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0" name="Text Box 191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1" name="Text Box 191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2" name="Text Box 191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3" name="Text Box 191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4" name="Text Box 191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5" name="Text Box 191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6" name="Text Box 191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7" name="Text Box 191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8" name="Text Box 191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49" name="Text Box 191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0" name="Text Box 191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1" name="Text Box 191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2" name="Text Box 191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3" name="Text Box 191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4" name="Text Box 191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5" name="Text Box 191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6" name="Text Box 191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7" name="Text Box 191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8" name="Text Box 191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59" name="Text Box 191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0" name="Text Box 191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1" name="Text Box 191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2" name="Text Box 191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3" name="Text Box 191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4" name="Text Box 191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5" name="Text Box 191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6" name="Text Box 191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7" name="Text Box 191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8" name="Text Box 191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69" name="Text Box 191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0" name="Text Box 191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1" name="Text Box 192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2" name="Text Box 192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3" name="Text Box 192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4" name="Text Box 192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5" name="Text Box 192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6" name="Text Box 192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7" name="Text Box 192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8" name="Text Box 192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79" name="Text Box 192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0" name="Text Box 192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1" name="Text Box 192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2" name="Text Box 192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3" name="Text Box 192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4" name="Text Box 192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5" name="Text Box 192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6" name="Text Box 192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7" name="Text Box 192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8" name="Text Box 192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89" name="Text Box 192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0" name="Text Box 192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1" name="Text Box 192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2" name="Text Box 192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3" name="Text Box 192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4" name="Text Box 192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5" name="Text Box 192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6" name="Text Box 192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7" name="Text Box 192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8" name="Text Box 192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499" name="Text Box 192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0" name="Text Box 192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1" name="Text Box 192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2" name="Text Box 192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3" name="Text Box 192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4" name="Text Box 192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5" name="Text Box 192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6" name="Text Box 192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7" name="Text Box 192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8" name="Text Box 192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09" name="Text Box 192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0" name="Text Box 192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1" name="Text Box 192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2" name="Text Box 192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3" name="Text Box 192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4" name="Text Box 192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5" name="Text Box 192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6" name="Text Box 192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7" name="Text Box 192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8" name="Text Box 192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19" name="Text Box 192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0" name="Text Box 192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1" name="Text Box 192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2" name="Text Box 192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3" name="Text Box 192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4" name="Text Box 192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5" name="Text Box 192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6" name="Text Box 192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7" name="Text Box 192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8" name="Text Box 192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29" name="Text Box 192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0" name="Text Box 192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1" name="Text Box 192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2" name="Text Box 192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3" name="Text Box 192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4" name="Text Box 192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5" name="Text Box 192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6" name="Text Box 192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7" name="Text Box 192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8" name="Text Box 192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39" name="Text Box 192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0" name="Text Box 192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1" name="Text Box 192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2" name="Text Box 192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3" name="Text Box 192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4" name="Text Box 192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5" name="Text Box 192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6" name="Text Box 192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7" name="Text Box 192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8" name="Text Box 192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49" name="Text Box 192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0" name="Text Box 192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1" name="Text Box 192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2" name="Text Box 192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3" name="Text Box 192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4" name="Text Box 192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5" name="Text Box 192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6" name="Text Box 192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7" name="Text Box 192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8" name="Text Box 192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59" name="Text Box 192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0" name="Text Box 192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1" name="Text Box 192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2" name="Text Box 192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3" name="Text Box 192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4" name="Text Box 192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5" name="Text Box 192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6" name="Text Box 192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7" name="Text Box 192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8" name="Text Box 192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69" name="Text Box 192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0" name="Text Box 192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1" name="Text Box 193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2" name="Text Box 193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3" name="Text Box 193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4" name="Text Box 193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5" name="Text Box 193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6" name="Text Box 193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7" name="Text Box 193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8" name="Text Box 193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79" name="Text Box 193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0" name="Text Box 193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1" name="Text Box 193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2" name="Text Box 193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3" name="Text Box 193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4" name="Text Box 193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5" name="Text Box 193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6" name="Text Box 193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7" name="Text Box 193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8" name="Text Box 193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89" name="Text Box 193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0" name="Text Box 193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1" name="Text Box 193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2" name="Text Box 193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3" name="Text Box 193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4" name="Text Box 193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5" name="Text Box 193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6" name="Text Box 193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7" name="Text Box 193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8" name="Text Box 193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599" name="Text Box 193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0" name="Text Box 193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1" name="Text Box 193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2" name="Text Box 193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3" name="Text Box 193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4" name="Text Box 193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5" name="Text Box 193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6" name="Text Box 193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7" name="Text Box 193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8" name="Text Box 193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09" name="Text Box 193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0" name="Text Box 193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1" name="Text Box 193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2" name="Text Box 193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3" name="Text Box 193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4" name="Text Box 193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5" name="Text Box 193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6" name="Text Box 193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7" name="Text Box 193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8" name="Text Box 193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19" name="Text Box 193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0" name="Text Box 193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1" name="Text Box 193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2" name="Text Box 193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3" name="Text Box 193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4" name="Text Box 193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5" name="Text Box 193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6" name="Text Box 193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7" name="Text Box 193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8" name="Text Box 193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29" name="Text Box 193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0" name="Text Box 193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1" name="Text Box 193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2" name="Text Box 193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3" name="Text Box 193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4" name="Text Box 193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5" name="Text Box 193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6" name="Text Box 193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7" name="Text Box 193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8" name="Text Box 193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39" name="Text Box 193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0" name="Text Box 193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1" name="Text Box 193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2" name="Text Box 193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3" name="Text Box 193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4" name="Text Box 193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5" name="Text Box 193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6" name="Text Box 193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7" name="Text Box 193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8" name="Text Box 193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49" name="Text Box 193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0" name="Text Box 193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1" name="Text Box 193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2" name="Text Box 193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3" name="Text Box 193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4" name="Text Box 193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5" name="Text Box 193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6" name="Text Box 193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7" name="Text Box 193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8" name="Text Box 193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59" name="Text Box 193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0" name="Text Box 193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1" name="Text Box 193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2" name="Text Box 193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3" name="Text Box 193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4" name="Text Box 193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5" name="Text Box 193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6" name="Text Box 193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7" name="Text Box 193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8" name="Text Box 193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69" name="Text Box 193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0" name="Text Box 193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1" name="Text Box 194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2" name="Text Box 194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3" name="Text Box 194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4" name="Text Box 194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5" name="Text Box 194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6" name="Text Box 194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7" name="Text Box 194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8" name="Text Box 194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79" name="Text Box 194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0" name="Text Box 194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1" name="Text Box 194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2" name="Text Box 194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3" name="Text Box 194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4" name="Text Box 194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5" name="Text Box 194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6" name="Text Box 194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7" name="Text Box 194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8" name="Text Box 194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89" name="Text Box 194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0" name="Text Box 194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1" name="Text Box 194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2" name="Text Box 194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3" name="Text Box 194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4" name="Text Box 194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5" name="Text Box 194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6" name="Text Box 194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7" name="Text Box 194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8" name="Text Box 194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699" name="Text Box 194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0" name="Text Box 194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1" name="Text Box 194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2" name="Text Box 194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3" name="Text Box 194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4" name="Text Box 194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5" name="Text Box 194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6" name="Text Box 194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7" name="Text Box 194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8" name="Text Box 194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09" name="Text Box 194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0" name="Text Box 194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1" name="Text Box 194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2" name="Text Box 194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3" name="Text Box 194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4" name="Text Box 194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5" name="Text Box 194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6" name="Text Box 194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7" name="Text Box 194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8" name="Text Box 194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19" name="Text Box 194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0" name="Text Box 194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1" name="Text Box 194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2" name="Text Box 194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3" name="Text Box 194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4" name="Text Box 194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5" name="Text Box 194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6" name="Text Box 194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7" name="Text Box 194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8" name="Text Box 194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29" name="Text Box 194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0" name="Text Box 194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1" name="Text Box 194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2" name="Text Box 194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3" name="Text Box 194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4" name="Text Box 194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5" name="Text Box 194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6" name="Text Box 194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7" name="Text Box 194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8" name="Text Box 194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39" name="Text Box 194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0" name="Text Box 194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1" name="Text Box 194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2" name="Text Box 194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3" name="Text Box 194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4" name="Text Box 194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5" name="Text Box 194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6" name="Text Box 194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7" name="Text Box 194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8" name="Text Box 194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49" name="Text Box 194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0" name="Text Box 194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1" name="Text Box 194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2" name="Text Box 194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3" name="Text Box 194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4" name="Text Box 194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5" name="Text Box 194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6" name="Text Box 194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7" name="Text Box 194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8" name="Text Box 194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59" name="Text Box 194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0" name="Text Box 194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1" name="Text Box 194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2" name="Text Box 194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3" name="Text Box 194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4" name="Text Box 194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5" name="Text Box 194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6" name="Text Box 194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7" name="Text Box 194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8" name="Text Box 194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69" name="Text Box 194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0" name="Text Box 194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1" name="Text Box 195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2" name="Text Box 195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3" name="Text Box 195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4" name="Text Box 195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5" name="Text Box 195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6" name="Text Box 195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7" name="Text Box 195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8" name="Text Box 195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79" name="Text Box 195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0" name="Text Box 195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1" name="Text Box 195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2" name="Text Box 195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3" name="Text Box 195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4" name="Text Box 195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5" name="Text Box 195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6" name="Text Box 195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7" name="Text Box 195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8" name="Text Box 195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89" name="Text Box 195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0" name="Text Box 195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1" name="Text Box 195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2" name="Text Box 195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3" name="Text Box 195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4" name="Text Box 195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5" name="Text Box 195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6" name="Text Box 195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7" name="Text Box 195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8" name="Text Box 195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799" name="Text Box 195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0" name="Text Box 195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1" name="Text Box 195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2" name="Text Box 195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3" name="Text Box 195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4" name="Text Box 195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5" name="Text Box 195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6" name="Text Box 195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7" name="Text Box 195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8" name="Text Box 195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09" name="Text Box 195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0" name="Text Box 195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1" name="Text Box 195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2" name="Text Box 195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3" name="Text Box 195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4" name="Text Box 195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5" name="Text Box 195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6" name="Text Box 195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7" name="Text Box 195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8" name="Text Box 195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19" name="Text Box 195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0" name="Text Box 195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1" name="Text Box 195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2" name="Text Box 195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3" name="Text Box 195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4" name="Text Box 195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5" name="Text Box 195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6" name="Text Box 195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7" name="Text Box 195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8" name="Text Box 195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29" name="Text Box 195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0" name="Text Box 195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1" name="Text Box 195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2" name="Text Box 195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3" name="Text Box 195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4" name="Text Box 195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5" name="Text Box 195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6" name="Text Box 195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7" name="Text Box 195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8" name="Text Box 195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39" name="Text Box 195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0" name="Text Box 195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1" name="Text Box 195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2" name="Text Box 195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3" name="Text Box 195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4" name="Text Box 195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5" name="Text Box 195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6" name="Text Box 195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7" name="Text Box 195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8" name="Text Box 195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49" name="Text Box 195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0" name="Text Box 195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1" name="Text Box 195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2" name="Text Box 195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3" name="Text Box 195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4" name="Text Box 195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5" name="Text Box 195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6" name="Text Box 195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7" name="Text Box 195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8" name="Text Box 195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59" name="Text Box 195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0" name="Text Box 195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1" name="Text Box 195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2" name="Text Box 195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3" name="Text Box 195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4" name="Text Box 195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5" name="Text Box 195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6" name="Text Box 195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7" name="Text Box 195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8" name="Text Box 195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69" name="Text Box 195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0" name="Text Box 195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1" name="Text Box 196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2" name="Text Box 196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3" name="Text Box 196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4" name="Text Box 196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5" name="Text Box 196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6" name="Text Box 196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7" name="Text Box 196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8" name="Text Box 196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79" name="Text Box 196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0" name="Text Box 196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1" name="Text Box 196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2" name="Text Box 196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3" name="Text Box 196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4" name="Text Box 196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5" name="Text Box 196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6" name="Text Box 196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7" name="Text Box 196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8" name="Text Box 196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89" name="Text Box 196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0" name="Text Box 196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1" name="Text Box 196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2" name="Text Box 196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3" name="Text Box 196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4" name="Text Box 196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5" name="Text Box 196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6" name="Text Box 196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7" name="Text Box 196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8" name="Text Box 196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899" name="Text Box 196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0" name="Text Box 196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1" name="Text Box 196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2" name="Text Box 196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3" name="Text Box 196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4" name="Text Box 196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5" name="Text Box 196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6" name="Text Box 196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7" name="Text Box 196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8" name="Text Box 196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09" name="Text Box 196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0" name="Text Box 196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1" name="Text Box 196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2" name="Text Box 196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3" name="Text Box 196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4" name="Text Box 196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5" name="Text Box 196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6" name="Text Box 196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7" name="Text Box 196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8" name="Text Box 196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19" name="Text Box 196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0" name="Text Box 196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1" name="Text Box 196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2" name="Text Box 196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3" name="Text Box 196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4" name="Text Box 196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5" name="Text Box 196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6" name="Text Box 196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7" name="Text Box 196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8" name="Text Box 196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29" name="Text Box 196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0" name="Text Box 196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1" name="Text Box 196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2" name="Text Box 196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3" name="Text Box 196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4" name="Text Box 196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5" name="Text Box 196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6" name="Text Box 196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7" name="Text Box 196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8" name="Text Box 196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39" name="Text Box 196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0" name="Text Box 196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1" name="Text Box 196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2" name="Text Box 196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3" name="Text Box 196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4" name="Text Box 196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5" name="Text Box 196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6" name="Text Box 196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7" name="Text Box 196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8" name="Text Box 196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49" name="Text Box 196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0" name="Text Box 196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1" name="Text Box 196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2" name="Text Box 196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3" name="Text Box 196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4" name="Text Box 196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5" name="Text Box 196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6" name="Text Box 196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7" name="Text Box 196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8" name="Text Box 196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59" name="Text Box 196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0" name="Text Box 196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1" name="Text Box 196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2" name="Text Box 196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3" name="Text Box 196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4" name="Text Box 196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5" name="Text Box 196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6" name="Text Box 196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7" name="Text Box 196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8" name="Text Box 196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69" name="Text Box 196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0" name="Text Box 196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1" name="Text Box 197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2" name="Text Box 197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3" name="Text Box 197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4" name="Text Box 197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5" name="Text Box 197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6" name="Text Box 197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7" name="Text Box 197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8" name="Text Box 197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79" name="Text Box 197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0" name="Text Box 197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1" name="Text Box 197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2" name="Text Box 197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3" name="Text Box 197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4" name="Text Box 197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5" name="Text Box 197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6" name="Text Box 197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7" name="Text Box 197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8" name="Text Box 197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89" name="Text Box 197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0" name="Text Box 197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1" name="Text Box 197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2" name="Text Box 197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3" name="Text Box 197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4" name="Text Box 197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5" name="Text Box 197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6" name="Text Box 197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7" name="Text Box 197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8" name="Text Box 197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2999" name="Text Box 197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0" name="Text Box 197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1" name="Text Box 197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2" name="Text Box 197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3" name="Text Box 197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4" name="Text Box 197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5" name="Text Box 197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6" name="Text Box 197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7" name="Text Box 197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8" name="Text Box 197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09" name="Text Box 197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0" name="Text Box 197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1" name="Text Box 197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2" name="Text Box 197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3" name="Text Box 197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4" name="Text Box 197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5" name="Text Box 197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6" name="Text Box 197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7" name="Text Box 197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8" name="Text Box 197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19" name="Text Box 197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0" name="Text Box 197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1" name="Text Box 197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2" name="Text Box 197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3" name="Text Box 197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4" name="Text Box 197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5" name="Text Box 197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6" name="Text Box 197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7" name="Text Box 197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8" name="Text Box 197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29" name="Text Box 197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0" name="Text Box 197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1" name="Text Box 197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2" name="Text Box 197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3" name="Text Box 197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4" name="Text Box 197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5" name="Text Box 197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6" name="Text Box 197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7" name="Text Box 197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8" name="Text Box 197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39" name="Text Box 197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0" name="Text Box 197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1" name="Text Box 197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2" name="Text Box 197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3" name="Text Box 197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4" name="Text Box 197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5" name="Text Box 197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6" name="Text Box 197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7" name="Text Box 197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8" name="Text Box 197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49" name="Text Box 197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0" name="Text Box 197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1" name="Text Box 197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2" name="Text Box 197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3" name="Text Box 197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4" name="Text Box 197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5" name="Text Box 197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6" name="Text Box 197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7" name="Text Box 197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8" name="Text Box 197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59" name="Text Box 197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0" name="Text Box 197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1" name="Text Box 197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2" name="Text Box 197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3" name="Text Box 197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4" name="Text Box 197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5" name="Text Box 197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6" name="Text Box 197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7" name="Text Box 197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8" name="Text Box 197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69" name="Text Box 197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0" name="Text Box 197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1" name="Text Box 198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2" name="Text Box 198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3" name="Text Box 198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4" name="Text Box 198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5" name="Text Box 198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6" name="Text Box 198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7" name="Text Box 198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8" name="Text Box 198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79" name="Text Box 198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0" name="Text Box 198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1" name="Text Box 198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2" name="Text Box 198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3" name="Text Box 198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4" name="Text Box 198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5" name="Text Box 198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6" name="Text Box 198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7" name="Text Box 198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8" name="Text Box 198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89" name="Text Box 198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0" name="Text Box 198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1" name="Text Box 198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2" name="Text Box 198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3" name="Text Box 198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4" name="Text Box 198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5" name="Text Box 198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6" name="Text Box 198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7" name="Text Box 198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8" name="Text Box 198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099" name="Text Box 198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0" name="Text Box 198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1" name="Text Box 198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2" name="Text Box 198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3" name="Text Box 198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4" name="Text Box 198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5" name="Text Box 198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6" name="Text Box 198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7" name="Text Box 198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8" name="Text Box 198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09" name="Text Box 198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0" name="Text Box 198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1" name="Text Box 198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2" name="Text Box 198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3" name="Text Box 198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4" name="Text Box 198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5" name="Text Box 198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6" name="Text Box 198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7" name="Text Box 198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8" name="Text Box 198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19" name="Text Box 198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0" name="Text Box 1984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1" name="Text Box 1985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2" name="Text Box 1985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3" name="Text Box 1985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4" name="Text Box 1985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5" name="Text Box 1985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6" name="Text Box 1985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7" name="Text Box 1985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8" name="Text Box 1985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29" name="Text Box 1985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0" name="Text Box 1985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1" name="Text Box 1986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2" name="Text Box 1986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3" name="Text Box 1986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4" name="Text Box 1986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5" name="Text Box 1986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6" name="Text Box 1986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7" name="Text Box 1986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8" name="Text Box 1986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39" name="Text Box 1986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0" name="Text Box 1986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1" name="Text Box 1987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2" name="Text Box 1987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3" name="Text Box 1987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4" name="Text Box 1987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5" name="Text Box 1987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6" name="Text Box 1987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7" name="Text Box 1987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8" name="Text Box 1987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49" name="Text Box 1987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0" name="Text Box 1987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1" name="Text Box 1988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2" name="Text Box 1988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3" name="Text Box 1988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4" name="Text Box 1988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5" name="Text Box 1988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6" name="Text Box 1988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7" name="Text Box 1988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8" name="Text Box 1988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59" name="Text Box 1988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0" name="Text Box 1988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1" name="Text Box 1989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2" name="Text Box 1989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3" name="Text Box 1989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4" name="Text Box 1989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5" name="Text Box 1989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6" name="Text Box 1989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7" name="Text Box 1989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8" name="Text Box 1989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69" name="Text Box 1989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0" name="Text Box 1989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1" name="Text Box 1990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2" name="Text Box 1990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3" name="Text Box 1990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4" name="Text Box 1990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5" name="Text Box 1990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6" name="Text Box 1990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7" name="Text Box 1990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8" name="Text Box 1990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79" name="Text Box 1990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0" name="Text Box 1990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1" name="Text Box 1991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2" name="Text Box 1991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3" name="Text Box 1991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4" name="Text Box 1991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5" name="Text Box 1991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6" name="Text Box 1991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7" name="Text Box 1991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8" name="Text Box 1991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89" name="Text Box 1991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0" name="Text Box 1991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1" name="Text Box 1992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2" name="Text Box 1992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3" name="Text Box 1992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4" name="Text Box 1992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5" name="Text Box 1992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6" name="Text Box 1992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7" name="Text Box 1992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8" name="Text Box 1992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199" name="Text Box 1992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0" name="Text Box 1992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1" name="Text Box 1993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2" name="Text Box 1993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3" name="Text Box 1993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4" name="Text Box 1993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5" name="Text Box 1993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6" name="Text Box 1993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7" name="Text Box 1993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8" name="Text Box 1993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09" name="Text Box 1993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0" name="Text Box 19939"/>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1" name="Text Box 19940"/>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2" name="Text Box 19941"/>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3" name="Text Box 19942"/>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4" name="Text Box 19943"/>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5" name="Text Box 19944"/>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6" name="Text Box 19945"/>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7" name="Text Box 19946"/>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8" name="Text Box 19947"/>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767</xdr:row>
      <xdr:rowOff>0</xdr:rowOff>
    </xdr:from>
    <xdr:to>
      <xdr:col>4</xdr:col>
      <xdr:colOff>85725</xdr:colOff>
      <xdr:row>768</xdr:row>
      <xdr:rowOff>19052</xdr:rowOff>
    </xdr:to>
    <xdr:sp macro="" textlink="">
      <xdr:nvSpPr>
        <xdr:cNvPr id="3219" name="Text Box 19948"/>
        <xdr:cNvSpPr txBox="1">
          <a:spLocks noChangeArrowheads="1"/>
        </xdr:cNvSpPr>
      </xdr:nvSpPr>
      <xdr:spPr bwMode="auto">
        <a:xfrm>
          <a:off x="4686300" y="14613255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0" name="Text Box 22575"/>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1" name="Text Box 22576"/>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2" name="Text Box 22577"/>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3" name="Text Box 22578"/>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4" name="Text Box 22579"/>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5" name="Text Box 22580"/>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6" name="Text Box 22581"/>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7" name="Text Box 22582"/>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8" name="Text Box 22583"/>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29" name="Text Box 22584"/>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30" name="Text Box 22585"/>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31" name="Text Box 22586"/>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32" name="Text Box 22587"/>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768</xdr:row>
      <xdr:rowOff>0</xdr:rowOff>
    </xdr:from>
    <xdr:to>
      <xdr:col>4</xdr:col>
      <xdr:colOff>85725</xdr:colOff>
      <xdr:row>769</xdr:row>
      <xdr:rowOff>19051</xdr:rowOff>
    </xdr:to>
    <xdr:sp macro="" textlink="">
      <xdr:nvSpPr>
        <xdr:cNvPr id="3233" name="Text Box 22588"/>
        <xdr:cNvSpPr txBox="1">
          <a:spLocks noChangeArrowheads="1"/>
        </xdr:cNvSpPr>
      </xdr:nvSpPr>
      <xdr:spPr bwMode="auto">
        <a:xfrm>
          <a:off x="4686300" y="14632305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573</xdr:row>
      <xdr:rowOff>0</xdr:rowOff>
    </xdr:from>
    <xdr:ext cx="85725" cy="205408"/>
    <xdr:sp macro="" textlink="">
      <xdr:nvSpPr>
        <xdr:cNvPr id="3234" name="Text Box 947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35" name="Text Box 947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36" name="Text Box 947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37" name="Text Box 948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38" name="Text Box 948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39" name="Text Box 948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0" name="Text Box 948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1" name="Text Box 948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2" name="Text Box 948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3" name="Text Box 948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4" name="Text Box 948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5" name="Text Box 948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6" name="Text Box 948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7" name="Text Box 949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8" name="Text Box 949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49" name="Text Box 949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0" name="Text Box 949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1" name="Text Box 949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2" name="Text Box 949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3" name="Text Box 949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4" name="Text Box 949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5" name="Text Box 949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6" name="Text Box 949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7" name="Text Box 950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8" name="Text Box 950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59" name="Text Box 950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0" name="Text Box 950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1" name="Text Box 950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2" name="Text Box 950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3" name="Text Box 950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4" name="Text Box 950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5" name="Text Box 950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6" name="Text Box 950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7" name="Text Box 951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8" name="Text Box 951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69" name="Text Box 951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0" name="Text Box 951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1" name="Text Box 951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2" name="Text Box 951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3" name="Text Box 951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4" name="Text Box 951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5" name="Text Box 951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6" name="Text Box 951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7" name="Text Box 952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8" name="Text Box 952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79" name="Text Box 952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0" name="Text Box 952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1" name="Text Box 952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2" name="Text Box 952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3" name="Text Box 952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4" name="Text Box 952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5" name="Text Box 952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6" name="Text Box 952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7" name="Text Box 953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8" name="Text Box 953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89" name="Text Box 953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0" name="Text Box 953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1" name="Text Box 953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2" name="Text Box 953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3" name="Text Box 953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4" name="Text Box 953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5" name="Text Box 953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6" name="Text Box 953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7" name="Text Box 954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8" name="Text Box 954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299" name="Text Box 954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0" name="Text Box 954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1" name="Text Box 954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2" name="Text Box 954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3" name="Text Box 954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4" name="Text Box 954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5" name="Text Box 954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6" name="Text Box 954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7" name="Text Box 955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8" name="Text Box 955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09" name="Text Box 955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0" name="Text Box 955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1" name="Text Box 955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2" name="Text Box 955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3" name="Text Box 955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4" name="Text Box 955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5" name="Text Box 955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6" name="Text Box 955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7" name="Text Box 956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8" name="Text Box 956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19" name="Text Box 956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0" name="Text Box 956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1" name="Text Box 956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2" name="Text Box 956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3" name="Text Box 956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4" name="Text Box 956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5" name="Text Box 956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6" name="Text Box 956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7" name="Text Box 957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8" name="Text Box 957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29" name="Text Box 957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0" name="Text Box 957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1" name="Text Box 957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2" name="Text Box 957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3" name="Text Box 957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4" name="Text Box 957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5" name="Text Box 957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6" name="Text Box 957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7" name="Text Box 958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8" name="Text Box 958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39" name="Text Box 958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0" name="Text Box 958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1" name="Text Box 958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2" name="Text Box 958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3" name="Text Box 958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4" name="Text Box 958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5" name="Text Box 958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6" name="Text Box 958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7" name="Text Box 959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8" name="Text Box 959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49" name="Text Box 959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0" name="Text Box 959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1" name="Text Box 959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2" name="Text Box 959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3" name="Text Box 959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4" name="Text Box 959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5" name="Text Box 959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6" name="Text Box 959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7" name="Text Box 960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8" name="Text Box 960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59" name="Text Box 960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0" name="Text Box 960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1" name="Text Box 960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2" name="Text Box 960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3" name="Text Box 960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4" name="Text Box 960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5" name="Text Box 960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6" name="Text Box 960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7" name="Text Box 961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8" name="Text Box 961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69" name="Text Box 961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0" name="Text Box 961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1" name="Text Box 961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2" name="Text Box 961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3" name="Text Box 961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4" name="Text Box 961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5" name="Text Box 961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6" name="Text Box 961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7" name="Text Box 962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8" name="Text Box 962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79" name="Text Box 962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0" name="Text Box 962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1" name="Text Box 962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2" name="Text Box 962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3" name="Text Box 962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4" name="Text Box 962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5" name="Text Box 962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6" name="Text Box 962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7" name="Text Box 963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8" name="Text Box 963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89" name="Text Box 963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90" name="Text Box 963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391" name="Text Box 963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2" name="Text Box 963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3" name="Text Box 963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4" name="Text Box 963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5" name="Text Box 963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6" name="Text Box 963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7" name="Text Box 964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8" name="Text Box 964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399" name="Text Box 964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0" name="Text Box 964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1" name="Text Box 964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2" name="Text Box 964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3" name="Text Box 964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4" name="Text Box 964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5" name="Text Box 964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6" name="Text Box 964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07" name="Text Box 965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08" name="Text Box 965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09" name="Text Box 965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0" name="Text Box 965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1" name="Text Box 965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2" name="Text Box 965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3" name="Text Box 965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14" name="Text Box 965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15" name="Text Box 965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6" name="Text Box 965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7" name="Text Box 966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8" name="Text Box 966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19" name="Text Box 966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0" name="Text Box 966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1" name="Text Box 966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2" name="Text Box 966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3" name="Text Box 966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4" name="Text Box 966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5" name="Text Box 966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6" name="Text Box 966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7" name="Text Box 967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8" name="Text Box 967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29" name="Text Box 967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0" name="Text Box 967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1" name="Text Box 967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2" name="Text Box 967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3" name="Text Box 967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4" name="Text Box 967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5" name="Text Box 967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6" name="Text Box 967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7" name="Text Box 968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8" name="Text Box 968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39" name="Text Box 968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0" name="Text Box 968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1" name="Text Box 968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2" name="Text Box 968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3" name="Text Box 968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4" name="Text Box 968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5" name="Text Box 968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6" name="Text Box 968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7" name="Text Box 969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8" name="Text Box 969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49" name="Text Box 969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50" name="Text Box 969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51" name="Text Box 969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452" name="Text Box 969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53" name="Text Box 1029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54" name="Text Box 1029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55" name="Text Box 1029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56" name="Text Box 1029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57" name="Text Box 1029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58" name="Text Box 1029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59" name="Text Box 1029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0" name="Text Box 1029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1" name="Text Box 1029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2" name="Text Box 1029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3" name="Text Box 1030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4" name="Text Box 1030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5" name="Text Box 1030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6" name="Text Box 1030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7" name="Text Box 1030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8" name="Text Box 1030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69" name="Text Box 1030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0" name="Text Box 1030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1" name="Text Box 1030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2" name="Text Box 1030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3" name="Text Box 1031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4" name="Text Box 1031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5" name="Text Box 1031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6" name="Text Box 1031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7" name="Text Box 1031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8" name="Text Box 1031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79" name="Text Box 1031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0" name="Text Box 1031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1" name="Text Box 1031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2" name="Text Box 1031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3" name="Text Box 1032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4" name="Text Box 1032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5" name="Text Box 1032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6" name="Text Box 1032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7" name="Text Box 1032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8" name="Text Box 1032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89" name="Text Box 1032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0" name="Text Box 1032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1" name="Text Box 1032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2" name="Text Box 1032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3" name="Text Box 1033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4" name="Text Box 1033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5" name="Text Box 1128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6" name="Text Box 1128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7" name="Text Box 1128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8" name="Text Box 1128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499" name="Text Box 1129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0" name="Text Box 1129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1" name="Text Box 1129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2" name="Text Box 1129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3" name="Text Box 1129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4" name="Text Box 1129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5" name="Text Box 1129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6" name="Text Box 1129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7" name="Text Box 1129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8" name="Text Box 1129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09" name="Text Box 1130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0" name="Text Box 1130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1" name="Text Box 1130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2" name="Text Box 1130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3" name="Text Box 1130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4" name="Text Box 1130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5" name="Text Box 1130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6" name="Text Box 1130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7" name="Text Box 1130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8" name="Text Box 1130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19" name="Text Box 1131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0" name="Text Box 1131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1" name="Text Box 1131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2" name="Text Box 1131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3" name="Text Box 1131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4" name="Text Box 1131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5" name="Text Box 1131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6" name="Text Box 1131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7" name="Text Box 1131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8" name="Text Box 1131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29" name="Text Box 1132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0" name="Text Box 1132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1" name="Text Box 1132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2" name="Text Box 1132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3" name="Text Box 1132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4" name="Text Box 1132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5" name="Text Box 1132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6" name="Text Box 1132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7" name="Text Box 1132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8" name="Text Box 1132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39" name="Text Box 1133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0" name="Text Box 1133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1" name="Text Box 1133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2" name="Text Box 1133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3" name="Text Box 1133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4" name="Text Box 1133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5" name="Text Box 1133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6" name="Text Box 1133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7" name="Text Box 1133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8" name="Text Box 1133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49" name="Text Box 1134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0" name="Text Box 1134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1" name="Text Box 1134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2" name="Text Box 1134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3" name="Text Box 1134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4" name="Text Box 1134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5" name="Text Box 1134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6" name="Text Box 1134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7" name="Text Box 1134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8" name="Text Box 1134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59" name="Text Box 1135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0" name="Text Box 1135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1" name="Text Box 1135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2" name="Text Box 1135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3" name="Text Box 1135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4" name="Text Box 1135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5" name="Text Box 1135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6" name="Text Box 1135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7" name="Text Box 1135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8" name="Text Box 1135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69" name="Text Box 1136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0" name="Text Box 1136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1" name="Text Box 1136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2" name="Text Box 1136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3" name="Text Box 1136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4" name="Text Box 1136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5" name="Text Box 1136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6" name="Text Box 1136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7" name="Text Box 1136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8" name="Text Box 1136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79" name="Text Box 1137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0" name="Text Box 1137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1" name="Text Box 1137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2" name="Text Box 1137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3" name="Text Box 1137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4" name="Text Box 1137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5" name="Text Box 1137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6" name="Text Box 1137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7" name="Text Box 1137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8" name="Text Box 1137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89" name="Text Box 1138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0" name="Text Box 1138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1" name="Text Box 1138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2" name="Text Box 1138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3" name="Text Box 1138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4" name="Text Box 1138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5" name="Text Box 1138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6" name="Text Box 1138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7" name="Text Box 1138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8" name="Text Box 1138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599" name="Text Box 1139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0" name="Text Box 1139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1" name="Text Box 1139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2" name="Text Box 1139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3" name="Text Box 1139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4" name="Text Box 1139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5" name="Text Box 1139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6" name="Text Box 1139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7" name="Text Box 1139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8" name="Text Box 1139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09" name="Text Box 1140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0" name="Text Box 1140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1" name="Text Box 1140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2" name="Text Box 1140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3" name="Text Box 1140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4" name="Text Box 1140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5" name="Text Box 1140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6" name="Text Box 1140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7" name="Text Box 1140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8" name="Text Box 1140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19" name="Text Box 1141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0" name="Text Box 1141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1" name="Text Box 1141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2" name="Text Box 1141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3" name="Text Box 1141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4" name="Text Box 1141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5" name="Text Box 1141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6" name="Text Box 1141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7" name="Text Box 1141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8" name="Text Box 1141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29" name="Text Box 1142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0" name="Text Box 1142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1" name="Text Box 1142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2" name="Text Box 1142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3" name="Text Box 1142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4" name="Text Box 1142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5" name="Text Box 1142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6" name="Text Box 1142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7" name="Text Box 1142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8" name="Text Box 1142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39" name="Text Box 1143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0" name="Text Box 1143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1" name="Text Box 1143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2" name="Text Box 1143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3" name="Text Box 1143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4" name="Text Box 1143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5" name="Text Box 1143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6" name="Text Box 1143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7" name="Text Box 1143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8" name="Text Box 1143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49" name="Text Box 1144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0" name="Text Box 1144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1" name="Text Box 1144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2" name="Text Box 1144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3" name="Text Box 1144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4" name="Text Box 1144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5" name="Text Box 1144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6" name="Text Box 1144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7" name="Text Box 1144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8" name="Text Box 1144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59" name="Text Box 1145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0" name="Text Box 1145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1" name="Text Box 1145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2" name="Text Box 1145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3" name="Text Box 1145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4" name="Text Box 1145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5" name="Text Box 1145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6" name="Text Box 1145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7" name="Text Box 1145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8" name="Text Box 1145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69" name="Text Box 1146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0" name="Text Box 1146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1" name="Text Box 1146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2" name="Text Box 1146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3" name="Text Box 1146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4" name="Text Box 1146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5" name="Text Box 1146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6" name="Text Box 1146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7" name="Text Box 1146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8" name="Text Box 1146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79" name="Text Box 1147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0" name="Text Box 1147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1" name="Text Box 1147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2" name="Text Box 1147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3" name="Text Box 1147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4" name="Text Box 1147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5" name="Text Box 1147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6" name="Text Box 1147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7" name="Text Box 1147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8" name="Text Box 1147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89" name="Text Box 1148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0" name="Text Box 1148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1" name="Text Box 1148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2" name="Text Box 1148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3" name="Text Box 1148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4" name="Text Box 1148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5" name="Text Box 1148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6" name="Text Box 1148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7" name="Text Box 1148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8" name="Text Box 1148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699" name="Text Box 1149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0" name="Text Box 1149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1" name="Text Box 1149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2" name="Text Box 1149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3" name="Text Box 1149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4" name="Text Box 1149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5" name="Text Box 1149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6" name="Text Box 1149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7" name="Text Box 1149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8" name="Text Box 1149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09" name="Text Box 1150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0" name="Text Box 1150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1" name="Text Box 1150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2" name="Text Box 1150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3" name="Text Box 1150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4" name="Text Box 1150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5" name="Text Box 1150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6" name="Text Box 1150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7" name="Text Box 1150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8" name="Text Box 1150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19" name="Text Box 1151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0" name="Text Box 1151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1" name="Text Box 1151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2" name="Text Box 1151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3" name="Text Box 1151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4" name="Text Box 1151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5" name="Text Box 1151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6" name="Text Box 1151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7" name="Text Box 1151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8" name="Text Box 1151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29" name="Text Box 1152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0" name="Text Box 1152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1" name="Text Box 1152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2" name="Text Box 1152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3" name="Text Box 1152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4" name="Text Box 1152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5" name="Text Box 1152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6" name="Text Box 1152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7" name="Text Box 1152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8" name="Text Box 1152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39" name="Text Box 1153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0" name="Text Box 1153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1" name="Text Box 1153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2" name="Text Box 1153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3" name="Text Box 1153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4" name="Text Box 1153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5" name="Text Box 1153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6" name="Text Box 1153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7" name="Text Box 1153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8" name="Text Box 1153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49" name="Text Box 11540"/>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0" name="Text Box 11541"/>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1" name="Text Box 11542"/>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2" name="Text Box 1154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3" name="Text Box 1154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4" name="Text Box 1154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5" name="Text Box 1154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6" name="Text Box 11547"/>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7" name="Text Box 11548"/>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58" name="Text Box 11549"/>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759" name="Text Box 963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760" name="Text Box 964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761" name="Text Box 964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3762" name="Text Box 964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63" name="Text Box 9643"/>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64" name="Text Box 9644"/>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65" name="Text Box 9645"/>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8"/>
    <xdr:sp macro="" textlink="">
      <xdr:nvSpPr>
        <xdr:cNvPr id="3766" name="Text Box 9646"/>
        <xdr:cNvSpPr txBox="1">
          <a:spLocks noChangeArrowheads="1"/>
        </xdr:cNvSpPr>
      </xdr:nvSpPr>
      <xdr:spPr bwMode="auto">
        <a:xfrm>
          <a:off x="4686300" y="10915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67" name="Text Box 155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68" name="Text Box 155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69" name="Text Box 155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0" name="Text Box 155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1" name="Text Box 155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2" name="Text Box 155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3" name="Text Box 155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4" name="Text Box 155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5" name="Text Box 155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6" name="Text Box 155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7" name="Text Box 11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8" name="Text Box 11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79" name="Text Box 11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0" name="Text Box 11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1" name="Text Box 11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2" name="Text Box 11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3" name="Text Box 11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4" name="Text Box 11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5" name="Text Box 11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6" name="Text Box 11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7" name="Text Box 11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8" name="Text Box 11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89" name="Text Box 11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0" name="Text Box 11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1" name="Text Box 11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2" name="Text Box 11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3" name="Text Box 11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4" name="Text Box 11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5" name="Text Box 11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6" name="Text Box 11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7" name="Text Box 11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8" name="Text Box 11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799" name="Text Box 11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0" name="Text Box 11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1" name="Text Box 11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2" name="Text Box 11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3" name="Text Box 11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4" name="Text Box 11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5" name="Text Box 11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6" name="Text Box 11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7" name="Text Box 11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8" name="Text Box 11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09" name="Text Box 11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0" name="Text Box 11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1" name="Text Box 11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2" name="Text Box 11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3" name="Text Box 11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4" name="Text Box 11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5" name="Text Box 11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6" name="Text Box 11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7" name="Text Box 11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8" name="Text Box 11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19" name="Text Box 11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0" name="Text Box 11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1" name="Text Box 11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2" name="Text Box 11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3" name="Text Box 11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4" name="Text Box 11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5" name="Text Box 11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6" name="Text Box 11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7" name="Text Box 12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8" name="Text Box 12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29" name="Text Box 12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0" name="Text Box 12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1" name="Text Box 12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2" name="Text Box 12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3" name="Text Box 12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4" name="Text Box 12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5" name="Text Box 12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6" name="Text Box 12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7" name="Text Box 12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8" name="Text Box 12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39" name="Text Box 12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0" name="Text Box 12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1" name="Text Box 12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2" name="Text Box 12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3" name="Text Box 12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4" name="Text Box 12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5" name="Text Box 12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6" name="Text Box 12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7" name="Text Box 12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8" name="Text Box 12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49" name="Text Box 12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0" name="Text Box 12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1" name="Text Box 12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2" name="Text Box 12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3" name="Text Box 12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4" name="Text Box 12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5" name="Text Box 12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6" name="Text Box 12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7" name="Text Box 12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8" name="Text Box 12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59" name="Text Box 12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0" name="Text Box 12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1" name="Text Box 12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2" name="Text Box 12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3" name="Text Box 12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4" name="Text Box 12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5" name="Text Box 12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6" name="Text Box 12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7" name="Text Box 12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8" name="Text Box 12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69" name="Text Box 12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0" name="Text Box 12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1" name="Text Box 12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2" name="Text Box 12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3" name="Text Box 12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4" name="Text Box 12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5" name="Text Box 12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6" name="Text Box 12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7" name="Text Box 12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8" name="Text Box 12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79" name="Text Box 12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0" name="Text Box 12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1" name="Text Box 12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2" name="Text Box 12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3" name="Text Box 12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4" name="Text Box 12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5" name="Text Box 12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6" name="Text Box 12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7" name="Text Box 12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8" name="Text Box 12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89" name="Text Box 12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0" name="Text Box 12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1" name="Text Box 12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2" name="Text Box 12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3" name="Text Box 12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4" name="Text Box 12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5" name="Text Box 12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6" name="Text Box 12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7" name="Text Box 12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8" name="Text Box 12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899" name="Text Box 12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0" name="Text Box 12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1" name="Text Box 12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2" name="Text Box 12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3" name="Text Box 12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4" name="Text Box 12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5" name="Text Box 12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6" name="Text Box 12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7" name="Text Box 12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8" name="Text Box 12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09" name="Text Box 12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0" name="Text Box 12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1" name="Text Box 12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2" name="Text Box 12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3" name="Text Box 12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4" name="Text Box 12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5" name="Text Box 12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6" name="Text Box 12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7" name="Text Box 12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8" name="Text Box 12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19" name="Text Box 12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0" name="Text Box 12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1" name="Text Box 12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2" name="Text Box 12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3" name="Text Box 12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4" name="Text Box 12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5" name="Text Box 12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6" name="Text Box 12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7" name="Text Box 13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8" name="Text Box 13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29" name="Text Box 13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0" name="Text Box 13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1" name="Text Box 13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2" name="Text Box 13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3" name="Text Box 13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4" name="Text Box 13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5" name="Text Box 13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6" name="Text Box 13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7" name="Text Box 13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8" name="Text Box 13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39" name="Text Box 13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0" name="Text Box 13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1" name="Text Box 13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2" name="Text Box 13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3" name="Text Box 13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4" name="Text Box 13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5" name="Text Box 13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6" name="Text Box 13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7" name="Text Box 13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8" name="Text Box 13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49" name="Text Box 13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0" name="Text Box 13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1" name="Text Box 13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2" name="Text Box 13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3" name="Text Box 13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4" name="Text Box 13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5" name="Text Box 13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6" name="Text Box 13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7" name="Text Box 13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8" name="Text Box 13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59" name="Text Box 13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0" name="Text Box 13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1" name="Text Box 13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2" name="Text Box 13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3" name="Text Box 13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4" name="Text Box 13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5" name="Text Box 13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6" name="Text Box 13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7" name="Text Box 13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8" name="Text Box 13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69" name="Text Box 13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0" name="Text Box 13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1" name="Text Box 13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2" name="Text Box 13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3" name="Text Box 13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4" name="Text Box 13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5" name="Text Box 13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6" name="Text Box 13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7" name="Text Box 13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8" name="Text Box 13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79" name="Text Box 13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0" name="Text Box 13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1" name="Text Box 13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2" name="Text Box 13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3" name="Text Box 13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4" name="Text Box 13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5" name="Text Box 13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6" name="Text Box 13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7" name="Text Box 13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8" name="Text Box 13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89" name="Text Box 13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0" name="Text Box 13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1" name="Text Box 13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2" name="Text Box 13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3" name="Text Box 13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4" name="Text Box 13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5" name="Text Box 13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6" name="Text Box 13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7" name="Text Box 13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8" name="Text Box 13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3999" name="Text Box 13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0" name="Text Box 13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1" name="Text Box 13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2" name="Text Box 13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3" name="Text Box 13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4" name="Text Box 13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5" name="Text Box 13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6" name="Text Box 13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7" name="Text Box 13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8" name="Text Box 13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09" name="Text Box 13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0" name="Text Box 13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1" name="Text Box 13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2" name="Text Box 13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3" name="Text Box 13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4" name="Text Box 13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5" name="Text Box 13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6" name="Text Box 13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7" name="Text Box 13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8" name="Text Box 13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19" name="Text Box 13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0" name="Text Box 13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1" name="Text Box 13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2" name="Text Box 13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3" name="Text Box 13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4" name="Text Box 13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5" name="Text Box 13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6" name="Text Box 13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7" name="Text Box 14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8" name="Text Box 14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29" name="Text Box 14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0" name="Text Box 14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1" name="Text Box 14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2" name="Text Box 14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3" name="Text Box 14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4" name="Text Box 14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5" name="Text Box 14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6" name="Text Box 14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7" name="Text Box 14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8" name="Text Box 14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39" name="Text Box 14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0" name="Text Box 14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1" name="Text Box 14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2" name="Text Box 14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3" name="Text Box 14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4" name="Text Box 14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5" name="Text Box 14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6" name="Text Box 14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7" name="Text Box 14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8" name="Text Box 14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49" name="Text Box 14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0" name="Text Box 14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1" name="Text Box 14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2" name="Text Box 14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3" name="Text Box 14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4" name="Text Box 14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5" name="Text Box 14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6" name="Text Box 14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7" name="Text Box 14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8" name="Text Box 14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59" name="Text Box 14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0" name="Text Box 14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1" name="Text Box 14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2" name="Text Box 14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3" name="Text Box 14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4" name="Text Box 14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5" name="Text Box 14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6" name="Text Box 14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7" name="Text Box 14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8" name="Text Box 14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69" name="Text Box 14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0" name="Text Box 14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1" name="Text Box 14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2" name="Text Box 14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3" name="Text Box 14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4" name="Text Box 14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5" name="Text Box 14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6" name="Text Box 14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7" name="Text Box 14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8" name="Text Box 14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79" name="Text Box 14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0" name="Text Box 14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1" name="Text Box 14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2" name="Text Box 14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3" name="Text Box 14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4" name="Text Box 14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5" name="Text Box 14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6" name="Text Box 14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7" name="Text Box 14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8" name="Text Box 14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89" name="Text Box 14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0" name="Text Box 14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1" name="Text Box 14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2" name="Text Box 14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3" name="Text Box 14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4" name="Text Box 14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5" name="Text Box 14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6" name="Text Box 14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7" name="Text Box 14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8" name="Text Box 14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099" name="Text Box 14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0" name="Text Box 14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1" name="Text Box 14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2" name="Text Box 14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3" name="Text Box 14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4" name="Text Box 14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5" name="Text Box 14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6" name="Text Box 14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7" name="Text Box 14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8" name="Text Box 14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09" name="Text Box 14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0" name="Text Box 14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1" name="Text Box 14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2" name="Text Box 14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3" name="Text Box 14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4" name="Text Box 14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5" name="Text Box 14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6" name="Text Box 14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7" name="Text Box 14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8" name="Text Box 14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19" name="Text Box 14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0" name="Text Box 14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1" name="Text Box 14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2" name="Text Box 14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3" name="Text Box 14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4" name="Text Box 14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5" name="Text Box 14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6" name="Text Box 14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7" name="Text Box 15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8" name="Text Box 15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29" name="Text Box 15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0" name="Text Box 15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1" name="Text Box 15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2" name="Text Box 15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3" name="Text Box 15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4" name="Text Box 15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5" name="Text Box 15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6" name="Text Box 15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7" name="Text Box 15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8" name="Text Box 15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39" name="Text Box 15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0" name="Text Box 15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1" name="Text Box 15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2" name="Text Box 15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3" name="Text Box 15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4" name="Text Box 15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5" name="Text Box 15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6" name="Text Box 15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7" name="Text Box 15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8" name="Text Box 15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49" name="Text Box 15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0" name="Text Box 15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1" name="Text Box 15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2" name="Text Box 15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3" name="Text Box 15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4" name="Text Box 15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5" name="Text Box 15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6" name="Text Box 15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7" name="Text Box 15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8" name="Text Box 15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59" name="Text Box 15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0" name="Text Box 15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1" name="Text Box 15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2" name="Text Box 15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3" name="Text Box 15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4" name="Text Box 15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5" name="Text Box 15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6" name="Text Box 15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7" name="Text Box 15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8" name="Text Box 15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69" name="Text Box 15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0" name="Text Box 15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1" name="Text Box 15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2" name="Text Box 15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3" name="Text Box 15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4" name="Text Box 15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5" name="Text Box 15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6" name="Text Box 15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7" name="Text Box 15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8" name="Text Box 15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79" name="Text Box 15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0" name="Text Box 15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1" name="Text Box 15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2" name="Text Box 15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3" name="Text Box 15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4" name="Text Box 15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5" name="Text Box 15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6" name="Text Box 15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7" name="Text Box 15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8" name="Text Box 15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89" name="Text Box 15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0" name="Text Box 15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1" name="Text Box 15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2" name="Text Box 15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3" name="Text Box 15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4" name="Text Box 15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5" name="Text Box 15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6" name="Text Box 15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7" name="Text Box 15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8" name="Text Box 15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199" name="Text Box 15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0" name="Text Box 15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1" name="Text Box 15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2" name="Text Box 15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3" name="Text Box 15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4" name="Text Box 15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5" name="Text Box 15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6" name="Text Box 15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7" name="Text Box 15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8" name="Text Box 15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09" name="Text Box 15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0" name="Text Box 15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1" name="Text Box 15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2" name="Text Box 15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3" name="Text Box 15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4" name="Text Box 15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5" name="Text Box 15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6" name="Text Box 15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7" name="Text Box 15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8" name="Text Box 15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19" name="Text Box 15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0" name="Text Box 15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1" name="Text Box 15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2" name="Text Box 15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3" name="Text Box 15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4" name="Text Box 15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5" name="Text Box 15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6" name="Text Box 15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7" name="Text Box 16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8" name="Text Box 16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29" name="Text Box 16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0" name="Text Box 16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1" name="Text Box 16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2" name="Text Box 16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3" name="Text Box 16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4" name="Text Box 16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5" name="Text Box 16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6" name="Text Box 16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7" name="Text Box 16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8" name="Text Box 16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39" name="Text Box 16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0" name="Text Box 16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1" name="Text Box 16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2" name="Text Box 16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3" name="Text Box 16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4" name="Text Box 16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5" name="Text Box 16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6" name="Text Box 16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7" name="Text Box 16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8" name="Text Box 16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49" name="Text Box 16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0" name="Text Box 16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1" name="Text Box 16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2" name="Text Box 16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3" name="Text Box 16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4" name="Text Box 16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5" name="Text Box 16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6" name="Text Box 16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7" name="Text Box 16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8" name="Text Box 16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59" name="Text Box 16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0" name="Text Box 16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1" name="Text Box 16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2" name="Text Box 16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3" name="Text Box 16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4" name="Text Box 16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5" name="Text Box 16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6" name="Text Box 16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7" name="Text Box 16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8" name="Text Box 16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69" name="Text Box 16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0" name="Text Box 16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1" name="Text Box 16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2" name="Text Box 16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3" name="Text Box 16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4" name="Text Box 16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5" name="Text Box 16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6" name="Text Box 16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7" name="Text Box 16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8" name="Text Box 16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79" name="Text Box 16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0" name="Text Box 16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1" name="Text Box 16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2" name="Text Box 16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3" name="Text Box 16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4" name="Text Box 16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5" name="Text Box 16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6" name="Text Box 16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7" name="Text Box 16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8" name="Text Box 16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89" name="Text Box 16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0" name="Text Box 16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1" name="Text Box 16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2" name="Text Box 16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3" name="Text Box 16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4" name="Text Box 16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5" name="Text Box 16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6" name="Text Box 16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7" name="Text Box 16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8" name="Text Box 16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299" name="Text Box 16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0" name="Text Box 16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1" name="Text Box 16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2" name="Text Box 16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3" name="Text Box 16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4" name="Text Box 16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5" name="Text Box 16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6" name="Text Box 16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7" name="Text Box 16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8" name="Text Box 16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09" name="Text Box 16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0" name="Text Box 16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1" name="Text Box 16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2" name="Text Box 16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3" name="Text Box 16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4" name="Text Box 16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5" name="Text Box 16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6" name="Text Box 16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7" name="Text Box 16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8" name="Text Box 16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19" name="Text Box 16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0" name="Text Box 16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1" name="Text Box 16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2" name="Text Box 16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3" name="Text Box 16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4" name="Text Box 16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5" name="Text Box 16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6" name="Text Box 16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7" name="Text Box 17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8" name="Text Box 17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29" name="Text Box 17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0" name="Text Box 17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1" name="Text Box 17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2" name="Text Box 17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3" name="Text Box 17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4" name="Text Box 17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5" name="Text Box 17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6" name="Text Box 17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7" name="Text Box 17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8" name="Text Box 17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39" name="Text Box 17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0" name="Text Box 17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1" name="Text Box 17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2" name="Text Box 17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3" name="Text Box 17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4" name="Text Box 17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5" name="Text Box 17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6" name="Text Box 17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7" name="Text Box 17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8" name="Text Box 17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49" name="Text Box 17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0" name="Text Box 17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1" name="Text Box 17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2" name="Text Box 17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3" name="Text Box 17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4" name="Text Box 17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5" name="Text Box 17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6" name="Text Box 17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7" name="Text Box 17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8" name="Text Box 17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59" name="Text Box 17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0" name="Text Box 17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1" name="Text Box 17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2" name="Text Box 17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3" name="Text Box 17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4" name="Text Box 17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5" name="Text Box 17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6" name="Text Box 17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7" name="Text Box 17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8" name="Text Box 17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69" name="Text Box 17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0" name="Text Box 17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1" name="Text Box 17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2" name="Text Box 17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3" name="Text Box 17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4" name="Text Box 17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5" name="Text Box 17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6" name="Text Box 17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7" name="Text Box 17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8" name="Text Box 17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79" name="Text Box 17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0" name="Text Box 17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1" name="Text Box 17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2" name="Text Box 17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3" name="Text Box 17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4" name="Text Box 17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5" name="Text Box 17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6" name="Text Box 17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7" name="Text Box 17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8" name="Text Box 17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89" name="Text Box 17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0" name="Text Box 17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1" name="Text Box 17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2" name="Text Box 17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3" name="Text Box 17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4" name="Text Box 17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5" name="Text Box 17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6" name="Text Box 17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7" name="Text Box 17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8" name="Text Box 17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399" name="Text Box 17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0" name="Text Box 17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1" name="Text Box 17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2" name="Text Box 17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3" name="Text Box 17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4" name="Text Box 17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5" name="Text Box 17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6" name="Text Box 17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7" name="Text Box 17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8" name="Text Box 17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09" name="Text Box 17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0" name="Text Box 17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1" name="Text Box 17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2" name="Text Box 17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3" name="Text Box 17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4" name="Text Box 17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5" name="Text Box 17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6" name="Text Box 17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7" name="Text Box 17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8" name="Text Box 17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19" name="Text Box 17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0" name="Text Box 17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1" name="Text Box 17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2" name="Text Box 17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3" name="Text Box 17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4" name="Text Box 17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5" name="Text Box 17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6" name="Text Box 17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7" name="Text Box 18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8" name="Text Box 18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29" name="Text Box 18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0" name="Text Box 18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1" name="Text Box 18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2" name="Text Box 18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3" name="Text Box 18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4" name="Text Box 18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5" name="Text Box 18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6" name="Text Box 18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7" name="Text Box 18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8" name="Text Box 18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39" name="Text Box 18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0" name="Text Box 18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1" name="Text Box 18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2" name="Text Box 18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3" name="Text Box 18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4" name="Text Box 18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5" name="Text Box 18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6" name="Text Box 18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7" name="Text Box 18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8" name="Text Box 18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49" name="Text Box 18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0" name="Text Box 18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1" name="Text Box 18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2" name="Text Box 18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3" name="Text Box 18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4" name="Text Box 18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5" name="Text Box 18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6" name="Text Box 18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7" name="Text Box 18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8" name="Text Box 18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59" name="Text Box 18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0" name="Text Box 18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1" name="Text Box 18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2" name="Text Box 18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3" name="Text Box 18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4" name="Text Box 18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5" name="Text Box 18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6" name="Text Box 18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7" name="Text Box 18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8" name="Text Box 18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69" name="Text Box 18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0" name="Text Box 18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1" name="Text Box 18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2" name="Text Box 18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3" name="Text Box 18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4" name="Text Box 18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5" name="Text Box 18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6" name="Text Box 18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7" name="Text Box 18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8" name="Text Box 18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79" name="Text Box 18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0" name="Text Box 18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1" name="Text Box 18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2" name="Text Box 18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3" name="Text Box 18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4" name="Text Box 18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5" name="Text Box 18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6" name="Text Box 18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7" name="Text Box 18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8" name="Text Box 18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89" name="Text Box 18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0" name="Text Box 18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1" name="Text Box 18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2" name="Text Box 18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3" name="Text Box 18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4" name="Text Box 18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5" name="Text Box 18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6" name="Text Box 18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7" name="Text Box 18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8" name="Text Box 18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499" name="Text Box 18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0" name="Text Box 18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1" name="Text Box 18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2" name="Text Box 18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3" name="Text Box 18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4" name="Text Box 18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5" name="Text Box 18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6" name="Text Box 18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7" name="Text Box 18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8" name="Text Box 18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09" name="Text Box 18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0" name="Text Box 18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1" name="Text Box 18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2" name="Text Box 18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3" name="Text Box 18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4" name="Text Box 18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5" name="Text Box 18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6" name="Text Box 18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7" name="Text Box 18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8" name="Text Box 18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19" name="Text Box 18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0" name="Text Box 18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1" name="Text Box 18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2" name="Text Box 18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3" name="Text Box 18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4" name="Text Box 18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5" name="Text Box 18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6" name="Text Box 18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7" name="Text Box 19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8" name="Text Box 19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29" name="Text Box 19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0" name="Text Box 19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1" name="Text Box 19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2" name="Text Box 19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3" name="Text Box 19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4" name="Text Box 19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5" name="Text Box 19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6" name="Text Box 19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7" name="Text Box 19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8" name="Text Box 19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39" name="Text Box 19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0" name="Text Box 19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1" name="Text Box 19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2" name="Text Box 19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3" name="Text Box 19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4" name="Text Box 19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5" name="Text Box 19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6" name="Text Box 19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7" name="Text Box 19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8" name="Text Box 19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49" name="Text Box 19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0" name="Text Box 19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1" name="Text Box 19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2" name="Text Box 19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3" name="Text Box 19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4" name="Text Box 19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5" name="Text Box 19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6" name="Text Box 19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7" name="Text Box 19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8" name="Text Box 19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59" name="Text Box 19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0" name="Text Box 19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1" name="Text Box 19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2" name="Text Box 19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3" name="Text Box 19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4" name="Text Box 19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5" name="Text Box 19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6" name="Text Box 19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7" name="Text Box 19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8" name="Text Box 19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69" name="Text Box 19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0" name="Text Box 19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1" name="Text Box 19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2" name="Text Box 19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3" name="Text Box 19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4" name="Text Box 19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5" name="Text Box 19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6" name="Text Box 19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7" name="Text Box 19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8" name="Text Box 19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79" name="Text Box 19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0" name="Text Box 19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1" name="Text Box 19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2" name="Text Box 19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3" name="Text Box 19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4" name="Text Box 19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5" name="Text Box 19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6" name="Text Box 19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7" name="Text Box 19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8" name="Text Box 19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89" name="Text Box 19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0" name="Text Box 19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1" name="Text Box 19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2" name="Text Box 19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3" name="Text Box 19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4" name="Text Box 19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5" name="Text Box 19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6" name="Text Box 19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7" name="Text Box 19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8" name="Text Box 19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599" name="Text Box 19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0" name="Text Box 19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1" name="Text Box 19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2" name="Text Box 19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3" name="Text Box 19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4" name="Text Box 19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5" name="Text Box 19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6" name="Text Box 19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7" name="Text Box 19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8" name="Text Box 19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09" name="Text Box 19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0" name="Text Box 19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1" name="Text Box 19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2" name="Text Box 19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3" name="Text Box 19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4" name="Text Box 19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5" name="Text Box 19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6" name="Text Box 19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7" name="Text Box 19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8" name="Text Box 19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19" name="Text Box 19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0" name="Text Box 19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1" name="Text Box 19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2" name="Text Box 19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3" name="Text Box 19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4" name="Text Box 19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5" name="Text Box 19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6" name="Text Box 19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7" name="Text Box 20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8" name="Text Box 20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29" name="Text Box 20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0" name="Text Box 20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1" name="Text Box 20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2" name="Text Box 20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3" name="Text Box 20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4" name="Text Box 20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5" name="Text Box 20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6" name="Text Box 20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7" name="Text Box 20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8" name="Text Box 20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39" name="Text Box 20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0" name="Text Box 20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1" name="Text Box 20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2" name="Text Box 20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3" name="Text Box 20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4" name="Text Box 20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5" name="Text Box 20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6" name="Text Box 20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7" name="Text Box 20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8" name="Text Box 20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49" name="Text Box 20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0" name="Text Box 20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1" name="Text Box 20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2" name="Text Box 20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3" name="Text Box 20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4" name="Text Box 20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5" name="Text Box 20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6" name="Text Box 20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7" name="Text Box 20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8" name="Text Box 20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59" name="Text Box 20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0" name="Text Box 20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1" name="Text Box 20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2" name="Text Box 20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3" name="Text Box 20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4" name="Text Box 20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5" name="Text Box 20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6" name="Text Box 20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7" name="Text Box 20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8" name="Text Box 20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69" name="Text Box 20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0" name="Text Box 20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1" name="Text Box 20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2" name="Text Box 20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3" name="Text Box 20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4" name="Text Box 20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5" name="Text Box 20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6" name="Text Box 20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7" name="Text Box 20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8" name="Text Box 20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79" name="Text Box 20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0" name="Text Box 20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1" name="Text Box 20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2" name="Text Box 20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3" name="Text Box 20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4" name="Text Box 20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5" name="Text Box 20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6" name="Text Box 20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7" name="Text Box 20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8" name="Text Box 20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89" name="Text Box 20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0" name="Text Box 20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1" name="Text Box 20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2" name="Text Box 20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3" name="Text Box 20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4" name="Text Box 20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5" name="Text Box 20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6" name="Text Box 20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7" name="Text Box 20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8" name="Text Box 20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699" name="Text Box 20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0" name="Text Box 20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1" name="Text Box 20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2" name="Text Box 20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3" name="Text Box 20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4" name="Text Box 20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5" name="Text Box 20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6" name="Text Box 20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7" name="Text Box 20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8" name="Text Box 20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09" name="Text Box 20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0" name="Text Box 20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1" name="Text Box 20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2" name="Text Box 20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3" name="Text Box 20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4" name="Text Box 20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5" name="Text Box 20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6" name="Text Box 20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7" name="Text Box 20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8" name="Text Box 20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19" name="Text Box 20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0" name="Text Box 20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1" name="Text Box 20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2" name="Text Box 20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3" name="Text Box 20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4" name="Text Box 20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5" name="Text Box 20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6" name="Text Box 20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7" name="Text Box 21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8" name="Text Box 21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29" name="Text Box 21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0" name="Text Box 21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1" name="Text Box 21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2" name="Text Box 21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3" name="Text Box 21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4" name="Text Box 21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5" name="Text Box 21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6" name="Text Box 21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7" name="Text Box 21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8" name="Text Box 21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39" name="Text Box 21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0" name="Text Box 21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1" name="Text Box 21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2" name="Text Box 21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3" name="Text Box 21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4" name="Text Box 21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5" name="Text Box 21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6" name="Text Box 21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7" name="Text Box 21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8" name="Text Box 21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49" name="Text Box 21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0" name="Text Box 21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1" name="Text Box 21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2" name="Text Box 21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3" name="Text Box 21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4" name="Text Box 21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5" name="Text Box 21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6" name="Text Box 21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7" name="Text Box 21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8" name="Text Box 21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59" name="Text Box 21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0" name="Text Box 21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1" name="Text Box 21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2" name="Text Box 21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3" name="Text Box 21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4" name="Text Box 21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5" name="Text Box 21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6" name="Text Box 21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7" name="Text Box 21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8" name="Text Box 21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69" name="Text Box 21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0" name="Text Box 21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1" name="Text Box 21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2" name="Text Box 21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3" name="Text Box 21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4" name="Text Box 21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5" name="Text Box 21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6" name="Text Box 21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7" name="Text Box 21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8" name="Text Box 21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79" name="Text Box 21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0" name="Text Box 21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1" name="Text Box 21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2" name="Text Box 21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3" name="Text Box 21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4" name="Text Box 21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5" name="Text Box 21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6" name="Text Box 21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7" name="Text Box 21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8" name="Text Box 21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89" name="Text Box 21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0" name="Text Box 21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1" name="Text Box 21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2" name="Text Box 21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3" name="Text Box 21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4" name="Text Box 21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5" name="Text Box 21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6" name="Text Box 21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7" name="Text Box 21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8" name="Text Box 21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799" name="Text Box 21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0" name="Text Box 21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1" name="Text Box 21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2" name="Text Box 21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3" name="Text Box 21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4" name="Text Box 21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5" name="Text Box 21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6" name="Text Box 21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7" name="Text Box 21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8" name="Text Box 21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09" name="Text Box 21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0" name="Text Box 21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1" name="Text Box 21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2" name="Text Box 21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3" name="Text Box 21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4" name="Text Box 21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5" name="Text Box 21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6" name="Text Box 21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7" name="Text Box 21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8" name="Text Box 21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19" name="Text Box 21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0" name="Text Box 21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1" name="Text Box 21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2" name="Text Box 21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3" name="Text Box 21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4" name="Text Box 21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5" name="Text Box 21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6" name="Text Box 21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7" name="Text Box 22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8" name="Text Box 22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29" name="Text Box 22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0" name="Text Box 22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1" name="Text Box 22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2" name="Text Box 22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3" name="Text Box 22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4" name="Text Box 22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5" name="Text Box 22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6" name="Text Box 22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7" name="Text Box 22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8" name="Text Box 22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39" name="Text Box 22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0" name="Text Box 22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1" name="Text Box 22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2" name="Text Box 22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3" name="Text Box 22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4" name="Text Box 22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5" name="Text Box 22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6" name="Text Box 22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7" name="Text Box 22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8" name="Text Box 22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49" name="Text Box 22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0" name="Text Box 22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1" name="Text Box 22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2" name="Text Box 22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3" name="Text Box 22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4" name="Text Box 22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5" name="Text Box 22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6" name="Text Box 22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7" name="Text Box 22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8" name="Text Box 22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59" name="Text Box 22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0" name="Text Box 22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1" name="Text Box 22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2" name="Text Box 22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3" name="Text Box 22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4" name="Text Box 22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5" name="Text Box 22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6" name="Text Box 22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7" name="Text Box 22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8" name="Text Box 22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69" name="Text Box 22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0" name="Text Box 22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1" name="Text Box 22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2" name="Text Box 22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3" name="Text Box 22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4" name="Text Box 22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5" name="Text Box 22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6" name="Text Box 22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7" name="Text Box 22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8" name="Text Box 22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79" name="Text Box 22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0" name="Text Box 22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1" name="Text Box 22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2" name="Text Box 22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3" name="Text Box 22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4" name="Text Box 22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5" name="Text Box 22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6" name="Text Box 22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7" name="Text Box 22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8" name="Text Box 22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89" name="Text Box 22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0" name="Text Box 22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1" name="Text Box 22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2" name="Text Box 22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3" name="Text Box 22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4" name="Text Box 22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5" name="Text Box 22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6" name="Text Box 22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7" name="Text Box 22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8" name="Text Box 22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899" name="Text Box 22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0" name="Text Box 22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1" name="Text Box 22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2" name="Text Box 22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3" name="Text Box 22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4" name="Text Box 22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5" name="Text Box 22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6" name="Text Box 22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7" name="Text Box 22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8" name="Text Box 22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09" name="Text Box 22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0" name="Text Box 22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1" name="Text Box 22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2" name="Text Box 22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3" name="Text Box 22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4" name="Text Box 22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5" name="Text Box 22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6" name="Text Box 22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7" name="Text Box 22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8" name="Text Box 22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19" name="Text Box 22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0" name="Text Box 22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1" name="Text Box 22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2" name="Text Box 22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3" name="Text Box 22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4" name="Text Box 22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5" name="Text Box 22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6" name="Text Box 22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7" name="Text Box 23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8" name="Text Box 23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29" name="Text Box 23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0" name="Text Box 23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1" name="Text Box 23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2" name="Text Box 23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3" name="Text Box 23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4" name="Text Box 23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5" name="Text Box 23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6" name="Text Box 23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7" name="Text Box 23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8" name="Text Box 23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39" name="Text Box 23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0" name="Text Box 23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1" name="Text Box 23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2" name="Text Box 23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3" name="Text Box 23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4" name="Text Box 23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5" name="Text Box 23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6" name="Text Box 23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7" name="Text Box 23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8" name="Text Box 23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49" name="Text Box 23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0" name="Text Box 23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1" name="Text Box 23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2" name="Text Box 23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3" name="Text Box 23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4" name="Text Box 23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5" name="Text Box 23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6" name="Text Box 23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7" name="Text Box 23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8" name="Text Box 23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59" name="Text Box 23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0" name="Text Box 23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1" name="Text Box 23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2" name="Text Box 23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3" name="Text Box 23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4" name="Text Box 23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5" name="Text Box 23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6" name="Text Box 23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7" name="Text Box 23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8" name="Text Box 23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69" name="Text Box 23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0" name="Text Box 23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1" name="Text Box 23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2" name="Text Box 23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3" name="Text Box 23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4" name="Text Box 23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5" name="Text Box 23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6" name="Text Box 23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7" name="Text Box 23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8" name="Text Box 23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79" name="Text Box 23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0" name="Text Box 23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1" name="Text Box 23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2" name="Text Box 23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3" name="Text Box 23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4" name="Text Box 23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5" name="Text Box 23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6" name="Text Box 23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7" name="Text Box 23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8" name="Text Box 23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89" name="Text Box 23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0" name="Text Box 23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1" name="Text Box 23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2" name="Text Box 23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3" name="Text Box 23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4" name="Text Box 23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5" name="Text Box 23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6" name="Text Box 23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7" name="Text Box 23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8" name="Text Box 23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4999" name="Text Box 23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0" name="Text Box 23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1" name="Text Box 23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2" name="Text Box 23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3" name="Text Box 23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4" name="Text Box 23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5" name="Text Box 23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6" name="Text Box 23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7" name="Text Box 23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8" name="Text Box 23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09" name="Text Box 23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0" name="Text Box 23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1" name="Text Box 23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2" name="Text Box 23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3" name="Text Box 23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4" name="Text Box 23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5" name="Text Box 23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6" name="Text Box 23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7" name="Text Box 23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8" name="Text Box 23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19" name="Text Box 23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0" name="Text Box 23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1" name="Text Box 23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2" name="Text Box 23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3" name="Text Box 23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4" name="Text Box 23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5" name="Text Box 23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6" name="Text Box 23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7" name="Text Box 24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8" name="Text Box 24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29" name="Text Box 24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0" name="Text Box 24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1" name="Text Box 24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2" name="Text Box 24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3" name="Text Box 24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4" name="Text Box 24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5" name="Text Box 24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6" name="Text Box 24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7" name="Text Box 24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8" name="Text Box 24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39" name="Text Box 24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0" name="Text Box 24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1" name="Text Box 24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2" name="Text Box 24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3" name="Text Box 24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4" name="Text Box 24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5" name="Text Box 24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6" name="Text Box 24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7" name="Text Box 24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8" name="Text Box 24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49" name="Text Box 24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0" name="Text Box 24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1" name="Text Box 24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2" name="Text Box 24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3" name="Text Box 24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4" name="Text Box 24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5" name="Text Box 24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6" name="Text Box 24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7" name="Text Box 24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8" name="Text Box 24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59" name="Text Box 24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0" name="Text Box 24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1" name="Text Box 24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2" name="Text Box 24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3" name="Text Box 24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4" name="Text Box 24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5" name="Text Box 24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6" name="Text Box 24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7" name="Text Box 24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8" name="Text Box 24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69" name="Text Box 24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0" name="Text Box 24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1" name="Text Box 24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2" name="Text Box 24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3" name="Text Box 24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4" name="Text Box 24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5" name="Text Box 24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6" name="Text Box 24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7" name="Text Box 24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8" name="Text Box 24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79" name="Text Box 24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0" name="Text Box 24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1" name="Text Box 24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2" name="Text Box 24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3" name="Text Box 24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4" name="Text Box 24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5" name="Text Box 24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6" name="Text Box 24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7" name="Text Box 24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8" name="Text Box 24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89" name="Text Box 24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0" name="Text Box 24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1" name="Text Box 24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2" name="Text Box 24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3" name="Text Box 24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4" name="Text Box 24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5" name="Text Box 24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6" name="Text Box 24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7" name="Text Box 24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8" name="Text Box 24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099" name="Text Box 24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0" name="Text Box 24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1" name="Text Box 24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2" name="Text Box 24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3" name="Text Box 24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4" name="Text Box 24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5" name="Text Box 24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6" name="Text Box 24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7" name="Text Box 24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8" name="Text Box 24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09" name="Text Box 24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0" name="Text Box 24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1" name="Text Box 24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2" name="Text Box 24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3" name="Text Box 24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4" name="Text Box 24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5" name="Text Box 24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6" name="Text Box 24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7" name="Text Box 24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8" name="Text Box 24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19" name="Text Box 24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0" name="Text Box 24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1" name="Text Box 24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2" name="Text Box 24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3" name="Text Box 24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4" name="Text Box 24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5" name="Text Box 24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6" name="Text Box 24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7" name="Text Box 25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8" name="Text Box 25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29" name="Text Box 25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0" name="Text Box 25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1" name="Text Box 25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2" name="Text Box 25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3" name="Text Box 25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4" name="Text Box 25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5" name="Text Box 25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6" name="Text Box 25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7" name="Text Box 25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8" name="Text Box 25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39" name="Text Box 25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0" name="Text Box 25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1" name="Text Box 25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2" name="Text Box 25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3" name="Text Box 25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4" name="Text Box 25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5" name="Text Box 25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6" name="Text Box 25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7" name="Text Box 25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8" name="Text Box 25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49" name="Text Box 25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0" name="Text Box 25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1" name="Text Box 25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2" name="Text Box 25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3" name="Text Box 25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4" name="Text Box 25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5" name="Text Box 25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6" name="Text Box 25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7" name="Text Box 25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8" name="Text Box 25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59" name="Text Box 25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0" name="Text Box 25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1" name="Text Box 25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2" name="Text Box 25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3" name="Text Box 25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4" name="Text Box 25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5" name="Text Box 25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6" name="Text Box 25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7" name="Text Box 25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8" name="Text Box 25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69" name="Text Box 25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0" name="Text Box 25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1" name="Text Box 25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2" name="Text Box 25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3" name="Text Box 25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4" name="Text Box 25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5" name="Text Box 25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6" name="Text Box 25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7" name="Text Box 25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8" name="Text Box 25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79" name="Text Box 25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0" name="Text Box 25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1" name="Text Box 25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2" name="Text Box 25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3" name="Text Box 25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4" name="Text Box 25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5" name="Text Box 25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6" name="Text Box 25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7" name="Text Box 25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8" name="Text Box 25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89" name="Text Box 25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0" name="Text Box 25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1" name="Text Box 25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2" name="Text Box 25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3" name="Text Box 25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4" name="Text Box 25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5" name="Text Box 25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6" name="Text Box 25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7" name="Text Box 25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8" name="Text Box 25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199" name="Text Box 25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0" name="Text Box 25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1" name="Text Box 25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2" name="Text Box 25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3" name="Text Box 25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4" name="Text Box 25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5" name="Text Box 25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6" name="Text Box 25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7" name="Text Box 25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8" name="Text Box 25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09" name="Text Box 25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0" name="Text Box 25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1" name="Text Box 25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2" name="Text Box 25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3" name="Text Box 25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4" name="Text Box 25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5" name="Text Box 25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6" name="Text Box 25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7" name="Text Box 25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8" name="Text Box 25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19" name="Text Box 25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0" name="Text Box 25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1" name="Text Box 25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2" name="Text Box 25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3" name="Text Box 25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4" name="Text Box 25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5" name="Text Box 25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6" name="Text Box 25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7" name="Text Box 26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8" name="Text Box 26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29" name="Text Box 26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0" name="Text Box 26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1" name="Text Box 26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2" name="Text Box 26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3" name="Text Box 26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4" name="Text Box 26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5" name="Text Box 26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6" name="Text Box 26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7" name="Text Box 26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8" name="Text Box 26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39" name="Text Box 26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0" name="Text Box 26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1" name="Text Box 26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2" name="Text Box 26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3" name="Text Box 26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4" name="Text Box 26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5" name="Text Box 26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6" name="Text Box 26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7" name="Text Box 26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8" name="Text Box 26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49" name="Text Box 26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0" name="Text Box 26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1" name="Text Box 26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2" name="Text Box 26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3" name="Text Box 26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4" name="Text Box 26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5" name="Text Box 26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6" name="Text Box 26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7" name="Text Box 26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8" name="Text Box 26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59" name="Text Box 26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0" name="Text Box 26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1" name="Text Box 26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2" name="Text Box 26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3" name="Text Box 26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4" name="Text Box 26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5" name="Text Box 26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6" name="Text Box 26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7" name="Text Box 26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8" name="Text Box 26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69" name="Text Box 26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0" name="Text Box 26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1" name="Text Box 26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2" name="Text Box 26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3" name="Text Box 26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4" name="Text Box 26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5" name="Text Box 26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6" name="Text Box 26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7" name="Text Box 26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8" name="Text Box 26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79" name="Text Box 26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0" name="Text Box 26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1" name="Text Box 26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2" name="Text Box 26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3" name="Text Box 26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4" name="Text Box 26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5" name="Text Box 26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6" name="Text Box 26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7" name="Text Box 26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8" name="Text Box 26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89" name="Text Box 26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0" name="Text Box 26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1" name="Text Box 26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2" name="Text Box 26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3" name="Text Box 26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4" name="Text Box 26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5" name="Text Box 26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6" name="Text Box 26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7" name="Text Box 26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8" name="Text Box 26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299" name="Text Box 26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0" name="Text Box 26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1" name="Text Box 26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2" name="Text Box 26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3" name="Text Box 26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4" name="Text Box 26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5" name="Text Box 26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6" name="Text Box 26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7" name="Text Box 26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8" name="Text Box 26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09" name="Text Box 26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0" name="Text Box 26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1" name="Text Box 26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2" name="Text Box 26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3" name="Text Box 26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4" name="Text Box 26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5" name="Text Box 26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6" name="Text Box 26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7" name="Text Box 26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8" name="Text Box 26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19" name="Text Box 26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0" name="Text Box 26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1" name="Text Box 26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2" name="Text Box 26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3" name="Text Box 26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4" name="Text Box 26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5" name="Text Box 26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6" name="Text Box 26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7" name="Text Box 27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8" name="Text Box 27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29" name="Text Box 27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0" name="Text Box 27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1" name="Text Box 27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2" name="Text Box 27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3" name="Text Box 27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4" name="Text Box 27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5" name="Text Box 27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6" name="Text Box 27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7" name="Text Box 27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8" name="Text Box 27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39" name="Text Box 27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0" name="Text Box 27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1" name="Text Box 27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2" name="Text Box 27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3" name="Text Box 27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4" name="Text Box 27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5" name="Text Box 27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6" name="Text Box 27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7" name="Text Box 27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8" name="Text Box 27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49" name="Text Box 27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0" name="Text Box 27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1" name="Text Box 27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2" name="Text Box 27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3" name="Text Box 27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4" name="Text Box 27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5" name="Text Box 27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6" name="Text Box 27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7" name="Text Box 27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8" name="Text Box 27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59" name="Text Box 27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0" name="Text Box 27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1" name="Text Box 27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2" name="Text Box 27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3" name="Text Box 27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4" name="Text Box 27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5" name="Text Box 27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6" name="Text Box 27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7" name="Text Box 27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8" name="Text Box 27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69" name="Text Box 27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0" name="Text Box 27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1" name="Text Box 27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2" name="Text Box 27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3" name="Text Box 27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4" name="Text Box 27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5" name="Text Box 27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6" name="Text Box 27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7" name="Text Box 27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8" name="Text Box 27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79" name="Text Box 27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0" name="Text Box 27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1" name="Text Box 27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2" name="Text Box 27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3" name="Text Box 27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4" name="Text Box 27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5" name="Text Box 27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6" name="Text Box 27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7" name="Text Box 27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8" name="Text Box 27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89" name="Text Box 27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0" name="Text Box 27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1" name="Text Box 27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2" name="Text Box 27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3" name="Text Box 27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4" name="Text Box 27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5" name="Text Box 27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6" name="Text Box 27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7" name="Text Box 27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8" name="Text Box 27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399" name="Text Box 27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0" name="Text Box 27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1" name="Text Box 27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2" name="Text Box 27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3" name="Text Box 27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4" name="Text Box 27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5" name="Text Box 27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6" name="Text Box 27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7" name="Text Box 27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8" name="Text Box 27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09" name="Text Box 27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0" name="Text Box 27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1" name="Text Box 27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2" name="Text Box 27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3" name="Text Box 27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4" name="Text Box 27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5" name="Text Box 27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6" name="Text Box 27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7" name="Text Box 27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8" name="Text Box 27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19" name="Text Box 27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0" name="Text Box 27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1" name="Text Box 27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2" name="Text Box 27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3" name="Text Box 27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4" name="Text Box 27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5" name="Text Box 27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6" name="Text Box 27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7" name="Text Box 28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8" name="Text Box 28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29" name="Text Box 28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0" name="Text Box 28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1" name="Text Box 28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2" name="Text Box 28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3" name="Text Box 28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4" name="Text Box 28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5" name="Text Box 28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6" name="Text Box 28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7" name="Text Box 28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8" name="Text Box 28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39" name="Text Box 28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0" name="Text Box 28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1" name="Text Box 28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2" name="Text Box 28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3" name="Text Box 28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4" name="Text Box 28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5" name="Text Box 28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6" name="Text Box 28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7" name="Text Box 28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8" name="Text Box 28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49" name="Text Box 28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0" name="Text Box 28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1" name="Text Box 28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2" name="Text Box 28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3" name="Text Box 28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4" name="Text Box 28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5" name="Text Box 28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6" name="Text Box 28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7" name="Text Box 28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8" name="Text Box 28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59" name="Text Box 28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0" name="Text Box 28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1" name="Text Box 28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2" name="Text Box 28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3" name="Text Box 28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4" name="Text Box 28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5" name="Text Box 28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6" name="Text Box 28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7" name="Text Box 28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8" name="Text Box 28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69" name="Text Box 28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0" name="Text Box 28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1" name="Text Box 28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2" name="Text Box 28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3" name="Text Box 28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4" name="Text Box 28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5" name="Text Box 28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6" name="Text Box 28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7" name="Text Box 28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8" name="Text Box 28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79" name="Text Box 28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0" name="Text Box 28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1" name="Text Box 28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2" name="Text Box 28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3" name="Text Box 28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4" name="Text Box 28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5" name="Text Box 28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6" name="Text Box 28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7" name="Text Box 28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8" name="Text Box 28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89" name="Text Box 28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0" name="Text Box 28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1" name="Text Box 28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2" name="Text Box 28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3" name="Text Box 28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4" name="Text Box 28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5" name="Text Box 28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6" name="Text Box 28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7" name="Text Box 28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8" name="Text Box 28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499" name="Text Box 28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0" name="Text Box 28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1" name="Text Box 28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2" name="Text Box 28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3" name="Text Box 28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4" name="Text Box 28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5" name="Text Box 28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6" name="Text Box 28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7" name="Text Box 28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8" name="Text Box 28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09" name="Text Box 28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0" name="Text Box 28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1" name="Text Box 28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2" name="Text Box 28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3" name="Text Box 28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4" name="Text Box 28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5" name="Text Box 28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6" name="Text Box 28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7" name="Text Box 28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8" name="Text Box 28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19" name="Text Box 28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0" name="Text Box 28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1" name="Text Box 28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2" name="Text Box 28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3" name="Text Box 28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4" name="Text Box 28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5" name="Text Box 28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6" name="Text Box 28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7" name="Text Box 29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8" name="Text Box 29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29" name="Text Box 29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0" name="Text Box 29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1" name="Text Box 29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2" name="Text Box 29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3" name="Text Box 29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4" name="Text Box 29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5" name="Text Box 29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6" name="Text Box 29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7" name="Text Box 29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8" name="Text Box 29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39" name="Text Box 29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0" name="Text Box 29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1" name="Text Box 29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2" name="Text Box 29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3" name="Text Box 29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4" name="Text Box 29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5" name="Text Box 29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6" name="Text Box 29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7" name="Text Box 29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8" name="Text Box 29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49" name="Text Box 29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0" name="Text Box 29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1" name="Text Box 29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2" name="Text Box 29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3" name="Text Box 29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4" name="Text Box 29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5" name="Text Box 29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6" name="Text Box 29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7" name="Text Box 29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8" name="Text Box 29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59" name="Text Box 29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0" name="Text Box 29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1" name="Text Box 29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2" name="Text Box 29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3" name="Text Box 29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4" name="Text Box 29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5" name="Text Box 29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6" name="Text Box 29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7" name="Text Box 29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8" name="Text Box 29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69" name="Text Box 29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0" name="Text Box 29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1" name="Text Box 29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2" name="Text Box 29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3" name="Text Box 29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4" name="Text Box 29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5" name="Text Box 29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6" name="Text Box 29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7" name="Text Box 29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8" name="Text Box 29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79" name="Text Box 29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0" name="Text Box 29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1" name="Text Box 29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2" name="Text Box 29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3" name="Text Box 29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4" name="Text Box 29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5" name="Text Box 29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6" name="Text Box 29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7" name="Text Box 29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8" name="Text Box 29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89" name="Text Box 29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0" name="Text Box 29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1" name="Text Box 29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2" name="Text Box 29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3" name="Text Box 29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4" name="Text Box 29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5" name="Text Box 29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6" name="Text Box 29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7" name="Text Box 29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8" name="Text Box 29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599" name="Text Box 29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0" name="Text Box 29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1" name="Text Box 29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2" name="Text Box 29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3" name="Text Box 29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4" name="Text Box 29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5" name="Text Box 29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6" name="Text Box 29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7" name="Text Box 29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8" name="Text Box 29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09" name="Text Box 29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0" name="Text Box 29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1" name="Text Box 29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2" name="Text Box 29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3" name="Text Box 29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4" name="Text Box 29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5" name="Text Box 29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6" name="Text Box 29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7" name="Text Box 29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8" name="Text Box 29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19" name="Text Box 29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0" name="Text Box 29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1" name="Text Box 29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2" name="Text Box 29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3" name="Text Box 29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4" name="Text Box 29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5" name="Text Box 29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6" name="Text Box 29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7" name="Text Box 30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8" name="Text Box 30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29" name="Text Box 30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0" name="Text Box 30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1" name="Text Box 30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2" name="Text Box 30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3" name="Text Box 30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4" name="Text Box 30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5" name="Text Box 30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6" name="Text Box 30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7" name="Text Box 30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8" name="Text Box 30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39" name="Text Box 30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0" name="Text Box 30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1" name="Text Box 30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2" name="Text Box 30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3" name="Text Box 30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4" name="Text Box 30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5" name="Text Box 30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6" name="Text Box 30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7" name="Text Box 30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8" name="Text Box 30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49" name="Text Box 30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0" name="Text Box 30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1" name="Text Box 30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2" name="Text Box 30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3" name="Text Box 30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4" name="Text Box 30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5" name="Text Box 30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6" name="Text Box 30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7" name="Text Box 30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8" name="Text Box 30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59" name="Text Box 30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0" name="Text Box 30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1" name="Text Box 30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2" name="Text Box 30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3" name="Text Box 30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4" name="Text Box 30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5" name="Text Box 30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6" name="Text Box 30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7" name="Text Box 30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8" name="Text Box 30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69" name="Text Box 30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0" name="Text Box 30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1" name="Text Box 30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2" name="Text Box 30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3" name="Text Box 30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4" name="Text Box 30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5" name="Text Box 30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6" name="Text Box 30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7" name="Text Box 30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8" name="Text Box 30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79" name="Text Box 30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0" name="Text Box 30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1" name="Text Box 30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2" name="Text Box 30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3" name="Text Box 30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4" name="Text Box 30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5" name="Text Box 30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6" name="Text Box 30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7" name="Text Box 30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8" name="Text Box 30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89" name="Text Box 30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0" name="Text Box 30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1" name="Text Box 30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2" name="Text Box 30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3" name="Text Box 30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4" name="Text Box 30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5" name="Text Box 30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6" name="Text Box 30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7" name="Text Box 30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8" name="Text Box 30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699" name="Text Box 30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0" name="Text Box 30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1" name="Text Box 30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2" name="Text Box 30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3" name="Text Box 30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4" name="Text Box 30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5" name="Text Box 30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6" name="Text Box 30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7" name="Text Box 30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8" name="Text Box 30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09" name="Text Box 30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0" name="Text Box 30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1" name="Text Box 30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2" name="Text Box 30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3" name="Text Box 30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4" name="Text Box 30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5" name="Text Box 30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6" name="Text Box 30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7" name="Text Box 30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8" name="Text Box 30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19" name="Text Box 30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0" name="Text Box 30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1" name="Text Box 30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2" name="Text Box 30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3" name="Text Box 30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4" name="Text Box 30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5" name="Text Box 30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6" name="Text Box 30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7" name="Text Box 31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8" name="Text Box 31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29" name="Text Box 31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0" name="Text Box 31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1" name="Text Box 31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2" name="Text Box 31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3" name="Text Box 31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4" name="Text Box 31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5" name="Text Box 31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6" name="Text Box 31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7" name="Text Box 31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8" name="Text Box 31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39" name="Text Box 31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0" name="Text Box 31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1" name="Text Box 31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2" name="Text Box 31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3" name="Text Box 31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4" name="Text Box 31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5" name="Text Box 31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6" name="Text Box 31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7" name="Text Box 31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8" name="Text Box 31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49" name="Text Box 31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0" name="Text Box 31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1" name="Text Box 31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2" name="Text Box 31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3" name="Text Box 31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4" name="Text Box 31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5" name="Text Box 31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6" name="Text Box 31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7" name="Text Box 31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8" name="Text Box 31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59" name="Text Box 31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0" name="Text Box 31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1" name="Text Box 31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2" name="Text Box 31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3" name="Text Box 31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4" name="Text Box 31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5" name="Text Box 31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6" name="Text Box 31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7" name="Text Box 31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8" name="Text Box 31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69" name="Text Box 31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0" name="Text Box 31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1" name="Text Box 31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2" name="Text Box 31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3" name="Text Box 31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4" name="Text Box 31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5" name="Text Box 31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6" name="Text Box 31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7" name="Text Box 31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8" name="Text Box 31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79" name="Text Box 31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0" name="Text Box 31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1" name="Text Box 31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2" name="Text Box 31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3" name="Text Box 31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4" name="Text Box 31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5" name="Text Box 31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6" name="Text Box 31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7" name="Text Box 31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8" name="Text Box 31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89" name="Text Box 31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0" name="Text Box 31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1" name="Text Box 31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2" name="Text Box 31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3" name="Text Box 31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4" name="Text Box 31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5" name="Text Box 31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6" name="Text Box 31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7" name="Text Box 31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8" name="Text Box 31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799" name="Text Box 31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0" name="Text Box 31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1" name="Text Box 31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2" name="Text Box 31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3" name="Text Box 31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4" name="Text Box 31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5" name="Text Box 31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6" name="Text Box 31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7" name="Text Box 31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8" name="Text Box 31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09" name="Text Box 31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0" name="Text Box 31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1" name="Text Box 31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2" name="Text Box 31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3" name="Text Box 31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4" name="Text Box 31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5" name="Text Box 31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6" name="Text Box 31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7" name="Text Box 31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8" name="Text Box 31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19" name="Text Box 31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0" name="Text Box 31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1" name="Text Box 31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2" name="Text Box 31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3" name="Text Box 31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4" name="Text Box 31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5" name="Text Box 31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6" name="Text Box 31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7" name="Text Box 32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8" name="Text Box 32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29" name="Text Box 32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0" name="Text Box 32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1" name="Text Box 32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2" name="Text Box 32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3" name="Text Box 32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4" name="Text Box 32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5" name="Text Box 32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6" name="Text Box 32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7" name="Text Box 32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8" name="Text Box 32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39" name="Text Box 32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0" name="Text Box 32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1" name="Text Box 32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2" name="Text Box 32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3" name="Text Box 32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4" name="Text Box 32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5" name="Text Box 32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6" name="Text Box 32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7" name="Text Box 32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8" name="Text Box 32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49" name="Text Box 32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0" name="Text Box 32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1" name="Text Box 32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2" name="Text Box 32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3" name="Text Box 32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4" name="Text Box 32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5" name="Text Box 32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6" name="Text Box 32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7" name="Text Box 32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8" name="Text Box 32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59" name="Text Box 32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0" name="Text Box 32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1" name="Text Box 32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2" name="Text Box 32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3" name="Text Box 32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4" name="Text Box 32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5" name="Text Box 32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6" name="Text Box 32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7" name="Text Box 32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8" name="Text Box 32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69" name="Text Box 32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0" name="Text Box 32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1" name="Text Box 32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2" name="Text Box 32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3" name="Text Box 32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4" name="Text Box 32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5" name="Text Box 32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6" name="Text Box 32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7" name="Text Box 32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8" name="Text Box 32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79" name="Text Box 32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0" name="Text Box 32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1" name="Text Box 32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2" name="Text Box 32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3" name="Text Box 32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4" name="Text Box 32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5" name="Text Box 32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6" name="Text Box 32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7" name="Text Box 32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8" name="Text Box 32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89" name="Text Box 32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0" name="Text Box 32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1" name="Text Box 32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2" name="Text Box 32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3" name="Text Box 32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4" name="Text Box 32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5" name="Text Box 32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6" name="Text Box 32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7" name="Text Box 32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8" name="Text Box 32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899" name="Text Box 32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0" name="Text Box 32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1" name="Text Box 32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2" name="Text Box 32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3" name="Text Box 32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4" name="Text Box 32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5" name="Text Box 32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6" name="Text Box 32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7" name="Text Box 32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8" name="Text Box 32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09" name="Text Box 32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0" name="Text Box 32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1" name="Text Box 32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2" name="Text Box 32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3" name="Text Box 32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4" name="Text Box 32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5" name="Text Box 32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6" name="Text Box 32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7" name="Text Box 32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8" name="Text Box 32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19" name="Text Box 32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0" name="Text Box 32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1" name="Text Box 32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2" name="Text Box 32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3" name="Text Box 32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4" name="Text Box 32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5" name="Text Box 32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6" name="Text Box 32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7" name="Text Box 33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8" name="Text Box 33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29" name="Text Box 33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0" name="Text Box 33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1" name="Text Box 33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2" name="Text Box 33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3" name="Text Box 33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4" name="Text Box 33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5" name="Text Box 33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6" name="Text Box 33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7" name="Text Box 33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8" name="Text Box 33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39" name="Text Box 33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0" name="Text Box 33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1" name="Text Box 33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2" name="Text Box 33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3" name="Text Box 33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4" name="Text Box 33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5" name="Text Box 33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6" name="Text Box 33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7" name="Text Box 33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8" name="Text Box 33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49" name="Text Box 33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0" name="Text Box 33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1" name="Text Box 33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2" name="Text Box 33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3" name="Text Box 33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4" name="Text Box 33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5" name="Text Box 33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6" name="Text Box 33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7" name="Text Box 33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8" name="Text Box 33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59" name="Text Box 33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0" name="Text Box 33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1" name="Text Box 33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2" name="Text Box 33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3" name="Text Box 33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4" name="Text Box 33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5" name="Text Box 33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6" name="Text Box 33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7" name="Text Box 33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8" name="Text Box 33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69" name="Text Box 33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0" name="Text Box 33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1" name="Text Box 33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2" name="Text Box 33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3" name="Text Box 33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4" name="Text Box 33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5" name="Text Box 33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6" name="Text Box 33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7" name="Text Box 33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8" name="Text Box 33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79" name="Text Box 33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0" name="Text Box 33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1" name="Text Box 33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2" name="Text Box 33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3" name="Text Box 33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4" name="Text Box 33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5" name="Text Box 33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6" name="Text Box 33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7" name="Text Box 33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8" name="Text Box 33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89" name="Text Box 33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0" name="Text Box 33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1" name="Text Box 33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2" name="Text Box 33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3" name="Text Box 33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4" name="Text Box 33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5" name="Text Box 33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6" name="Text Box 33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7" name="Text Box 33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8" name="Text Box 33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5999" name="Text Box 33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0" name="Text Box 33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1" name="Text Box 33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2" name="Text Box 33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3" name="Text Box 33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4" name="Text Box 33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5" name="Text Box 33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6" name="Text Box 33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7" name="Text Box 33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8" name="Text Box 33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09" name="Text Box 33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0" name="Text Box 33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1" name="Text Box 33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2" name="Text Box 33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3" name="Text Box 33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4" name="Text Box 33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5" name="Text Box 33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6" name="Text Box 33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7" name="Text Box 33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8" name="Text Box 33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19" name="Text Box 33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0" name="Text Box 33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1" name="Text Box 33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2" name="Text Box 33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3" name="Text Box 33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4" name="Text Box 33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5" name="Text Box 33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6" name="Text Box 33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7" name="Text Box 34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8" name="Text Box 34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29" name="Text Box 34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0" name="Text Box 34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1" name="Text Box 34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2" name="Text Box 34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3" name="Text Box 34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4" name="Text Box 34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5" name="Text Box 34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6" name="Text Box 34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7" name="Text Box 34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8" name="Text Box 34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39" name="Text Box 34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0" name="Text Box 34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1" name="Text Box 34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2" name="Text Box 34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3" name="Text Box 34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4" name="Text Box 34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5" name="Text Box 34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6" name="Text Box 34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7" name="Text Box 34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8" name="Text Box 34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49" name="Text Box 34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0" name="Text Box 34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1" name="Text Box 34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2" name="Text Box 34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3" name="Text Box 34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4" name="Text Box 34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5" name="Text Box 34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6" name="Text Box 34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7" name="Text Box 34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8" name="Text Box 34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59" name="Text Box 34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0" name="Text Box 34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1" name="Text Box 34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2" name="Text Box 34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3" name="Text Box 34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4" name="Text Box 34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5" name="Text Box 34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6" name="Text Box 34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7" name="Text Box 34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8" name="Text Box 34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69" name="Text Box 34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0" name="Text Box 34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1" name="Text Box 34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2" name="Text Box 34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3" name="Text Box 34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4" name="Text Box 34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5" name="Text Box 34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6" name="Text Box 34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7" name="Text Box 34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8" name="Text Box 34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79" name="Text Box 34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0" name="Text Box 34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1" name="Text Box 34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2" name="Text Box 34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3" name="Text Box 34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4" name="Text Box 34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5" name="Text Box 34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6" name="Text Box 34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7" name="Text Box 34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8" name="Text Box 34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89" name="Text Box 34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0" name="Text Box 34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1" name="Text Box 34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2" name="Text Box 34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3" name="Text Box 34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4" name="Text Box 34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5" name="Text Box 34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6" name="Text Box 34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7" name="Text Box 34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8" name="Text Box 34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099" name="Text Box 34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0" name="Text Box 34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1" name="Text Box 34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2" name="Text Box 34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3" name="Text Box 34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4" name="Text Box 34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5" name="Text Box 34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6" name="Text Box 34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7" name="Text Box 34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8" name="Text Box 34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09" name="Text Box 34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0" name="Text Box 34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1" name="Text Box 34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2" name="Text Box 34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3" name="Text Box 34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4" name="Text Box 34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5" name="Text Box 34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6" name="Text Box 34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7" name="Text Box 34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8" name="Text Box 34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19" name="Text Box 34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0" name="Text Box 34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1" name="Text Box 34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2" name="Text Box 34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3" name="Text Box 34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4" name="Text Box 34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5" name="Text Box 34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6" name="Text Box 34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7" name="Text Box 35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8" name="Text Box 35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29" name="Text Box 35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0" name="Text Box 35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1" name="Text Box 35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2" name="Text Box 35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3" name="Text Box 35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4" name="Text Box 35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5" name="Text Box 35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6" name="Text Box 35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7" name="Text Box 35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8" name="Text Box 35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39" name="Text Box 35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0" name="Text Box 35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1" name="Text Box 35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2" name="Text Box 35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3" name="Text Box 35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4" name="Text Box 35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5" name="Text Box 35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6" name="Text Box 35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7" name="Text Box 35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8" name="Text Box 35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49" name="Text Box 35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0" name="Text Box 35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1" name="Text Box 35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2" name="Text Box 35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3" name="Text Box 35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4" name="Text Box 35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5" name="Text Box 35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6" name="Text Box 35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7" name="Text Box 35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8" name="Text Box 35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59" name="Text Box 35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0" name="Text Box 35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1" name="Text Box 35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2" name="Text Box 35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3" name="Text Box 35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4" name="Text Box 35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5" name="Text Box 35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6" name="Text Box 35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7" name="Text Box 35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8" name="Text Box 35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69" name="Text Box 35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0" name="Text Box 35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1" name="Text Box 35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2" name="Text Box 35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3" name="Text Box 35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4" name="Text Box 35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5" name="Text Box 35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6" name="Text Box 35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7" name="Text Box 35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8" name="Text Box 35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79" name="Text Box 35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0" name="Text Box 35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1" name="Text Box 35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2" name="Text Box 35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3" name="Text Box 35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4" name="Text Box 35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5" name="Text Box 35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6" name="Text Box 35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7" name="Text Box 35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8" name="Text Box 35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89" name="Text Box 35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0" name="Text Box 35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1" name="Text Box 35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2" name="Text Box 35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3" name="Text Box 35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4" name="Text Box 35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5" name="Text Box 35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6" name="Text Box 35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7" name="Text Box 35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8" name="Text Box 35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199" name="Text Box 35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0" name="Text Box 35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1" name="Text Box 35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2" name="Text Box 35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3" name="Text Box 35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4" name="Text Box 35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5" name="Text Box 35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6" name="Text Box 35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7" name="Text Box 35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8" name="Text Box 35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09" name="Text Box 35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0" name="Text Box 35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1" name="Text Box 35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2" name="Text Box 35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3" name="Text Box 35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4" name="Text Box 35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5" name="Text Box 35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6" name="Text Box 35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7" name="Text Box 35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8" name="Text Box 35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19" name="Text Box 35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0" name="Text Box 35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1" name="Text Box 35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2" name="Text Box 35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3" name="Text Box 35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4" name="Text Box 35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5" name="Text Box 35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6" name="Text Box 35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7" name="Text Box 36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8" name="Text Box 36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29" name="Text Box 36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0" name="Text Box 36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1" name="Text Box 36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2" name="Text Box 36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3" name="Text Box 36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4" name="Text Box 36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5" name="Text Box 36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6" name="Text Box 36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7" name="Text Box 36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8" name="Text Box 36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39" name="Text Box 36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0" name="Text Box 36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1" name="Text Box 36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2" name="Text Box 36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3" name="Text Box 36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4" name="Text Box 36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5" name="Text Box 36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6" name="Text Box 36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7" name="Text Box 36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8" name="Text Box 36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49" name="Text Box 36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0" name="Text Box 36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1" name="Text Box 36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2" name="Text Box 36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3" name="Text Box 36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4" name="Text Box 36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5" name="Text Box 36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6" name="Text Box 36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7" name="Text Box 36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8" name="Text Box 36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59" name="Text Box 36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0" name="Text Box 36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1" name="Text Box 36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2" name="Text Box 36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3" name="Text Box 36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4" name="Text Box 36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5" name="Text Box 36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6" name="Text Box 36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7" name="Text Box 36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8" name="Text Box 36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69" name="Text Box 36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0" name="Text Box 36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1" name="Text Box 36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2" name="Text Box 36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3" name="Text Box 36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4" name="Text Box 36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5" name="Text Box 36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6" name="Text Box 36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7" name="Text Box 36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8" name="Text Box 36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79" name="Text Box 36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0" name="Text Box 36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1" name="Text Box 36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2" name="Text Box 36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3" name="Text Box 36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4" name="Text Box 36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5" name="Text Box 36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6" name="Text Box 36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7" name="Text Box 36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8" name="Text Box 36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89" name="Text Box 36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0" name="Text Box 36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1" name="Text Box 36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2" name="Text Box 36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3" name="Text Box 36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4" name="Text Box 36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5" name="Text Box 36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6" name="Text Box 36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7" name="Text Box 36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8" name="Text Box 36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299" name="Text Box 36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0" name="Text Box 36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1" name="Text Box 36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2" name="Text Box 36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3" name="Text Box 36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4" name="Text Box 36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5" name="Text Box 36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6" name="Text Box 36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7" name="Text Box 36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8" name="Text Box 36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09" name="Text Box 36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0" name="Text Box 36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1" name="Text Box 36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2" name="Text Box 36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3" name="Text Box 36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4" name="Text Box 36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5" name="Text Box 36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6" name="Text Box 36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7" name="Text Box 36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8" name="Text Box 36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19" name="Text Box 36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0" name="Text Box 36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1" name="Text Box 36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2" name="Text Box 36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3" name="Text Box 36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4" name="Text Box 36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5" name="Text Box 36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6" name="Text Box 36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7" name="Text Box 37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8" name="Text Box 37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29" name="Text Box 37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0" name="Text Box 37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1" name="Text Box 37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2" name="Text Box 37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3" name="Text Box 37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4" name="Text Box 37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5" name="Text Box 37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6" name="Text Box 37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7" name="Text Box 37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8" name="Text Box 37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39" name="Text Box 37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0" name="Text Box 37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1" name="Text Box 37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2" name="Text Box 37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3" name="Text Box 37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4" name="Text Box 37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5" name="Text Box 37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6" name="Text Box 37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7" name="Text Box 37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8" name="Text Box 37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49" name="Text Box 37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0" name="Text Box 37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1" name="Text Box 37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2" name="Text Box 37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3" name="Text Box 37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4" name="Text Box 37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5" name="Text Box 37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6" name="Text Box 37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7" name="Text Box 37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8" name="Text Box 37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59" name="Text Box 37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0" name="Text Box 37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1" name="Text Box 37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2" name="Text Box 37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3" name="Text Box 37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4" name="Text Box 37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5" name="Text Box 37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6" name="Text Box 37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7" name="Text Box 37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8" name="Text Box 37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69" name="Text Box 37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0" name="Text Box 37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1" name="Text Box 37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2" name="Text Box 37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3" name="Text Box 37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4" name="Text Box 37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5" name="Text Box 37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6" name="Text Box 37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7" name="Text Box 37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8" name="Text Box 37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79" name="Text Box 37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0" name="Text Box 37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1" name="Text Box 37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2" name="Text Box 37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3" name="Text Box 37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4" name="Text Box 37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5" name="Text Box 37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6" name="Text Box 37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7" name="Text Box 37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8" name="Text Box 37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89" name="Text Box 37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0" name="Text Box 37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1" name="Text Box 37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2" name="Text Box 37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3" name="Text Box 37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4" name="Text Box 37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5" name="Text Box 37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6" name="Text Box 37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7" name="Text Box 37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8" name="Text Box 37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399" name="Text Box 37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0" name="Text Box 37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1" name="Text Box 37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2" name="Text Box 37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3" name="Text Box 37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4" name="Text Box 37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5" name="Text Box 37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6" name="Text Box 37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7" name="Text Box 37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8" name="Text Box 37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09" name="Text Box 37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0" name="Text Box 37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1" name="Text Box 37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2" name="Text Box 37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3" name="Text Box 37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4" name="Text Box 37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5" name="Text Box 37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6" name="Text Box 37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7" name="Text Box 37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8" name="Text Box 37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19" name="Text Box 37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0" name="Text Box 37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1" name="Text Box 37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2" name="Text Box 37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3" name="Text Box 37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4" name="Text Box 37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5" name="Text Box 37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6" name="Text Box 37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7" name="Text Box 38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8" name="Text Box 38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29" name="Text Box 38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0" name="Text Box 38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1" name="Text Box 38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2" name="Text Box 38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3" name="Text Box 38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4" name="Text Box 38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5" name="Text Box 38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6" name="Text Box 38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7" name="Text Box 38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8" name="Text Box 38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39" name="Text Box 38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0" name="Text Box 38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1" name="Text Box 38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2" name="Text Box 38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3" name="Text Box 38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4" name="Text Box 38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5" name="Text Box 38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6" name="Text Box 38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7" name="Text Box 38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8" name="Text Box 38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49" name="Text Box 38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0" name="Text Box 38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1" name="Text Box 38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2" name="Text Box 38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3" name="Text Box 38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4" name="Text Box 38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5" name="Text Box 38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6" name="Text Box 38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7" name="Text Box 38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8" name="Text Box 38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59" name="Text Box 38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0" name="Text Box 38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1" name="Text Box 38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2" name="Text Box 38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3" name="Text Box 38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4" name="Text Box 38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5" name="Text Box 38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6" name="Text Box 38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7" name="Text Box 38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8" name="Text Box 38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69" name="Text Box 384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0" name="Text Box 384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1" name="Text Box 384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2" name="Text Box 384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3" name="Text Box 384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4" name="Text Box 384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5" name="Text Box 384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6" name="Text Box 384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7" name="Text Box 385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8" name="Text Box 385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79" name="Text Box 385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0" name="Text Box 385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1" name="Text Box 385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2" name="Text Box 385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3" name="Text Box 385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4" name="Text Box 385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5" name="Text Box 385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6" name="Text Box 385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7" name="Text Box 386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8" name="Text Box 386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89" name="Text Box 386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0" name="Text Box 386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1" name="Text Box 386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2" name="Text Box 386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3" name="Text Box 386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4" name="Text Box 386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5" name="Text Box 386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6" name="Text Box 386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7" name="Text Box 387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8" name="Text Box 387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499" name="Text Box 387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0" name="Text Box 387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1" name="Text Box 387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2" name="Text Box 387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3" name="Text Box 387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4" name="Text Box 387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5" name="Text Box 387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6" name="Text Box 387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7" name="Text Box 388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8" name="Text Box 388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09" name="Text Box 388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0" name="Text Box 388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1" name="Text Box 388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2" name="Text Box 388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3" name="Text Box 388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4" name="Text Box 388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5" name="Text Box 388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6" name="Text Box 388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7" name="Text Box 389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8" name="Text Box 389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19" name="Text Box 389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0" name="Text Box 389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1" name="Text Box 389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2" name="Text Box 389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3" name="Text Box 389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4" name="Text Box 389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5" name="Text Box 389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6" name="Text Box 389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7" name="Text Box 390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8" name="Text Box 390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29" name="Text Box 390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0" name="Text Box 390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1" name="Text Box 390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2" name="Text Box 390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3" name="Text Box 390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4" name="Text Box 390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5" name="Text Box 390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6" name="Text Box 390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7" name="Text Box 391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8" name="Text Box 391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39" name="Text Box 391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0" name="Text Box 391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1" name="Text Box 391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2" name="Text Box 391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3" name="Text Box 391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4" name="Text Box 391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5" name="Text Box 391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6" name="Text Box 391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7" name="Text Box 392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8" name="Text Box 392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49" name="Text Box 392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0" name="Text Box 392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1" name="Text Box 392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2" name="Text Box 392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3" name="Text Box 392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4" name="Text Box 392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5" name="Text Box 392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6" name="Text Box 392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7" name="Text Box 393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8" name="Text Box 393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59" name="Text Box 3932"/>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0" name="Text Box 3933"/>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1" name="Text Box 3934"/>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2" name="Text Box 3935"/>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3" name="Text Box 3936"/>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4" name="Text Box 3937"/>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5" name="Text Box 3938"/>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6" name="Text Box 3939"/>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7" name="Text Box 3940"/>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574</xdr:row>
      <xdr:rowOff>0</xdr:rowOff>
    </xdr:from>
    <xdr:ext cx="85725" cy="205408"/>
    <xdr:sp macro="" textlink="">
      <xdr:nvSpPr>
        <xdr:cNvPr id="6568" name="Text Box 3941"/>
        <xdr:cNvSpPr txBox="1">
          <a:spLocks noChangeArrowheads="1"/>
        </xdr:cNvSpPr>
      </xdr:nvSpPr>
      <xdr:spPr bwMode="auto">
        <a:xfrm>
          <a:off x="4686300" y="10934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69" name="Text Box 394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0" name="Text Box 394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1" name="Text Box 394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2" name="Text Box 394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3" name="Text Box 394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4" name="Text Box 394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5" name="Text Box 394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6" name="Text Box 394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7" name="Text Box 395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8" name="Text Box 395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79" name="Text Box 395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0" name="Text Box 395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1" name="Text Box 395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2" name="Text Box 395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3" name="Text Box 395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4" name="Text Box 395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5" name="Text Box 395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6" name="Text Box 395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7" name="Text Box 396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8" name="Text Box 396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89" name="Text Box 396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0" name="Text Box 396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1" name="Text Box 396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2" name="Text Box 396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3" name="Text Box 396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4" name="Text Box 396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5" name="Text Box 396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6" name="Text Box 396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7" name="Text Box 397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8" name="Text Box 397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599" name="Text Box 397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0" name="Text Box 397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1" name="Text Box 3974"/>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2" name="Text Box 3975"/>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3" name="Text Box 3976"/>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4" name="Text Box 3977"/>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5" name="Text Box 3978"/>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6" name="Text Box 3979"/>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7" name="Text Box 3980"/>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8" name="Text Box 3981"/>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09" name="Text Box 3982"/>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573</xdr:row>
      <xdr:rowOff>0</xdr:rowOff>
    </xdr:from>
    <xdr:ext cx="85725" cy="205409"/>
    <xdr:sp macro="" textlink="">
      <xdr:nvSpPr>
        <xdr:cNvPr id="6610" name="Text Box 3983"/>
        <xdr:cNvSpPr txBox="1">
          <a:spLocks noChangeArrowheads="1"/>
        </xdr:cNvSpPr>
      </xdr:nvSpPr>
      <xdr:spPr bwMode="auto">
        <a:xfrm>
          <a:off x="4686300" y="10915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1" name="Text Box 10939"/>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2" name="Text Box 10940"/>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3" name="Text Box 10941"/>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4" name="Text Box 10942"/>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5" name="Text Box 10943"/>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6" name="Text Box 10944"/>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7" name="Text Box 10945"/>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8" name="Text Box 10946"/>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19" name="Text Box 10947"/>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20" name="Text Box 10948"/>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21" name="Text Box 10949"/>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247</xdr:row>
      <xdr:rowOff>0</xdr:rowOff>
    </xdr:from>
    <xdr:ext cx="85725" cy="205408"/>
    <xdr:sp macro="" textlink="">
      <xdr:nvSpPr>
        <xdr:cNvPr id="6622" name="Text Box 10950"/>
        <xdr:cNvSpPr txBox="1">
          <a:spLocks noChangeArrowheads="1"/>
        </xdr:cNvSpPr>
      </xdr:nvSpPr>
      <xdr:spPr bwMode="auto">
        <a:xfrm>
          <a:off x="4686300" y="4705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23" name="Text Box 10951"/>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24" name="Text Box 10952"/>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25" name="Text Box 10953"/>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26" name="Text Box 10954"/>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27" name="Text Box 10955"/>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28" name="Text Box 10956"/>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29" name="Text Box 10957"/>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30" name="Text Box 10958"/>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31" name="Text Box 10959"/>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248</xdr:row>
      <xdr:rowOff>0</xdr:rowOff>
    </xdr:from>
    <xdr:ext cx="85725" cy="205409"/>
    <xdr:sp macro="" textlink="">
      <xdr:nvSpPr>
        <xdr:cNvPr id="6632" name="Text Box 10960"/>
        <xdr:cNvSpPr txBox="1">
          <a:spLocks noChangeArrowheads="1"/>
        </xdr:cNvSpPr>
      </xdr:nvSpPr>
      <xdr:spPr bwMode="auto">
        <a:xfrm>
          <a:off x="4686300" y="4724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1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1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1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1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1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1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1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1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1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1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1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1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1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1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1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1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1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1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1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1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1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1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1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1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1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1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1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1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1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1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1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1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1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11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11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11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11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11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11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11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11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11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11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11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11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11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 name="Text Box 11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 name="Text Box 11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 name="Text Box 11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 name="Text Box 11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 name="Text Box 11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 name="Text Box 11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 name="Text Box 11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 name="Text Box 11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 name="Text Box 11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 name="Text Box 11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 name="Text Box 11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 name="Text Box 11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 name="Text Box 11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 name="Text Box 11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 name="Text Box 11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 name="Text Box 11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 name="Text Box 11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 name="Text Box 11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 name="Text Box 11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 name="Text Box 11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 name="Text Box 11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 name="Text Box 11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 name="Text Box 11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 name="Text Box 11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 name="Text Box 11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 name="Text Box 11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 name="Text Box 11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 name="Text Box 11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 name="Text Box 11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 name="Text Box 11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 name="Text Box 11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 name="Text Box 11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 name="Text Box 11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 name="Text Box 11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 name="Text Box 11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 name="Text Box 11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 name="Text Box 11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 name="Text Box 11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 name="Text Box 11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 name="Text Box 11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 name="Text Box 11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 name="Text Box 11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11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11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11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11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11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11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11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11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11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11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11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11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11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11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11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11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11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11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11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11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11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11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11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11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11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11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11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11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11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11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11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11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11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11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11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11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11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11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11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11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11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11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11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11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11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11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 name="Text Box 11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 name="Text Box 11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 name="Text Box 11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 name="Text Box 11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 name="Text Box 11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 name="Text Box 11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 name="Text Box 11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 name="Text Box 11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 name="Text Box 11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 name="Text Box 11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 name="Text Box 11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 name="Text Box 11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 name="Text Box 11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 name="Text Box 11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 name="Text Box 11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 name="Text Box 11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 name="Text Box 11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 name="Text Box 11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 name="Text Box 11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 name="Text Box 11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 name="Text Box 11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 name="Text Box 11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 name="Text Box 11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 name="Text Box 11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 name="Text Box 11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 name="Text Box 11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 name="Text Box 11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 name="Text Box 11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 name="Text Box 11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 name="Text Box 11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 name="Text Box 11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 name="Text Box 11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 name="Text Box 11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 name="Text Box 11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 name="Text Box 11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 name="Text Box 11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 name="Text Box 11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 name="Text Box 11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 name="Text Box 11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 name="Text Box 11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 name="Text Box 11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 name="Text Box 11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11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11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11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11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11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11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11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11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11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11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11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11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11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11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11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11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11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11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11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11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11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11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11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11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11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11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11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11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11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11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11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11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11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11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11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11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11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11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11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11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11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11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11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11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11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11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 name="Text Box 11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 name="Text Box 11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 name="Text Box 11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 name="Text Box 11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 name="Text Box 11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 name="Text Box 11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 name="Text Box 11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 name="Text Box 11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 name="Text Box 11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 name="Text Box 11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 name="Text Box 11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 name="Text Box 114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 name="Text Box 114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 name="Text Box 114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 name="Text Box 114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 name="Text Box 114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 name="Text Box 114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 name="Text Box 114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 name="Text Box 114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 name="Text Box 114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 name="Text Box 114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 name="Text Box 114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 name="Text Box 114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 name="Text Box 114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 name="Text Box 114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 name="Text Box 114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 name="Text Box 114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 name="Text Box 114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 name="Text Box 114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 name="Text Box 114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 name="Text Box 11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 name="Text Box 11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 name="Text Box 11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 name="Text Box 11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 name="Text Box 11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 name="Text Box 11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 name="Text Box 11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 name="Text Box 11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 name="Text Box 11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 name="Text Box 11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 name="Text Box 11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 name="Text Box 11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 name="Text Box 11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 name="Text Box 11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 name="Text Box 11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 name="Text Box 11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 name="Text Box 11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 name="Text Box 11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 name="Text Box 11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 name="Text Box 11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 name="Text Box 11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 name="Text Box 11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 name="Text Box 11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 name="Text Box 11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 name="Text Box 11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 name="Text Box 11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0" name="Text Box 11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1" name="Text Box 11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 name="Text Box 11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 name="Text Box 11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 name="Text Box 11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 name="Text Box 11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 name="Text Box 11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 name="Text Box 11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 name="Text Box 11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 name="Text Box 11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 name="Text Box 11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 name="Text Box 11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 name="Text Box 11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 name="Text Box 11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 name="Text Box 11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 name="Text Box 11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 name="Text Box 114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 name="Text Box 114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 name="Text Box 114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 name="Text Box 114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 name="Text Box 114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 name="Text Box 114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 name="Text Box 114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 name="Text Box 114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 name="Text Box 114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 name="Text Box 114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 name="Text Box 114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 name="Text Box 114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 name="Text Box 114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 name="Text Box 114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 name="Text Box 114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 name="Text Box 114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 name="Text Box 114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 name="Text Box 114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 name="Text Box 114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 name="Text Box 114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 name="Text Box 114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 name="Text Box 114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 name="Text Box 114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 name="Text Box 114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 name="Text Box 114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 name="Text Box 114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 name="Text Box 114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 name="Text Box 114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 name="Text Box 114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 name="Text Box 114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 name="Text Box 114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 name="Text Box 115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 name="Text Box 115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 name="Text Box 115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 name="Text Box 115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 name="Text Box 115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 name="Text Box 115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 name="Text Box 115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 name="Text Box 115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 name="Text Box 115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 name="Text Box 115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 name="Text Box 115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 name="Text Box 115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 name="Text Box 115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 name="Text Box 115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 name="Text Box 115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 name="Text Box 115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 name="Text Box 115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 name="Text Box 115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 name="Text Box 115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 name="Text Box 115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 name="Text Box 115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 name="Text Box 115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 name="Text Box 115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 name="Text Box 115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 name="Text Box 115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 name="Text Box 115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 name="Text Box 115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115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115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115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115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115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115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115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115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115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115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115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115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 name="Text Box 115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 name="Text Box 115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 name="Text Box 115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 name="Text Box 115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 name="Text Box 115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 name="Text Box 115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 name="Text Box 115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 name="Text Box 115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 name="Text Box 115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 name="Text Box 115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 name="Text Box 115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 name="Text Box 115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 name="Text Box 115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 name="Text Box 115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 name="Text Box 115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 name="Text Box 115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 name="Text Box 115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 name="Text Box 115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 name="Text Box 115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 name="Text Box 115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 name="Text Box 115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 name="Text Box 115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 name="Text Box 115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 name="Text Box 115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 name="Text Box 115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 name="Text Box 115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 name="Text Box 115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 name="Text Box 115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 name="Text Box 115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 name="Text Box 115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 name="Text Box 115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 name="Text Box 115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 name="Text Box 115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 name="Text Box 115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 name="Text Box 115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 name="Text Box 115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 name="Text Box 115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 name="Text Box 115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 name="Text Box 115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 name="Text Box 115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 name="Text Box 115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 name="Text Box 115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 name="Text Box 115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 name="Text Box 115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 name="Text Box 115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 name="Text Box 115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 name="Text Box 115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 name="Text Box 11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 name="Text Box 11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 name="Text Box 11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 name="Text Box 11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 name="Text Box 11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 name="Text Box 11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 name="Text Box 11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 name="Text Box 11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 name="Text Box 11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 name="Text Box 11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 name="Text Box 11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 name="Text Box 11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 name="Text Box 11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 name="Text Box 11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 name="Text Box 11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 name="Text Box 11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 name="Text Box 11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 name="Text Box 11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 name="Text Box 11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 name="Text Box 11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 name="Text Box 11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 name="Text Box 11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 name="Text Box 11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 name="Text Box 11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 name="Text Box 11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 name="Text Box 11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 name="Text Box 11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 name="Text Box 11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 name="Text Box 11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 name="Text Box 11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 name="Text Box 11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 name="Text Box 11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 name="Text Box 11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 name="Text Box 11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 name="Text Box 11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 name="Text Box 11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 name="Text Box 11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 name="Text Box 11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 name="Text Box 11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 name="Text Box 11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 name="Text Box 11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 name="Text Box 11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 name="Text Box 11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 name="Text Box 11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 name="Text Box 11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 name="Text Box 11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 name="Text Box 11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 name="Text Box 11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 name="Text Box 11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 name="Text Box 11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 name="Text Box 11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 name="Text Box 11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 name="Text Box 11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 name="Text Box 11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 name="Text Box 11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 name="Text Box 11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 name="Text Box 11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 name="Text Box 11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 name="Text Box 11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 name="Text Box 116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 name="Text Box 116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 name="Text Box 116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 name="Text Box 116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 name="Text Box 116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 name="Text Box 116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 name="Text Box 116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 name="Text Box 116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 name="Text Box 116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 name="Text Box 116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 name="Text Box 116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 name="Text Box 116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 name="Text Box 116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 name="Text Box 116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 name="Text Box 116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 name="Text Box 116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 name="Text Box 116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 name="Text Box 116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 name="Text Box 116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 name="Text Box 116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 name="Text Box 116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 name="Text Box 116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 name="Text Box 116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 name="Text Box 116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 name="Text Box 116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 name="Text Box 116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 name="Text Box 116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 name="Text Box 116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 name="Text Box 116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 name="Text Box 116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 name="Text Box 116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 name="Text Box 116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 name="Text Box 11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 name="Text Box 11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 name="Text Box 11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 name="Text Box 11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 name="Text Box 11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 name="Text Box 11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 name="Text Box 11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 name="Text Box 11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 name="Text Box 11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 name="Text Box 11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 name="Text Box 11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 name="Text Box 11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 name="Text Box 11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 name="Text Box 11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 name="Text Box 11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 name="Text Box 11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 name="Text Box 11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 name="Text Box 11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 name="Text Box 11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 name="Text Box 11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 name="Text Box 11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 name="Text Box 11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 name="Text Box 11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 name="Text Box 11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 name="Text Box 11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 name="Text Box 11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 name="Text Box 11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 name="Text Box 11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 name="Text Box 11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 name="Text Box 11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 name="Text Box 11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 name="Text Box 11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 name="Text Box 11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 name="Text Box 11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 name="Text Box 11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 name="Text Box 11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 name="Text Box 11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 name="Text Box 11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 name="Text Box 11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 name="Text Box 11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 name="Text Box 11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 name="Text Box 11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 name="Text Box 11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 name="Text Box 11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 name="Text Box 11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 name="Text Box 11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 name="Text Box 11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 name="Text Box 11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 name="Text Box 11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 name="Text Box 11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 name="Text Box 11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 name="Text Box 11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 name="Text Box 11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 name="Text Box 11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 name="Text Box 11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 name="Text Box 11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 name="Text Box 11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 name="Text Box 11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 name="Text Box 11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 name="Text Box 11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 name="Text Box 11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 name="Text Box 11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6" name="Text Box 11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7" name="Text Box 11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8" name="Text Box 11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9" name="Text Box 11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0" name="Text Box 11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1" name="Text Box 11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2" name="Text Box 11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3" name="Text Box 11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4" name="Text Box 11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5" name="Text Box 11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6" name="Text Box 11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7" name="Text Box 11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8" name="Text Box 11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9" name="Text Box 11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0" name="Text Box 11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1" name="Text Box 11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2" name="Text Box 11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3" name="Text Box 11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4" name="Text Box 11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5" name="Text Box 11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6" name="Text Box 11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7" name="Text Box 11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8" name="Text Box 11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9" name="Text Box 11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0" name="Text Box 11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1" name="Text Box 11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2" name="Text Box 11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3" name="Text Box 11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4" name="Text Box 11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5" name="Text Box 11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6" name="Text Box 11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7" name="Text Box 11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8" name="Text Box 11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9" name="Text Box 11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0" name="Text Box 11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1" name="Text Box 11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2" name="Text Box 11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3" name="Text Box 11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4" name="Text Box 11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5" name="Text Box 11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6" name="Text Box 11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7" name="Text Box 11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8" name="Text Box 11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9" name="Text Box 11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0" name="Text Box 11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1" name="Text Box 11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2" name="Text Box 11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3" name="Text Box 11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4" name="Text Box 11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5" name="Text Box 11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6" name="Text Box 11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7" name="Text Box 11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8" name="Text Box 11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9" name="Text Box 11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0" name="Text Box 11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1" name="Text Box 11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2" name="Text Box 11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3" name="Text Box 11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4" name="Text Box 11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5" name="Text Box 11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6" name="Text Box 11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7" name="Text Box 11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8" name="Text Box 11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9" name="Text Box 11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0" name="Text Box 11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1" name="Text Box 11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2" name="Text Box 11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3" name="Text Box 11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4" name="Text Box 11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5" name="Text Box 11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6" name="Text Box 11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7" name="Text Box 11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8" name="Text Box 11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9" name="Text Box 11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0" name="Text Box 11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1" name="Text Box 11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2" name="Text Box 11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3" name="Text Box 11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4" name="Text Box 11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5" name="Text Box 11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6" name="Text Box 11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7" name="Text Box 11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8" name="Text Box 11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9" name="Text Box 11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0" name="Text Box 11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1" name="Text Box 11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2" name="Text Box 11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3" name="Text Box 11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4" name="Text Box 11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5" name="Text Box 11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6" name="Text Box 11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7" name="Text Box 11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8" name="Text Box 11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9" name="Text Box 11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0" name="Text Box 11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1" name="Text Box 11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2" name="Text Box 11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3" name="Text Box 11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4" name="Text Box 11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5" name="Text Box 11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6" name="Text Box 11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7" name="Text Box 11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8" name="Text Box 11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9" name="Text Box 11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0" name="Text Box 11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1" name="Text Box 11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2" name="Text Box 11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3" name="Text Box 11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4" name="Text Box 11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5" name="Text Box 11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6" name="Text Box 11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7" name="Text Box 11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8" name="Text Box 11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9" name="Text Box 11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0" name="Text Box 11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1" name="Text Box 11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2" name="Text Box 11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3" name="Text Box 11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4" name="Text Box 11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5" name="Text Box 11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6" name="Text Box 11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7" name="Text Box 11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8" name="Text Box 11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9" name="Text Box 11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0" name="Text Box 11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1" name="Text Box 11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2" name="Text Box 11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3" name="Text Box 11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4" name="Text Box 11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5" name="Text Box 11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6" name="Text Box 11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7" name="Text Box 11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8" name="Text Box 11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9" name="Text Box 11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0" name="Text Box 11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1" name="Text Box 11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2" name="Text Box 11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3" name="Text Box 11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4" name="Text Box 11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5" name="Text Box 11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11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11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11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11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11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11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11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11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11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11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11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11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8" name="Text Box 11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9" name="Text Box 11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0" name="Text Box 11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1" name="Text Box 11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2" name="Text Box 11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3" name="Text Box 11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4" name="Text Box 11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5" name="Text Box 11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6" name="Text Box 11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7" name="Text Box 11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8" name="Text Box 11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9" name="Text Box 11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0" name="Text Box 11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1" name="Text Box 11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2" name="Text Box 11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3" name="Text Box 11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4" name="Text Box 11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5" name="Text Box 11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6" name="Text Box 11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7" name="Text Box 11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8" name="Text Box 11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9" name="Text Box 11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0" name="Text Box 11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1" name="Text Box 11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2" name="Text Box 11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3" name="Text Box 11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4" name="Text Box 11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5" name="Text Box 11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6" name="Text Box 11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7" name="Text Box 11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8" name="Text Box 11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9" name="Text Box 11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0" name="Text Box 11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1" name="Text Box 11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2" name="Text Box 11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3" name="Text Box 11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4" name="Text Box 11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5" name="Text Box 11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6" name="Text Box 11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7" name="Text Box 11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8" name="Text Box 11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9" name="Text Box 11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0" name="Text Box 11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1" name="Text Box 11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2" name="Text Box 11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3" name="Text Box 11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4" name="Text Box 11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5" name="Text Box 11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6" name="Text Box 11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7" name="Text Box 11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8" name="Text Box 11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9" name="Text Box 11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0" name="Text Box 11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1" name="Text Box 11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2" name="Text Box 11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3" name="Text Box 11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4" name="Text Box 11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5" name="Text Box 11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6" name="Text Box 11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7" name="Text Box 11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8" name="Text Box 11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9" name="Text Box 11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0" name="Text Box 11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1" name="Text Box 11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2" name="Text Box 11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3" name="Text Box 11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4" name="Text Box 11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5" name="Text Box 11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6" name="Text Box 11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7" name="Text Box 11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8" name="Text Box 11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9" name="Text Box 11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0" name="Text Box 11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1" name="Text Box 11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2" name="Text Box 11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3" name="Text Box 11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4" name="Text Box 11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5" name="Text Box 11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6" name="Text Box 11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7" name="Text Box 11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8" name="Text Box 11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9" name="Text Box 11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0" name="Text Box 11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1" name="Text Box 11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2" name="Text Box 11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3" name="Text Box 11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4" name="Text Box 11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5" name="Text Box 11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6" name="Text Box 11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7" name="Text Box 11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8" name="Text Box 11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9" name="Text Box 11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0" name="Text Box 11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1" name="Text Box 11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2" name="Text Box 11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3" name="Text Box 11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4" name="Text Box 11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5" name="Text Box 11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6" name="Text Box 11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7" name="Text Box 11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8" name="Text Box 11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9" name="Text Box 11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0" name="Text Box 11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1" name="Text Box 11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2" name="Text Box 11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3" name="Text Box 11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4" name="Text Box 11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5" name="Text Box 11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6" name="Text Box 11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7" name="Text Box 12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8" name="Text Box 12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9" name="Text Box 12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0" name="Text Box 12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1" name="Text Box 12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2" name="Text Box 12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3" name="Text Box 12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4" name="Text Box 12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5" name="Text Box 12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6" name="Text Box 12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7" name="Text Box 12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8" name="Text Box 12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9" name="Text Box 12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0" name="Text Box 12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1" name="Text Box 12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2" name="Text Box 12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3" name="Text Box 12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4" name="Text Box 12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5" name="Text Box 12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6" name="Text Box 12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7" name="Text Box 12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8" name="Text Box 12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9" name="Text Box 12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0" name="Text Box 12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1" name="Text Box 12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2" name="Text Box 12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3" name="Text Box 12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4" name="Text Box 12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5" name="Text Box 12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6" name="Text Box 12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7" name="Text Box 12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8" name="Text Box 12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9" name="Text Box 12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0" name="Text Box 12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1" name="Text Box 12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2" name="Text Box 12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3" name="Text Box 12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4" name="Text Box 12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5" name="Text Box 12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6" name="Text Box 12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7" name="Text Box 12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8" name="Text Box 12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9" name="Text Box 12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0" name="Text Box 12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1" name="Text Box 12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2" name="Text Box 12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3" name="Text Box 12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4" name="Text Box 12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5" name="Text Box 12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6" name="Text Box 12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7" name="Text Box 12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8" name="Text Box 12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9" name="Text Box 12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0" name="Text Box 12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1" name="Text Box 12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2" name="Text Box 12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3" name="Text Box 12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4" name="Text Box 12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5" name="Text Box 12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6" name="Text Box 12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7" name="Text Box 12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8" name="Text Box 12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9" name="Text Box 12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0" name="Text Box 12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1" name="Text Box 12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2" name="Text Box 12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3" name="Text Box 12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4" name="Text Box 12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5" name="Text Box 12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6" name="Text Box 12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7" name="Text Box 12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8" name="Text Box 12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9" name="Text Box 12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0" name="Text Box 12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1" name="Text Box 12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2" name="Text Box 12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3" name="Text Box 12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4" name="Text Box 12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5" name="Text Box 12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6" name="Text Box 12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7" name="Text Box 12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8" name="Text Box 12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9" name="Text Box 12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0" name="Text Box 12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1" name="Text Box 12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2" name="Text Box 12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3" name="Text Box 12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4" name="Text Box 12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5" name="Text Box 12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6" name="Text Box 12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7" name="Text Box 12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8" name="Text Box 12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9" name="Text Box 12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0" name="Text Box 12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1" name="Text Box 12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2" name="Text Box 12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3" name="Text Box 12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4" name="Text Box 12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5" name="Text Box 12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6" name="Text Box 12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7" name="Text Box 12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8" name="Text Box 12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9" name="Text Box 12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0" name="Text Box 12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1" name="Text Box 12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2" name="Text Box 12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3" name="Text Box 12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4" name="Text Box 12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5" name="Text Box 12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6" name="Text Box 12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7" name="Text Box 12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8" name="Text Box 12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9" name="Text Box 12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0" name="Text Box 12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1" name="Text Box 12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2" name="Text Box 12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3" name="Text Box 12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4" name="Text Box 12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5" name="Text Box 12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6" name="Text Box 12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7" name="Text Box 12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8" name="Text Box 12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9" name="Text Box 12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0" name="Text Box 12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1" name="Text Box 12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2" name="Text Box 12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3" name="Text Box 12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4" name="Text Box 12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5" name="Text Box 12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6" name="Text Box 12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7" name="Text Box 12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8" name="Text Box 12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9" name="Text Box 12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0" name="Text Box 12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1" name="Text Box 12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2" name="Text Box 12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3" name="Text Box 12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4" name="Text Box 12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5" name="Text Box 12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6" name="Text Box 12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7" name="Text Box 12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8" name="Text Box 12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9" name="Text Box 12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0" name="Text Box 12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1" name="Text Box 12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2" name="Text Box 12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3" name="Text Box 12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4" name="Text Box 12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5" name="Text Box 12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6" name="Text Box 12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7" name="Text Box 12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8" name="Text Box 12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9" name="Text Box 12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0" name="Text Box 12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1" name="Text Box 12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2" name="Text Box 12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3" name="Text Box 12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4" name="Text Box 12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5" name="Text Box 12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6" name="Text Box 12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7" name="Text Box 12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8" name="Text Box 12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9" name="Text Box 12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0" name="Text Box 12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1" name="Text Box 12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2" name="Text Box 12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3" name="Text Box 12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4" name="Text Box 12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5" name="Text Box 12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6" name="Text Box 12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7" name="Text Box 12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8" name="Text Box 12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9" name="Text Box 12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0" name="Text Box 12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1" name="Text Box 12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2" name="Text Box 12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3" name="Text Box 12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4" name="Text Box 12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5" name="Text Box 12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6" name="Text Box 12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7" name="Text Box 12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8" name="Text Box 12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9" name="Text Box 12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0" name="Text Box 12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1" name="Text Box 12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2" name="Text Box 12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3" name="Text Box 12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4" name="Text Box 12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5" name="Text Box 12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6" name="Text Box 12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7" name="Text Box 12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8" name="Text Box 12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9" name="Text Box 12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0" name="Text Box 12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1" name="Text Box 12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2" name="Text Box 12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3" name="Text Box 12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4" name="Text Box 12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5" name="Text Box 12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6" name="Text Box 12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7" name="Text Box 12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8" name="Text Box 12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9" name="Text Box 12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0" name="Text Box 12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1" name="Text Box 12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2" name="Text Box 12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3" name="Text Box 12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4" name="Text Box 12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5" name="Text Box 12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6" name="Text Box 12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7" name="Text Box 12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8" name="Text Box 12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9" name="Text Box 12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0" name="Text Box 12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1" name="Text Box 12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2" name="Text Box 12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3" name="Text Box 12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4" name="Text Box 12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5" name="Text Box 12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6" name="Text Box 12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7" name="Text Box 12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8" name="Text Box 12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9" name="Text Box 12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0" name="Text Box 12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1" name="Text Box 12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2" name="Text Box 12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3" name="Text Box 12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4" name="Text Box 12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5" name="Text Box 12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6" name="Text Box 12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7" name="Text Box 12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8" name="Text Box 12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9" name="Text Box 12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0" name="Text Box 12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1" name="Text Box 12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2" name="Text Box 12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3" name="Text Box 12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4" name="Text Box 12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5" name="Text Box 12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6" name="Text Box 12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7" name="Text Box 12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8" name="Text Box 12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9" name="Text Box 12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0" name="Text Box 12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1" name="Text Box 12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2" name="Text Box 12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3" name="Text Box 12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4" name="Text Box 12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5" name="Text Box 12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6" name="Text Box 12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7" name="Text Box 12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8" name="Text Box 12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9" name="Text Box 12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0" name="Text Box 12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1" name="Text Box 12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2" name="Text Box 12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3" name="Text Box 12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4" name="Text Box 12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5" name="Text Box 12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6" name="Text Box 12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7" name="Text Box 12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8" name="Text Box 12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9" name="Text Box 12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0" name="Text Box 12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1" name="Text Box 12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2" name="Text Box 12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3" name="Text Box 12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4" name="Text Box 12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5" name="Text Box 12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6" name="Text Box 12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7" name="Text Box 12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8" name="Text Box 12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9" name="Text Box 12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0" name="Text Box 12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1" name="Text Box 12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2" name="Text Box 12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3" name="Text Box 12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4" name="Text Box 12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5" name="Text Box 12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6" name="Text Box 12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7" name="Text Box 12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8" name="Text Box 12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9" name="Text Box 12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0" name="Text Box 12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1" name="Text Box 12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2" name="Text Box 12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3" name="Text Box 12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4" name="Text Box 12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5" name="Text Box 12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6" name="Text Box 12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7" name="Text Box 12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8" name="Text Box 12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9" name="Text Box 12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0" name="Text Box 12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1" name="Text Box 12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2" name="Text Box 12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3" name="Text Box 12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4" name="Text Box 12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5" name="Text Box 12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6" name="Text Box 12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7" name="Text Box 12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8" name="Text Box 12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9" name="Text Box 12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0" name="Text Box 12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1" name="Text Box 12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2" name="Text Box 12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3" name="Text Box 12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4" name="Text Box 12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5" name="Text Box 12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6" name="Text Box 12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7" name="Text Box 12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8" name="Text Box 12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9" name="Text Box 12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0" name="Text Box 12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1" name="Text Box 12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2" name="Text Box 12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3" name="Text Box 12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4" name="Text Box 12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5" name="Text Box 12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6" name="Text Box 12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7" name="Text Box 12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8" name="Text Box 12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9" name="Text Box 12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0" name="Text Box 12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1" name="Text Box 12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2" name="Text Box 12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3" name="Text Box 12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4" name="Text Box 12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5" name="Text Box 12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6" name="Text Box 12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7" name="Text Box 12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8" name="Text Box 12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9" name="Text Box 12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0" name="Text Box 12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1" name="Text Box 12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2" name="Text Box 12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3" name="Text Box 12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4" name="Text Box 12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5" name="Text Box 12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6" name="Text Box 12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7" name="Text Box 12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8" name="Text Box 12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9" name="Text Box 12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0" name="Text Box 12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1" name="Text Box 12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2" name="Text Box 12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3" name="Text Box 12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4" name="Text Box 12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5" name="Text Box 12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6" name="Text Box 12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7" name="Text Box 12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8" name="Text Box 12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9" name="Text Box 12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0" name="Text Box 12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1" name="Text Box 12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2" name="Text Box 12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3" name="Text Box 12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4" name="Text Box 12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5" name="Text Box 12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6" name="Text Box 12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7" name="Text Box 12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8" name="Text Box 12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9" name="Text Box 12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0" name="Text Box 12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1" name="Text Box 12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2" name="Text Box 12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3" name="Text Box 12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4" name="Text Box 12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5" name="Text Box 12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6" name="Text Box 12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7" name="Text Box 12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8" name="Text Box 12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9" name="Text Box 12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0" name="Text Box 12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1" name="Text Box 12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2" name="Text Box 12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3" name="Text Box 12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4" name="Text Box 12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5" name="Text Box 12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6" name="Text Box 12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7" name="Text Box 12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8" name="Text Box 12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9" name="Text Box 12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0" name="Text Box 12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1" name="Text Box 12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2" name="Text Box 12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3" name="Text Box 12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4" name="Text Box 12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5" name="Text Box 12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6" name="Text Box 12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7" name="Text Box 12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8" name="Text Box 12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9" name="Text Box 12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0" name="Text Box 12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1" name="Text Box 12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2" name="Text Box 12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3" name="Text Box 12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4" name="Text Box 12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5" name="Text Box 12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6" name="Text Box 12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7" name="Text Box 12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8" name="Text Box 12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9" name="Text Box 12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0" name="Text Box 12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1" name="Text Box 12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2" name="Text Box 12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3" name="Text Box 12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4" name="Text Box 12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5" name="Text Box 124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6" name="Text Box 124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7" name="Text Box 124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8" name="Text Box 124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9" name="Text Box 124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0" name="Text Box 124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1" name="Text Box 124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2" name="Text Box 124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3" name="Text Box 124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4" name="Text Box 124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5" name="Text Box 124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6" name="Text Box 124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7" name="Text Box 124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8" name="Text Box 124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9" name="Text Box 124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0" name="Text Box 124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1" name="Text Box 124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2" name="Text Box 124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3" name="Text Box 124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4" name="Text Box 12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5" name="Text Box 12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6" name="Text Box 12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7" name="Text Box 12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8" name="Text Box 12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9" name="Text Box 12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0" name="Text Box 12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1" name="Text Box 12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2" name="Text Box 12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3" name="Text Box 12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4" name="Text Box 12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5" name="Text Box 12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6" name="Text Box 12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7" name="Text Box 12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8" name="Text Box 12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9" name="Text Box 12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0" name="Text Box 12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1" name="Text Box 12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2" name="Text Box 12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3" name="Text Box 12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4" name="Text Box 12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5" name="Text Box 12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6" name="Text Box 12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7" name="Text Box 12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8" name="Text Box 12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9" name="Text Box 12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0" name="Text Box 12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1" name="Text Box 12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2" name="Text Box 12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3" name="Text Box 12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4" name="Text Box 12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5" name="Text Box 12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6" name="Text Box 12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7" name="Text Box 12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8" name="Text Box 12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9" name="Text Box 12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0" name="Text Box 12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1" name="Text Box 12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2" name="Text Box 12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3" name="Text Box 12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4" name="Text Box 12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5" name="Text Box 12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6" name="Text Box 124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7" name="Text Box 124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8" name="Text Box 124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9" name="Text Box 124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0" name="Text Box 124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1" name="Text Box 124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2" name="Text Box 124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3" name="Text Box 124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4" name="Text Box 124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5" name="Text Box 124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6" name="Text Box 124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7" name="Text Box 124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8" name="Text Box 124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9" name="Text Box 124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0" name="Text Box 124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1" name="Text Box 124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2" name="Text Box 124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3" name="Text Box 124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4" name="Text Box 124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5" name="Text Box 124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6" name="Text Box 124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7" name="Text Box 124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8" name="Text Box 124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9" name="Text Box 124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0" name="Text Box 124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1" name="Text Box 124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2" name="Text Box 124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3" name="Text Box 124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4" name="Text Box 124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5" name="Text Box 124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6" name="Text Box 124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7" name="Text Box 125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8" name="Text Box 125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9" name="Text Box 125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0" name="Text Box 125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1" name="Text Box 125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2" name="Text Box 125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3" name="Text Box 125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4" name="Text Box 125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5" name="Text Box 125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6" name="Text Box 125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7" name="Text Box 125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8" name="Text Box 125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9" name="Text Box 125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0" name="Text Box 125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1" name="Text Box 125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2" name="Text Box 125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3" name="Text Box 125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4" name="Text Box 125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5" name="Text Box 125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6" name="Text Box 125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7" name="Text Box 125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8" name="Text Box 125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9" name="Text Box 125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0" name="Text Box 125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1" name="Text Box 125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2" name="Text Box 125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3" name="Text Box 125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4" name="Text Box 125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5" name="Text Box 125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6" name="Text Box 125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7" name="Text Box 125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8" name="Text Box 125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9" name="Text Box 125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0" name="Text Box 125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1" name="Text Box 125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2" name="Text Box 125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3" name="Text Box 125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4" name="Text Box 125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5" name="Text Box 125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6" name="Text Box 125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7" name="Text Box 125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8" name="Text Box 125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9" name="Text Box 125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0" name="Text Box 125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1" name="Text Box 125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2" name="Text Box 125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3" name="Text Box 125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4" name="Text Box 125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5" name="Text Box 125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6" name="Text Box 125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7" name="Text Box 125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8" name="Text Box 125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9" name="Text Box 125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0" name="Text Box 125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1" name="Text Box 125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2" name="Text Box 125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3" name="Text Box 125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4" name="Text Box 125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5" name="Text Box 125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6" name="Text Box 125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7" name="Text Box 125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8" name="Text Box 125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9" name="Text Box 125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0" name="Text Box 125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1" name="Text Box 125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2" name="Text Box 125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3" name="Text Box 125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4" name="Text Box 125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5" name="Text Box 125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6" name="Text Box 125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7" name="Text Box 125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8" name="Text Box 125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9" name="Text Box 125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0" name="Text Box 125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1" name="Text Box 125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2" name="Text Box 125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3" name="Text Box 125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4" name="Text Box 125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5" name="Text Box 125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6" name="Text Box 125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7" name="Text Box 125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8" name="Text Box 125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9" name="Text Box 125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0" name="Text Box 125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1" name="Text Box 125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2" name="Text Box 125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3" name="Text Box 12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4" name="Text Box 12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5" name="Text Box 12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6" name="Text Box 12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7" name="Text Box 12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8" name="Text Box 12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9" name="Text Box 12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0" name="Text Box 12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1" name="Text Box 12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2" name="Text Box 12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3" name="Text Box 12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4" name="Text Box 12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5" name="Text Box 12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6" name="Text Box 12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7" name="Text Box 12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8" name="Text Box 12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9" name="Text Box 12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0" name="Text Box 12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1" name="Text Box 12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2" name="Text Box 12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3" name="Text Box 12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4" name="Text Box 12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5" name="Text Box 12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6" name="Text Box 12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7" name="Text Box 12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8" name="Text Box 12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9" name="Text Box 12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0" name="Text Box 12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1" name="Text Box 12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2" name="Text Box 12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3" name="Text Box 12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4" name="Text Box 12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5" name="Text Box 12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6" name="Text Box 12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7" name="Text Box 12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8" name="Text Box 12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9" name="Text Box 12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0" name="Text Box 12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1" name="Text Box 12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2" name="Text Box 12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3" name="Text Box 12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4" name="Text Box 12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5" name="Text Box 12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6" name="Text Box 12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7" name="Text Box 12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8" name="Text Box 12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9" name="Text Box 12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0" name="Text Box 12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1" name="Text Box 12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2" name="Text Box 12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3" name="Text Box 12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4" name="Text Box 12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5" name="Text Box 12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6" name="Text Box 12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7" name="Text Box 12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8" name="Text Box 12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9" name="Text Box 12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0" name="Text Box 12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1" name="Text Box 12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2" name="Text Box 126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3" name="Text Box 126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4" name="Text Box 126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5" name="Text Box 126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6" name="Text Box 126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7" name="Text Box 126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8" name="Text Box 126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9" name="Text Box 126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0" name="Text Box 126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1" name="Text Box 126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2" name="Text Box 126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3" name="Text Box 126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4" name="Text Box 126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5" name="Text Box 126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6" name="Text Box 126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7" name="Text Box 126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8" name="Text Box 126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9" name="Text Box 126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0" name="Text Box 126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1" name="Text Box 126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2" name="Text Box 126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3" name="Text Box 126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4" name="Text Box 126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5" name="Text Box 126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6" name="Text Box 126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7" name="Text Box 126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8" name="Text Box 126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9" name="Text Box 126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0" name="Text Box 126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1" name="Text Box 126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2" name="Text Box 126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3" name="Text Box 126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4" name="Text Box 12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5" name="Text Box 12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6" name="Text Box 12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7" name="Text Box 12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8" name="Text Box 12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9" name="Text Box 12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0" name="Text Box 12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1" name="Text Box 12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2" name="Text Box 12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3" name="Text Box 12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4" name="Text Box 12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5" name="Text Box 12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6" name="Text Box 12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7" name="Text Box 12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8" name="Text Box 12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9" name="Text Box 12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0" name="Text Box 12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1" name="Text Box 12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2" name="Text Box 12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3" name="Text Box 12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4" name="Text Box 12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5" name="Text Box 12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6" name="Text Box 12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7" name="Text Box 12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8" name="Text Box 12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9" name="Text Box 12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0" name="Text Box 12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1" name="Text Box 12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2" name="Text Box 12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3" name="Text Box 12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4" name="Text Box 12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5" name="Text Box 12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6" name="Text Box 12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7" name="Text Box 12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8" name="Text Box 12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9" name="Text Box 12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0" name="Text Box 12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1" name="Text Box 12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2" name="Text Box 12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3" name="Text Box 12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4" name="Text Box 12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5" name="Text Box 12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6" name="Text Box 12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7" name="Text Box 12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8" name="Text Box 12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9" name="Text Box 12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0" name="Text Box 12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1" name="Text Box 12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2" name="Text Box 12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3" name="Text Box 12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4" name="Text Box 12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5" name="Text Box 12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6" name="Text Box 12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7" name="Text Box 12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8" name="Text Box 12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9" name="Text Box 12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0" name="Text Box 12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1" name="Text Box 12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2" name="Text Box 12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3" name="Text Box 12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4" name="Text Box 12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5" name="Text Box 12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6" name="Text Box 12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7" name="Text Box 12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8" name="Text Box 12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9" name="Text Box 12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0" name="Text Box 12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1" name="Text Box 12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2" name="Text Box 12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3" name="Text Box 12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4" name="Text Box 12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5" name="Text Box 12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6" name="Text Box 12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7" name="Text Box 12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8" name="Text Box 12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9" name="Text Box 12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0" name="Text Box 12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1" name="Text Box 12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2" name="Text Box 12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3" name="Text Box 12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4" name="Text Box 12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5" name="Text Box 12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6" name="Text Box 12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7" name="Text Box 12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8" name="Text Box 12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9" name="Text Box 12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0" name="Text Box 12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1" name="Text Box 12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2" name="Text Box 12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3" name="Text Box 12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4" name="Text Box 12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5" name="Text Box 12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6" name="Text Box 12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7" name="Text Box 12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8" name="Text Box 12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9" name="Text Box 12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0" name="Text Box 12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1" name="Text Box 12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2" name="Text Box 12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3" name="Text Box 12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4" name="Text Box 12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5" name="Text Box 12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6" name="Text Box 12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7" name="Text Box 12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8" name="Text Box 12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9" name="Text Box 12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0" name="Text Box 12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1" name="Text Box 12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2" name="Text Box 12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3" name="Text Box 12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4" name="Text Box 12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5" name="Text Box 12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6" name="Text Box 12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7" name="Text Box 12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8" name="Text Box 12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9" name="Text Box 12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0" name="Text Box 12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1" name="Text Box 12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2" name="Text Box 12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3" name="Text Box 12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4" name="Text Box 12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5" name="Text Box 12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6" name="Text Box 12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7" name="Text Box 12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8" name="Text Box 12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9" name="Text Box 12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0" name="Text Box 12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1" name="Text Box 12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2" name="Text Box 12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3" name="Text Box 12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4" name="Text Box 12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5" name="Text Box 12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6" name="Text Box 12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7" name="Text Box 12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8" name="Text Box 12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9" name="Text Box 12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0" name="Text Box 12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1" name="Text Box 12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2" name="Text Box 12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3" name="Text Box 12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4" name="Text Box 12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5" name="Text Box 12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6" name="Text Box 12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7" name="Text Box 12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8" name="Text Box 12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9" name="Text Box 12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0" name="Text Box 12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1" name="Text Box 12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2" name="Text Box 12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3" name="Text Box 12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4" name="Text Box 12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5" name="Text Box 12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6" name="Text Box 12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7" name="Text Box 12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8" name="Text Box 12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9" name="Text Box 12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0" name="Text Box 12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1" name="Text Box 12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2" name="Text Box 12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3" name="Text Box 12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4" name="Text Box 12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5" name="Text Box 12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6" name="Text Box 12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7" name="Text Box 12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8" name="Text Box 12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9" name="Text Box 12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0" name="Text Box 12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1" name="Text Box 12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2" name="Text Box 12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3" name="Text Box 12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4" name="Text Box 12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5" name="Text Box 12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6" name="Text Box 12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7" name="Text Box 12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8" name="Text Box 12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9" name="Text Box 12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0" name="Text Box 12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1" name="Text Box 12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2" name="Text Box 12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3" name="Text Box 12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4" name="Text Box 12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5" name="Text Box 12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6" name="Text Box 12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7" name="Text Box 12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8" name="Text Box 12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9" name="Text Box 12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0" name="Text Box 12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1" name="Text Box 12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2" name="Text Box 12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3" name="Text Box 12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4" name="Text Box 12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5" name="Text Box 12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6" name="Text Box 12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7" name="Text Box 12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8" name="Text Box 12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9" name="Text Box 12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0" name="Text Box 12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1" name="Text Box 12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2" name="Text Box 12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3" name="Text Box 12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4" name="Text Box 12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5" name="Text Box 12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6" name="Text Box 12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7" name="Text Box 12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8" name="Text Box 12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9" name="Text Box 12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0" name="Text Box 12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1" name="Text Box 12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2" name="Text Box 12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3" name="Text Box 12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4" name="Text Box 12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5" name="Text Box 12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6" name="Text Box 12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7" name="Text Box 12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8" name="Text Box 12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9" name="Text Box 12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0" name="Text Box 12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1" name="Text Box 12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2" name="Text Box 12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3" name="Text Box 12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4" name="Text Box 12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5" name="Text Box 12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6" name="Text Box 12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7" name="Text Box 12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8" name="Text Box 12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9" name="Text Box 12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0" name="Text Box 12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1" name="Text Box 12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2" name="Text Box 12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3" name="Text Box 12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4" name="Text Box 12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5" name="Text Box 12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6" name="Text Box 12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7" name="Text Box 12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8" name="Text Box 12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9" name="Text Box 12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0" name="Text Box 12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1" name="Text Box 12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2" name="Text Box 12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3" name="Text Box 12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4" name="Text Box 12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5" name="Text Box 12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6" name="Text Box 12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7" name="Text Box 12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8" name="Text Box 12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9" name="Text Box 12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0" name="Text Box 12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1" name="Text Box 12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2" name="Text Box 12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3" name="Text Box 12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4" name="Text Box 12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5" name="Text Box 12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6" name="Text Box 12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7" name="Text Box 12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8" name="Text Box 12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9" name="Text Box 12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0" name="Text Box 12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1" name="Text Box 12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2" name="Text Box 12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3" name="Text Box 12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4" name="Text Box 12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5" name="Text Box 12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6" name="Text Box 12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7" name="Text Box 12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8" name="Text Box 12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9" name="Text Box 12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0" name="Text Box 12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1" name="Text Box 12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2" name="Text Box 12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3" name="Text Box 12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4" name="Text Box 12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5" name="Text Box 12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6" name="Text Box 12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7" name="Text Box 12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8" name="Text Box 12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9" name="Text Box 12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0" name="Text Box 12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1" name="Text Box 12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2" name="Text Box 12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3" name="Text Box 12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4" name="Text Box 12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5" name="Text Box 12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6" name="Text Box 12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7" name="Text Box 12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8" name="Text Box 12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9" name="Text Box 12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0" name="Text Box 12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1" name="Text Box 12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2" name="Text Box 12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3" name="Text Box 12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4" name="Text Box 12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5" name="Text Box 12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6" name="Text Box 12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7" name="Text Box 12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8" name="Text Box 12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9" name="Text Box 12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0" name="Text Box 12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1" name="Text Box 12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2" name="Text Box 12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3" name="Text Box 12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4" name="Text Box 12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5" name="Text Box 12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6" name="Text Box 12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7" name="Text Box 12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8" name="Text Box 12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9" name="Text Box 12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0" name="Text Box 12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1" name="Text Box 12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2" name="Text Box 12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3" name="Text Box 12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4" name="Text Box 12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5" name="Text Box 12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6" name="Text Box 12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7" name="Text Box 12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8" name="Text Box 12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9" name="Text Box 12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0" name="Text Box 12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1" name="Text Box 12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2" name="Text Box 12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3" name="Text Box 12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4" name="Text Box 12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5" name="Text Box 12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6" name="Text Box 12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7" name="Text Box 13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8" name="Text Box 13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9" name="Text Box 13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0" name="Text Box 13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1" name="Text Box 13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2" name="Text Box 13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3" name="Text Box 13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4" name="Text Box 13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5" name="Text Box 13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6" name="Text Box 13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7" name="Text Box 13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8" name="Text Box 13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9" name="Text Box 13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0" name="Text Box 13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1" name="Text Box 13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2" name="Text Box 13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3" name="Text Box 13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4" name="Text Box 13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5" name="Text Box 13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6" name="Text Box 13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7" name="Text Box 13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8" name="Text Box 13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9" name="Text Box 13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0" name="Text Box 13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1" name="Text Box 13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2" name="Text Box 13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3" name="Text Box 13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4" name="Text Box 13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5" name="Text Box 13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6" name="Text Box 13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7" name="Text Box 13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8" name="Text Box 13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9" name="Text Box 13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0" name="Text Box 13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1" name="Text Box 13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2" name="Text Box 13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3" name="Text Box 13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4" name="Text Box 13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5" name="Text Box 13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6" name="Text Box 13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7" name="Text Box 13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8" name="Text Box 13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9" name="Text Box 13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0" name="Text Box 13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1" name="Text Box 13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2" name="Text Box 13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3" name="Text Box 13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4" name="Text Box 13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5" name="Text Box 13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6" name="Text Box 13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7" name="Text Box 13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8" name="Text Box 13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9" name="Text Box 13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0" name="Text Box 13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1" name="Text Box 13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2" name="Text Box 13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3" name="Text Box 13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4" name="Text Box 13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5" name="Text Box 13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6" name="Text Box 13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7" name="Text Box 13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8" name="Text Box 13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9" name="Text Box 13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0" name="Text Box 13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1" name="Text Box 13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2" name="Text Box 13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3" name="Text Box 13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4" name="Text Box 13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5" name="Text Box 13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6" name="Text Box 13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7" name="Text Box 13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8" name="Text Box 13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9" name="Text Box 13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0" name="Text Box 13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1" name="Text Box 13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2" name="Text Box 13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3" name="Text Box 13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4" name="Text Box 13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5" name="Text Box 13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6" name="Text Box 13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7" name="Text Box 13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8" name="Text Box 13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9" name="Text Box 13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0" name="Text Box 13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1" name="Text Box 13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2" name="Text Box 13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3" name="Text Box 13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4" name="Text Box 13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5" name="Text Box 13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6" name="Text Box 13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7" name="Text Box 13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8" name="Text Box 13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9" name="Text Box 13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0" name="Text Box 13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1" name="Text Box 13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2" name="Text Box 13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3" name="Text Box 13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4" name="Text Box 13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5" name="Text Box 13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6" name="Text Box 13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7" name="Text Box 13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8" name="Text Box 13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9" name="Text Box 13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0" name="Text Box 13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1" name="Text Box 13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2" name="Text Box 13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3" name="Text Box 13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4" name="Text Box 13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5" name="Text Box 13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6" name="Text Box 13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7" name="Text Box 13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8" name="Text Box 13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9" name="Text Box 13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0" name="Text Box 13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1" name="Text Box 13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2" name="Text Box 13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3" name="Text Box 13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4" name="Text Box 13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5" name="Text Box 13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6" name="Text Box 13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7" name="Text Box 13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8" name="Text Box 13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9" name="Text Box 13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0" name="Text Box 13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1" name="Text Box 13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2" name="Text Box 13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3" name="Text Box 13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4" name="Text Box 13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5" name="Text Box 13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6" name="Text Box 13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7" name="Text Box 13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8" name="Text Box 13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9" name="Text Box 13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0" name="Text Box 13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1" name="Text Box 13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2" name="Text Box 13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3" name="Text Box 13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4" name="Text Box 13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5" name="Text Box 13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6" name="Text Box 13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7" name="Text Box 13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8" name="Text Box 13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9" name="Text Box 13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0" name="Text Box 13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1" name="Text Box 13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2" name="Text Box 13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3" name="Text Box 13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4" name="Text Box 13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5" name="Text Box 13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6" name="Text Box 13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7" name="Text Box 13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8" name="Text Box 13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9" name="Text Box 13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0" name="Text Box 13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1" name="Text Box 13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2" name="Text Box 13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3" name="Text Box 13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4" name="Text Box 13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5" name="Text Box 13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6" name="Text Box 13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7" name="Text Box 13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8" name="Text Box 13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9" name="Text Box 13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0" name="Text Box 13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1" name="Text Box 13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2" name="Text Box 13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3" name="Text Box 13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4" name="Text Box 13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5" name="Text Box 13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6" name="Text Box 13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7" name="Text Box 13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8" name="Text Box 13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9" name="Text Box 13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0" name="Text Box 13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1" name="Text Box 13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2" name="Text Box 13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3" name="Text Box 13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4" name="Text Box 13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5" name="Text Box 13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6" name="Text Box 13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7" name="Text Box 13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8" name="Text Box 13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9" name="Text Box 13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0" name="Text Box 13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1" name="Text Box 13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2" name="Text Box 13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3" name="Text Box 13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4" name="Text Box 13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5" name="Text Box 13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6" name="Text Box 13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7" name="Text Box 13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8" name="Text Box 13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9" name="Text Box 13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0" name="Text Box 13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1" name="Text Box 13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2" name="Text Box 13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3" name="Text Box 13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4" name="Text Box 13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5" name="Text Box 13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6" name="Text Box 13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7" name="Text Box 13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8" name="Text Box 13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9" name="Text Box 13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0" name="Text Box 13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1" name="Text Box 13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2" name="Text Box 13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3" name="Text Box 13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4" name="Text Box 13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5" name="Text Box 13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6" name="Text Box 13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7" name="Text Box 13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8" name="Text Box 13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9" name="Text Box 13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0" name="Text Box 13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1" name="Text Box 13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2" name="Text Box 13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3" name="Text Box 13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4" name="Text Box 13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5" name="Text Box 13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6" name="Text Box 13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7" name="Text Box 13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8" name="Text Box 13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9" name="Text Box 13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0" name="Text Box 13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1" name="Text Box 13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2" name="Text Box 13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3" name="Text Box 13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4" name="Text Box 13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5" name="Text Box 13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6" name="Text Box 13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7" name="Text Box 13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8" name="Text Box 13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9" name="Text Box 13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0" name="Text Box 13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1" name="Text Box 13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2" name="Text Box 13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3" name="Text Box 13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4" name="Text Box 13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5" name="Text Box 13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6" name="Text Box 13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7" name="Text Box 13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8" name="Text Box 13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9" name="Text Box 13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0" name="Text Box 13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1" name="Text Box 13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2" name="Text Box 13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3" name="Text Box 13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4" name="Text Box 13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5" name="Text Box 13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6" name="Text Box 13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7" name="Text Box 13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8" name="Text Box 13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9" name="Text Box 13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0" name="Text Box 13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1" name="Text Box 13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2" name="Text Box 13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3" name="Text Box 13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4" name="Text Box 13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5" name="Text Box 13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6" name="Text Box 13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7" name="Text Box 13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8" name="Text Box 13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9" name="Text Box 13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0" name="Text Box 13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1" name="Text Box 13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2" name="Text Box 13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3" name="Text Box 13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4" name="Text Box 13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5" name="Text Box 13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6" name="Text Box 13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7" name="Text Box 13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8" name="Text Box 13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9" name="Text Box 13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0" name="Text Box 13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1" name="Text Box 13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2" name="Text Box 13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3" name="Text Box 13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4" name="Text Box 13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5" name="Text Box 13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6" name="Text Box 13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7" name="Text Box 13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8" name="Text Box 13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9" name="Text Box 13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0" name="Text Box 13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1" name="Text Box 13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2" name="Text Box 13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3" name="Text Box 13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4" name="Text Box 13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5" name="Text Box 13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6" name="Text Box 13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7" name="Text Box 13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8" name="Text Box 13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9" name="Text Box 13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0" name="Text Box 13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1" name="Text Box 13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2" name="Text Box 13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3" name="Text Box 13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4" name="Text Box 13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5" name="Text Box 13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6" name="Text Box 13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7" name="Text Box 13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8" name="Text Box 13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9" name="Text Box 13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0" name="Text Box 13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1" name="Text Box 13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2" name="Text Box 13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3" name="Text Box 13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4" name="Text Box 13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5" name="Text Box 13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6" name="Text Box 13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7" name="Text Box 13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8" name="Text Box 13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9" name="Text Box 13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0" name="Text Box 13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1" name="Text Box 13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2" name="Text Box 13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3" name="Text Box 13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4" name="Text Box 13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5" name="Text Box 13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6" name="Text Box 13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7" name="Text Box 13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8" name="Text Box 13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9" name="Text Box 13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0" name="Text Box 13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1" name="Text Box 13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2" name="Text Box 13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3" name="Text Box 13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4" name="Text Box 13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5" name="Text Box 13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6" name="Text Box 13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7" name="Text Box 13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8" name="Text Box 13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9" name="Text Box 13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0" name="Text Box 13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1" name="Text Box 13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2" name="Text Box 13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3" name="Text Box 13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4" name="Text Box 13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5" name="Text Box 13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6" name="Text Box 13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7" name="Text Box 13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8" name="Text Box 13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9" name="Text Box 13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0" name="Text Box 13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1" name="Text Box 13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2" name="Text Box 13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3" name="Text Box 13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4" name="Text Box 13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5" name="Text Box 13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6" name="Text Box 13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7" name="Text Box 13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8" name="Text Box 13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9" name="Text Box 13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0" name="Text Box 13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1" name="Text Box 13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2" name="Text Box 13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3" name="Text Box 13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4" name="Text Box 13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5" name="Text Box 13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6" name="Text Box 13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7" name="Text Box 13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8" name="Text Box 13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9" name="Text Box 13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0" name="Text Box 13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1" name="Text Box 13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2" name="Text Box 13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3" name="Text Box 13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4" name="Text Box 13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5" name="Text Box 13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6" name="Text Box 13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7" name="Text Box 13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8" name="Text Box 13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9" name="Text Box 13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0" name="Text Box 13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1" name="Text Box 13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2" name="Text Box 13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3" name="Text Box 13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4" name="Text Box 13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5" name="Text Box 13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6" name="Text Box 13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7" name="Text Box 13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8" name="Text Box 13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9" name="Text Box 13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0" name="Text Box 13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1" name="Text Box 13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2" name="Text Box 13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3" name="Text Box 13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4" name="Text Box 13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5" name="Text Box 13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6" name="Text Box 13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7" name="Text Box 13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8" name="Text Box 13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9" name="Text Box 13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0" name="Text Box 13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1" name="Text Box 13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2" name="Text Box 13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3" name="Text Box 13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4" name="Text Box 13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5" name="Text Box 13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6" name="Text Box 13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7" name="Text Box 13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8" name="Text Box 13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9" name="Text Box 13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0" name="Text Box 13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1" name="Text Box 13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2" name="Text Box 13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3" name="Text Box 13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4" name="Text Box 13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5" name="Text Box 134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6" name="Text Box 134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7" name="Text Box 134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8" name="Text Box 134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9" name="Text Box 134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0" name="Text Box 134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1" name="Text Box 134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2" name="Text Box 134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3" name="Text Box 134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4" name="Text Box 134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5" name="Text Box 134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6" name="Text Box 134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7" name="Text Box 134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8" name="Text Box 134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9" name="Text Box 134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0" name="Text Box 134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1" name="Text Box 134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2" name="Text Box 134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3" name="Text Box 134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4" name="Text Box 13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5" name="Text Box 13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6" name="Text Box 13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7" name="Text Box 13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8" name="Text Box 13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9" name="Text Box 13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0" name="Text Box 13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1" name="Text Box 13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2" name="Text Box 13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3" name="Text Box 13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4" name="Text Box 13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5" name="Text Box 13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6" name="Text Box 13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7" name="Text Box 13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8" name="Text Box 13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9" name="Text Box 13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0" name="Text Box 13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1" name="Text Box 13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2" name="Text Box 13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3" name="Text Box 13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4" name="Text Box 13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5" name="Text Box 13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6" name="Text Box 13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7" name="Text Box 13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8" name="Text Box 13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9" name="Text Box 13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0" name="Text Box 13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1" name="Text Box 13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2" name="Text Box 13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3" name="Text Box 13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4" name="Text Box 13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5" name="Text Box 13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6" name="Text Box 13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7" name="Text Box 13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8" name="Text Box 13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9" name="Text Box 13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0" name="Text Box 13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1" name="Text Box 13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2" name="Text Box 13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3" name="Text Box 13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4" name="Text Box 13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5" name="Text Box 13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6" name="Text Box 134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7" name="Text Box 134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8" name="Text Box 134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9" name="Text Box 134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0" name="Text Box 134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1" name="Text Box 134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2" name="Text Box 134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3" name="Text Box 134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4" name="Text Box 134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5" name="Text Box 134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6" name="Text Box 134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7" name="Text Box 134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8" name="Text Box 134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9" name="Text Box 134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0" name="Text Box 134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1" name="Text Box 134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2" name="Text Box 134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3" name="Text Box 134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4" name="Text Box 134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5" name="Text Box 134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6" name="Text Box 134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7" name="Text Box 134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8" name="Text Box 134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9" name="Text Box 134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0" name="Text Box 134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1" name="Text Box 134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2" name="Text Box 134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3" name="Text Box 134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4" name="Text Box 134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5" name="Text Box 134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6" name="Text Box 134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7" name="Text Box 135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8" name="Text Box 135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9" name="Text Box 135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0" name="Text Box 135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1" name="Text Box 135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2" name="Text Box 135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3" name="Text Box 135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4" name="Text Box 135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5" name="Text Box 135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6" name="Text Box 135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7" name="Text Box 135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8" name="Text Box 135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9" name="Text Box 135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0" name="Text Box 135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1" name="Text Box 135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2" name="Text Box 135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3" name="Text Box 135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4" name="Text Box 135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5" name="Text Box 135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6" name="Text Box 135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7" name="Text Box 135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8" name="Text Box 135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9" name="Text Box 135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0" name="Text Box 135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1" name="Text Box 135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2" name="Text Box 135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3" name="Text Box 135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4" name="Text Box 135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5" name="Text Box 135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6" name="Text Box 135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7" name="Text Box 135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8" name="Text Box 135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9" name="Text Box 135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0" name="Text Box 135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1" name="Text Box 135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2" name="Text Box 135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3" name="Text Box 135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4" name="Text Box 135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5" name="Text Box 135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6" name="Text Box 135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7" name="Text Box 135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8" name="Text Box 135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9" name="Text Box 135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0" name="Text Box 135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1" name="Text Box 135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2" name="Text Box 135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3" name="Text Box 135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4" name="Text Box 135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5" name="Text Box 135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6" name="Text Box 135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7" name="Text Box 135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8" name="Text Box 135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9" name="Text Box 135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0" name="Text Box 135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1" name="Text Box 135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2" name="Text Box 135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3" name="Text Box 135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4" name="Text Box 135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5" name="Text Box 135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6" name="Text Box 135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7" name="Text Box 135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8" name="Text Box 135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9" name="Text Box 135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0" name="Text Box 135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1" name="Text Box 135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2" name="Text Box 135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3" name="Text Box 135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4" name="Text Box 135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5" name="Text Box 135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6" name="Text Box 135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7" name="Text Box 135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8" name="Text Box 135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9" name="Text Box 135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0" name="Text Box 135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1" name="Text Box 135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2" name="Text Box 135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3" name="Text Box 135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4" name="Text Box 135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5" name="Text Box 135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6" name="Text Box 135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7" name="Text Box 135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8" name="Text Box 135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9" name="Text Box 135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0" name="Text Box 135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1" name="Text Box 135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2" name="Text Box 135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3" name="Text Box 13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4" name="Text Box 13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5" name="Text Box 13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6" name="Text Box 13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7" name="Text Box 13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8" name="Text Box 13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9" name="Text Box 13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0" name="Text Box 13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1" name="Text Box 13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2" name="Text Box 13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3" name="Text Box 13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4" name="Text Box 13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5" name="Text Box 13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6" name="Text Box 13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7" name="Text Box 13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8" name="Text Box 13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9" name="Text Box 13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0" name="Text Box 13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1" name="Text Box 13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2" name="Text Box 13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3" name="Text Box 13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4" name="Text Box 13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5" name="Text Box 13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6" name="Text Box 13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7" name="Text Box 13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8" name="Text Box 13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9" name="Text Box 13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0" name="Text Box 13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1" name="Text Box 13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2" name="Text Box 13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3" name="Text Box 13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4" name="Text Box 13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5" name="Text Box 13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6" name="Text Box 13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7" name="Text Box 13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8" name="Text Box 13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9" name="Text Box 13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0" name="Text Box 13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1" name="Text Box 13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2" name="Text Box 13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3" name="Text Box 13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4" name="Text Box 13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5" name="Text Box 13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6" name="Text Box 13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7" name="Text Box 13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8" name="Text Box 13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9" name="Text Box 13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0" name="Text Box 13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1" name="Text Box 13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2" name="Text Box 13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3" name="Text Box 13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4" name="Text Box 13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5" name="Text Box 13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6" name="Text Box 13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7" name="Text Box 13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8" name="Text Box 13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9" name="Text Box 13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0" name="Text Box 13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1" name="Text Box 13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2" name="Text Box 136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3" name="Text Box 136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4" name="Text Box 136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5" name="Text Box 136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6" name="Text Box 136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7" name="Text Box 136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8" name="Text Box 136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9" name="Text Box 136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0" name="Text Box 136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1" name="Text Box 136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2" name="Text Box 136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3" name="Text Box 136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4" name="Text Box 136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5" name="Text Box 136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6" name="Text Box 136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7" name="Text Box 136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8" name="Text Box 136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9" name="Text Box 136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0" name="Text Box 136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1" name="Text Box 136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2" name="Text Box 136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3" name="Text Box 136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4" name="Text Box 136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5" name="Text Box 136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6" name="Text Box 136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7" name="Text Box 136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8" name="Text Box 136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9" name="Text Box 136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0" name="Text Box 136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1" name="Text Box 136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2" name="Text Box 136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3" name="Text Box 136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4" name="Text Box 13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5" name="Text Box 13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6" name="Text Box 13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7" name="Text Box 13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8" name="Text Box 13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9" name="Text Box 13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0" name="Text Box 13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1" name="Text Box 13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2" name="Text Box 13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3" name="Text Box 13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4" name="Text Box 13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5" name="Text Box 13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6" name="Text Box 13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7" name="Text Box 13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8" name="Text Box 13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9" name="Text Box 13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0" name="Text Box 13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1" name="Text Box 13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2" name="Text Box 13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3" name="Text Box 13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4" name="Text Box 13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5" name="Text Box 13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6" name="Text Box 13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7" name="Text Box 13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8" name="Text Box 13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9" name="Text Box 13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0" name="Text Box 13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1" name="Text Box 13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2" name="Text Box 13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3" name="Text Box 13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4" name="Text Box 13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5" name="Text Box 13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6" name="Text Box 13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7" name="Text Box 13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8" name="Text Box 13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9" name="Text Box 13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0" name="Text Box 13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1" name="Text Box 13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2" name="Text Box 13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3" name="Text Box 13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4" name="Text Box 13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5" name="Text Box 13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6" name="Text Box 13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7" name="Text Box 13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8" name="Text Box 13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9" name="Text Box 13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0" name="Text Box 13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1" name="Text Box 13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2" name="Text Box 13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3" name="Text Box 13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4" name="Text Box 13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5" name="Text Box 13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6" name="Text Box 13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7" name="Text Box 13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8" name="Text Box 13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9" name="Text Box 13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0" name="Text Box 13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1" name="Text Box 13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2" name="Text Box 13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3" name="Text Box 13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4" name="Text Box 13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5" name="Text Box 13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6" name="Text Box 13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7" name="Text Box 13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8" name="Text Box 13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9" name="Text Box 13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0" name="Text Box 13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1" name="Text Box 13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2" name="Text Box 13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3" name="Text Box 13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4" name="Text Box 13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5" name="Text Box 13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6" name="Text Box 13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7" name="Text Box 13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8" name="Text Box 13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9" name="Text Box 13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0" name="Text Box 13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1" name="Text Box 13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2" name="Text Box 13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3" name="Text Box 13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4" name="Text Box 13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5" name="Text Box 13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6" name="Text Box 13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7" name="Text Box 13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8" name="Text Box 13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9" name="Text Box 13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0" name="Text Box 13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1" name="Text Box 13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2" name="Text Box 13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3" name="Text Box 13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4" name="Text Box 13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5" name="Text Box 13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6" name="Text Box 13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7" name="Text Box 13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8" name="Text Box 13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9" name="Text Box 13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0" name="Text Box 13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1" name="Text Box 13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2" name="Text Box 13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3" name="Text Box 13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4" name="Text Box 13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5" name="Text Box 13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6" name="Text Box 13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7" name="Text Box 13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8" name="Text Box 13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9" name="Text Box 13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0" name="Text Box 13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1" name="Text Box 13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2" name="Text Box 13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3" name="Text Box 13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4" name="Text Box 13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5" name="Text Box 13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6" name="Text Box 13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7" name="Text Box 13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8" name="Text Box 13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9" name="Text Box 13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0" name="Text Box 13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1" name="Text Box 13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2" name="Text Box 13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3" name="Text Box 13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4" name="Text Box 13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5" name="Text Box 13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6" name="Text Box 13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7" name="Text Box 13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8" name="Text Box 13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9" name="Text Box 13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0" name="Text Box 13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1" name="Text Box 13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2" name="Text Box 13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3" name="Text Box 13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4" name="Text Box 13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5" name="Text Box 13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6" name="Text Box 13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7" name="Text Box 13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8" name="Text Box 13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9" name="Text Box 13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0" name="Text Box 13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1" name="Text Box 13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2" name="Text Box 13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3" name="Text Box 13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4" name="Text Box 13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5" name="Text Box 13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6" name="Text Box 13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7" name="Text Box 13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8" name="Text Box 13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9" name="Text Box 13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0" name="Text Box 13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1" name="Text Box 13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2" name="Text Box 13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3" name="Text Box 13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4" name="Text Box 13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5" name="Text Box 13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6" name="Text Box 13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7" name="Text Box 13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8" name="Text Box 13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9" name="Text Box 13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0" name="Text Box 13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1" name="Text Box 13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2" name="Text Box 13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3" name="Text Box 13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4" name="Text Box 13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5" name="Text Box 13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6" name="Text Box 13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7" name="Text Box 13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8" name="Text Box 13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9" name="Text Box 13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0" name="Text Box 13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1" name="Text Box 13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2" name="Text Box 13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3" name="Text Box 13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4" name="Text Box 13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5" name="Text Box 13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6" name="Text Box 13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7" name="Text Box 13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8" name="Text Box 13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9" name="Text Box 13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0" name="Text Box 13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1" name="Text Box 13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2" name="Text Box 13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3" name="Text Box 13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4" name="Text Box 13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5" name="Text Box 13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6" name="Text Box 13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7" name="Text Box 13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8" name="Text Box 13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9" name="Text Box 13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0" name="Text Box 13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1" name="Text Box 13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2" name="Text Box 13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3" name="Text Box 13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4" name="Text Box 13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5" name="Text Box 13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6" name="Text Box 13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7" name="Text Box 13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8" name="Text Box 13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9" name="Text Box 13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0" name="Text Box 13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1" name="Text Box 13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2" name="Text Box 13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3" name="Text Box 13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4" name="Text Box 13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5" name="Text Box 13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6" name="Text Box 13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7" name="Text Box 13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8" name="Text Box 13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9" name="Text Box 13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0" name="Text Box 13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1" name="Text Box 13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2" name="Text Box 13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3" name="Text Box 13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4" name="Text Box 13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5" name="Text Box 13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6" name="Text Box 13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7" name="Text Box 13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8" name="Text Box 13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9" name="Text Box 13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0" name="Text Box 13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1" name="Text Box 13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2" name="Text Box 13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3" name="Text Box 13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4" name="Text Box 13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5" name="Text Box 13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6" name="Text Box 13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7" name="Text Box 13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8" name="Text Box 13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9" name="Text Box 13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0" name="Text Box 13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1" name="Text Box 13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2" name="Text Box 13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3" name="Text Box 13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4" name="Text Box 13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5" name="Text Box 13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6" name="Text Box 13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7" name="Text Box 13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8" name="Text Box 13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9" name="Text Box 13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0" name="Text Box 13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1" name="Text Box 13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2" name="Text Box 13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3" name="Text Box 13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4" name="Text Box 13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5" name="Text Box 13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6" name="Text Box 13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7" name="Text Box 13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8" name="Text Box 13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9" name="Text Box 13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0" name="Text Box 13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1" name="Text Box 13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2" name="Text Box 13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3" name="Text Box 13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4" name="Text Box 13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5" name="Text Box 13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6" name="Text Box 13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7" name="Text Box 13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8" name="Text Box 13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9" name="Text Box 13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0" name="Text Box 13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1" name="Text Box 13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2" name="Text Box 13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3" name="Text Box 13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4" name="Text Box 13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5" name="Text Box 13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6" name="Text Box 13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7" name="Text Box 13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8" name="Text Box 13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9" name="Text Box 13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0" name="Text Box 13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1" name="Text Box 13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2" name="Text Box 13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3" name="Text Box 13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4" name="Text Box 13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5" name="Text Box 13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6" name="Text Box 13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7" name="Text Box 13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8" name="Text Box 13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9" name="Text Box 13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0" name="Text Box 13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1" name="Text Box 13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2" name="Text Box 13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3" name="Text Box 13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4" name="Text Box 13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5" name="Text Box 13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6" name="Text Box 13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7" name="Text Box 13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8" name="Text Box 13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9" name="Text Box 13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0" name="Text Box 13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1" name="Text Box 13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2" name="Text Box 13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3" name="Text Box 13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4" name="Text Box 1396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5" name="Text Box 1396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6" name="Text Box 1396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7" name="Text Box 1397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8" name="Text Box 1397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9" name="Text Box 1397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0" name="Text Box 1397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1" name="Text Box 1397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2" name="Text Box 1397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3" name="Text Box 1397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4" name="Text Box 1397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5" name="Text Box 1397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6" name="Text Box 1397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7" name="Text Box 1398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8" name="Text Box 1398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9" name="Text Box 1398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0" name="Text Box 1398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1" name="Text Box 1398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2" name="Text Box 1398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3" name="Text Box 1398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4" name="Text Box 1398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5" name="Text Box 1398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6" name="Text Box 1398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7" name="Text Box 1399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8" name="Text Box 1399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9" name="Text Box 1399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0" name="Text Box 1399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1" name="Text Box 1399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2" name="Text Box 1399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3" name="Text Box 1399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4" name="Text Box 1399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5" name="Text Box 1399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6" name="Text Box 1399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7" name="Text Box 1400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8" name="Text Box 1400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9" name="Text Box 1400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0" name="Text Box 1400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1" name="Text Box 1400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2" name="Text Box 1400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3" name="Text Box 1400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4" name="Text Box 1400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5" name="Text Box 1400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106</xdr:row>
      <xdr:rowOff>0</xdr:rowOff>
    </xdr:from>
    <xdr:to>
      <xdr:col>4</xdr:col>
      <xdr:colOff>85725</xdr:colOff>
      <xdr:row>107</xdr:row>
      <xdr:rowOff>19051</xdr:rowOff>
    </xdr:to>
    <xdr:sp macro="" textlink="">
      <xdr:nvSpPr>
        <xdr:cNvPr id="2836" name="Text Box 377"/>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37" name="Text Box 378"/>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38" name="Text Box 379"/>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39" name="Text Box 380"/>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0" name="Text Box 381"/>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1" name="Text Box 382"/>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2" name="Text Box 383"/>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3" name="Text Box 384"/>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4" name="Text Box 385"/>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5" name="Text Box 386"/>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6" name="Text Box 387"/>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85725</xdr:colOff>
      <xdr:row>107</xdr:row>
      <xdr:rowOff>19051</xdr:rowOff>
    </xdr:to>
    <xdr:sp macro="" textlink="">
      <xdr:nvSpPr>
        <xdr:cNvPr id="2847" name="Text Box 388"/>
        <xdr:cNvSpPr txBox="1">
          <a:spLocks noChangeArrowheads="1"/>
        </xdr:cNvSpPr>
      </xdr:nvSpPr>
      <xdr:spPr bwMode="auto">
        <a:xfrm>
          <a:off x="4686300" y="2019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48" name="Text Box 389"/>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49" name="Text Box 390"/>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0" name="Text Box 391"/>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1" name="Text Box 392"/>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2" name="Text Box 393"/>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3" name="Text Box 394"/>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4" name="Text Box 395"/>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5" name="Text Box 396"/>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6" name="Text Box 397"/>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85725</xdr:colOff>
      <xdr:row>108</xdr:row>
      <xdr:rowOff>19048</xdr:rowOff>
    </xdr:to>
    <xdr:sp macro="" textlink="">
      <xdr:nvSpPr>
        <xdr:cNvPr id="2857" name="Text Box 398"/>
        <xdr:cNvSpPr txBox="1">
          <a:spLocks noChangeArrowheads="1"/>
        </xdr:cNvSpPr>
      </xdr:nvSpPr>
      <xdr:spPr bwMode="auto">
        <a:xfrm>
          <a:off x="4686300" y="20383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133</xdr:row>
      <xdr:rowOff>0</xdr:rowOff>
    </xdr:from>
    <xdr:to>
      <xdr:col>4</xdr:col>
      <xdr:colOff>85725</xdr:colOff>
      <xdr:row>134</xdr:row>
      <xdr:rowOff>19049</xdr:rowOff>
    </xdr:to>
    <xdr:sp macro="" textlink="">
      <xdr:nvSpPr>
        <xdr:cNvPr id="2858" name="Text Box 11003"/>
        <xdr:cNvSpPr txBox="1">
          <a:spLocks noChangeArrowheads="1"/>
        </xdr:cNvSpPr>
      </xdr:nvSpPr>
      <xdr:spPr bwMode="auto">
        <a:xfrm>
          <a:off x="4686300" y="2533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133</xdr:row>
      <xdr:rowOff>0</xdr:rowOff>
    </xdr:from>
    <xdr:to>
      <xdr:col>4</xdr:col>
      <xdr:colOff>85725</xdr:colOff>
      <xdr:row>134</xdr:row>
      <xdr:rowOff>19049</xdr:rowOff>
    </xdr:to>
    <xdr:sp macro="" textlink="">
      <xdr:nvSpPr>
        <xdr:cNvPr id="2859" name="Text Box 11004"/>
        <xdr:cNvSpPr txBox="1">
          <a:spLocks noChangeArrowheads="1"/>
        </xdr:cNvSpPr>
      </xdr:nvSpPr>
      <xdr:spPr bwMode="auto">
        <a:xfrm>
          <a:off x="4686300" y="2533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133</xdr:row>
      <xdr:rowOff>0</xdr:rowOff>
    </xdr:from>
    <xdr:to>
      <xdr:col>4</xdr:col>
      <xdr:colOff>85725</xdr:colOff>
      <xdr:row>134</xdr:row>
      <xdr:rowOff>19049</xdr:rowOff>
    </xdr:to>
    <xdr:sp macro="" textlink="">
      <xdr:nvSpPr>
        <xdr:cNvPr id="2860" name="Text Box 11005"/>
        <xdr:cNvSpPr txBox="1">
          <a:spLocks noChangeArrowheads="1"/>
        </xdr:cNvSpPr>
      </xdr:nvSpPr>
      <xdr:spPr bwMode="auto">
        <a:xfrm>
          <a:off x="4686300" y="2533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133</xdr:row>
      <xdr:rowOff>0</xdr:rowOff>
    </xdr:from>
    <xdr:to>
      <xdr:col>4</xdr:col>
      <xdr:colOff>85725</xdr:colOff>
      <xdr:row>134</xdr:row>
      <xdr:rowOff>19049</xdr:rowOff>
    </xdr:to>
    <xdr:sp macro="" textlink="">
      <xdr:nvSpPr>
        <xdr:cNvPr id="2861" name="Text Box 11006"/>
        <xdr:cNvSpPr txBox="1">
          <a:spLocks noChangeArrowheads="1"/>
        </xdr:cNvSpPr>
      </xdr:nvSpPr>
      <xdr:spPr bwMode="auto">
        <a:xfrm>
          <a:off x="4686300" y="2533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130</xdr:row>
      <xdr:rowOff>0</xdr:rowOff>
    </xdr:from>
    <xdr:ext cx="85725" cy="205408"/>
    <xdr:sp macro="" textlink="">
      <xdr:nvSpPr>
        <xdr:cNvPr id="2862" name="Text Box 947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63" name="Text Box 947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64" name="Text Box 947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65" name="Text Box 948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66" name="Text Box 948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67" name="Text Box 948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68" name="Text Box 948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69" name="Text Box 948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0" name="Text Box 948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1" name="Text Box 948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2" name="Text Box 948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3" name="Text Box 948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4" name="Text Box 948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5" name="Text Box 949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6" name="Text Box 949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7" name="Text Box 949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8" name="Text Box 949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79" name="Text Box 949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0" name="Text Box 949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1" name="Text Box 949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2" name="Text Box 949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3" name="Text Box 949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4" name="Text Box 949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5" name="Text Box 950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6" name="Text Box 950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7" name="Text Box 950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8" name="Text Box 950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89" name="Text Box 950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0" name="Text Box 950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1" name="Text Box 950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2" name="Text Box 950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3" name="Text Box 950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4" name="Text Box 950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5" name="Text Box 951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6" name="Text Box 951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7" name="Text Box 951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8" name="Text Box 951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899" name="Text Box 951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0" name="Text Box 951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1" name="Text Box 951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2" name="Text Box 951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3" name="Text Box 951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4" name="Text Box 951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5" name="Text Box 952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6" name="Text Box 952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7" name="Text Box 952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8" name="Text Box 952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09" name="Text Box 952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0" name="Text Box 952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1" name="Text Box 952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2" name="Text Box 952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3" name="Text Box 952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4" name="Text Box 952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5" name="Text Box 953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6" name="Text Box 953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7" name="Text Box 953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8" name="Text Box 953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19" name="Text Box 953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0" name="Text Box 953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1" name="Text Box 953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2" name="Text Box 953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3" name="Text Box 953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4" name="Text Box 953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5" name="Text Box 954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6" name="Text Box 954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7" name="Text Box 954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8" name="Text Box 954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29" name="Text Box 954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0" name="Text Box 954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1" name="Text Box 954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2" name="Text Box 954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3" name="Text Box 954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4" name="Text Box 954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5" name="Text Box 955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6" name="Text Box 955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7" name="Text Box 955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8" name="Text Box 955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39" name="Text Box 955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0" name="Text Box 955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1" name="Text Box 955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2" name="Text Box 955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3" name="Text Box 955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4" name="Text Box 955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5" name="Text Box 956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6" name="Text Box 956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7" name="Text Box 956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8" name="Text Box 956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49" name="Text Box 956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0" name="Text Box 956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1" name="Text Box 956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2" name="Text Box 956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3" name="Text Box 956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4" name="Text Box 956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5" name="Text Box 957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6" name="Text Box 957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7" name="Text Box 957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8" name="Text Box 957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59" name="Text Box 957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0" name="Text Box 957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1" name="Text Box 957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2" name="Text Box 957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3" name="Text Box 957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4" name="Text Box 957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5" name="Text Box 958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6" name="Text Box 958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7" name="Text Box 958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8" name="Text Box 958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69" name="Text Box 958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0" name="Text Box 958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1" name="Text Box 958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2" name="Text Box 958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3" name="Text Box 958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4" name="Text Box 958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5" name="Text Box 959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6" name="Text Box 959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7" name="Text Box 959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8" name="Text Box 959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79" name="Text Box 959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0" name="Text Box 959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1" name="Text Box 959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2" name="Text Box 959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3" name="Text Box 959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4" name="Text Box 959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5" name="Text Box 960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6" name="Text Box 960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7" name="Text Box 960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8" name="Text Box 960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89" name="Text Box 960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0" name="Text Box 960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1" name="Text Box 960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2" name="Text Box 960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3" name="Text Box 960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4" name="Text Box 960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5" name="Text Box 961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6" name="Text Box 961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7" name="Text Box 961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8" name="Text Box 961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2999" name="Text Box 961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0" name="Text Box 961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1" name="Text Box 961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2" name="Text Box 961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3" name="Text Box 961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4" name="Text Box 961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5" name="Text Box 962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6" name="Text Box 962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7" name="Text Box 962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8" name="Text Box 962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09" name="Text Box 962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0" name="Text Box 962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1" name="Text Box 962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2" name="Text Box 962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3" name="Text Box 962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4" name="Text Box 962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5" name="Text Box 963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6" name="Text Box 963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7" name="Text Box 963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8" name="Text Box 963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19" name="Text Box 963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0" name="Text Box 96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1" name="Text Box 96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2" name="Text Box 96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3" name="Text Box 96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4" name="Text Box 96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5" name="Text Box 96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6" name="Text Box 96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27" name="Text Box 96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28" name="Text Box 964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29" name="Text Box 964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30" name="Text Box 964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31" name="Text Box 964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32" name="Text Box 964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33" name="Text Box 964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34" name="Text Box 964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35" name="Text Box 965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36" name="Text Box 96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37" name="Text Box 96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38" name="Text Box 96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39" name="Text Box 96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0" name="Text Box 96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1" name="Text Box 96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42" name="Text Box 965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43" name="Text Box 965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4" name="Text Box 96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5" name="Text Box 96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6" name="Text Box 96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7" name="Text Box 96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8" name="Text Box 96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49" name="Text Box 96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0" name="Text Box 96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1" name="Text Box 96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2" name="Text Box 96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3" name="Text Box 96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4" name="Text Box 96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5" name="Text Box 96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6" name="Text Box 96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7" name="Text Box 96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8" name="Text Box 96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59" name="Text Box 96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0" name="Text Box 96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1" name="Text Box 96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2" name="Text Box 96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3" name="Text Box 96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4" name="Text Box 96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5" name="Text Box 96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6" name="Text Box 96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7" name="Text Box 96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8" name="Text Box 96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69" name="Text Box 96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0" name="Text Box 96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1" name="Text Box 96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2" name="Text Box 96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3" name="Text Box 96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4" name="Text Box 96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5" name="Text Box 96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6" name="Text Box 96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7" name="Text Box 96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8" name="Text Box 96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79" name="Text Box 96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080" name="Text Box 96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1" name="Text Box 1029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2" name="Text Box 1029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3" name="Text Box 1029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4" name="Text Box 1029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5" name="Text Box 1029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6" name="Text Box 1029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7" name="Text Box 1029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8" name="Text Box 1029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89" name="Text Box 1029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0" name="Text Box 1029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1" name="Text Box 1030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2" name="Text Box 1030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3" name="Text Box 1030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4" name="Text Box 1030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5" name="Text Box 1030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6" name="Text Box 1030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7" name="Text Box 1030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8" name="Text Box 1030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099" name="Text Box 1030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0" name="Text Box 1030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1" name="Text Box 1031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2" name="Text Box 1031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3" name="Text Box 1031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4" name="Text Box 1031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5" name="Text Box 1031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6" name="Text Box 1031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7" name="Text Box 1031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8" name="Text Box 1031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09" name="Text Box 1031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0" name="Text Box 1031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1" name="Text Box 1032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2" name="Text Box 1032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3" name="Text Box 1032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4" name="Text Box 1032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5" name="Text Box 1032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6" name="Text Box 1032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7" name="Text Box 1032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8" name="Text Box 1032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19" name="Text Box 1032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0" name="Text Box 1032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1" name="Text Box 1033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2" name="Text Box 1033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3" name="Text Box 1128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4" name="Text Box 1128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5" name="Text Box 1128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6" name="Text Box 1128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7" name="Text Box 1129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8" name="Text Box 1129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29" name="Text Box 1129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0" name="Text Box 1129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1" name="Text Box 1129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2" name="Text Box 1129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3" name="Text Box 1129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4" name="Text Box 1129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5" name="Text Box 1129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6" name="Text Box 1129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7" name="Text Box 1130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8" name="Text Box 1130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39" name="Text Box 1130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0" name="Text Box 1130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1" name="Text Box 1130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2" name="Text Box 1130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3" name="Text Box 1130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4" name="Text Box 1130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5" name="Text Box 1130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6" name="Text Box 1130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7" name="Text Box 1131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8" name="Text Box 1131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49" name="Text Box 1131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0" name="Text Box 1131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1" name="Text Box 1131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2" name="Text Box 1131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3" name="Text Box 1131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4" name="Text Box 1131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5" name="Text Box 1131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6" name="Text Box 1131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7" name="Text Box 1132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8" name="Text Box 1132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59" name="Text Box 1132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0" name="Text Box 1132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1" name="Text Box 1132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2" name="Text Box 1132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3" name="Text Box 1132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4" name="Text Box 1132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5" name="Text Box 1132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6" name="Text Box 1132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7" name="Text Box 1133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8" name="Text Box 1133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69" name="Text Box 1133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0" name="Text Box 1133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1" name="Text Box 1133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2" name="Text Box 1133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3" name="Text Box 1133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4" name="Text Box 1133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5" name="Text Box 1133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6" name="Text Box 1133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7" name="Text Box 1134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8" name="Text Box 1134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79" name="Text Box 1134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0" name="Text Box 1134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1" name="Text Box 1134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2" name="Text Box 1134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3" name="Text Box 1134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4" name="Text Box 1134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5" name="Text Box 1134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6" name="Text Box 1134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7" name="Text Box 1135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8" name="Text Box 1135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89" name="Text Box 1135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0" name="Text Box 1135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1" name="Text Box 1135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2" name="Text Box 1135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3" name="Text Box 1135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4" name="Text Box 1135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5" name="Text Box 1135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6" name="Text Box 1135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7" name="Text Box 1136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8" name="Text Box 1136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199" name="Text Box 1136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0" name="Text Box 1136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1" name="Text Box 1136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2" name="Text Box 1136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3" name="Text Box 1136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4" name="Text Box 1136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5" name="Text Box 1136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6" name="Text Box 1136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7" name="Text Box 1137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8" name="Text Box 1137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09" name="Text Box 1137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0" name="Text Box 1137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1" name="Text Box 1137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2" name="Text Box 1137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3" name="Text Box 1137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4" name="Text Box 1137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5" name="Text Box 1137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6" name="Text Box 1137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7" name="Text Box 1138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8" name="Text Box 1138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19" name="Text Box 1138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0" name="Text Box 1138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1" name="Text Box 1138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2" name="Text Box 1138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3" name="Text Box 1138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4" name="Text Box 1138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5" name="Text Box 1138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6" name="Text Box 1138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7" name="Text Box 1139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8" name="Text Box 1139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29" name="Text Box 1139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0" name="Text Box 1139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1" name="Text Box 1139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2" name="Text Box 1139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3" name="Text Box 1139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4" name="Text Box 1139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5" name="Text Box 1139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6" name="Text Box 1139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7" name="Text Box 1140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8" name="Text Box 1140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39" name="Text Box 1140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0" name="Text Box 1140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1" name="Text Box 1140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2" name="Text Box 1140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3" name="Text Box 1140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4" name="Text Box 1140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5" name="Text Box 1140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6" name="Text Box 1140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7" name="Text Box 1141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8" name="Text Box 1141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49" name="Text Box 1141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0" name="Text Box 1141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1" name="Text Box 1141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2" name="Text Box 1141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3" name="Text Box 1141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4" name="Text Box 1141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5" name="Text Box 1141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6" name="Text Box 1141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7" name="Text Box 1142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8" name="Text Box 1142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59" name="Text Box 1142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0" name="Text Box 1142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1" name="Text Box 1142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2" name="Text Box 1142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3" name="Text Box 1142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4" name="Text Box 1142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5" name="Text Box 1142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6" name="Text Box 1142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7" name="Text Box 1143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8" name="Text Box 1143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69" name="Text Box 1143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0" name="Text Box 1143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1" name="Text Box 1143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2" name="Text Box 1143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3" name="Text Box 1143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4" name="Text Box 1143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5" name="Text Box 1143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6" name="Text Box 1143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7" name="Text Box 1144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8" name="Text Box 1144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79" name="Text Box 1144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0" name="Text Box 1144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1" name="Text Box 1144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2" name="Text Box 1144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3" name="Text Box 1144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4" name="Text Box 1144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5" name="Text Box 1144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6" name="Text Box 1144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7" name="Text Box 1145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8" name="Text Box 1145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89" name="Text Box 1145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0" name="Text Box 1145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1" name="Text Box 1145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2" name="Text Box 1145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3" name="Text Box 1145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4" name="Text Box 1145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5" name="Text Box 1145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6" name="Text Box 1145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7" name="Text Box 1146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8" name="Text Box 1146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299" name="Text Box 1146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0" name="Text Box 1146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1" name="Text Box 1146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2" name="Text Box 1146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3" name="Text Box 1146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4" name="Text Box 1146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5" name="Text Box 1146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6" name="Text Box 1146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7" name="Text Box 1147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8" name="Text Box 1147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09" name="Text Box 1147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0" name="Text Box 1147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1" name="Text Box 1147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2" name="Text Box 1147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3" name="Text Box 1147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4" name="Text Box 1147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5" name="Text Box 1147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6" name="Text Box 1147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7" name="Text Box 1148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8" name="Text Box 1148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19" name="Text Box 1148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0" name="Text Box 1148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1" name="Text Box 1148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2" name="Text Box 1148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3" name="Text Box 1148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4" name="Text Box 1148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5" name="Text Box 1148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6" name="Text Box 1148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7" name="Text Box 1149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8" name="Text Box 1149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29" name="Text Box 1149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0" name="Text Box 1149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1" name="Text Box 1149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2" name="Text Box 1149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3" name="Text Box 1149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4" name="Text Box 1149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5" name="Text Box 1149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6" name="Text Box 1149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7" name="Text Box 1150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8" name="Text Box 1150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39" name="Text Box 1150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0" name="Text Box 1150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1" name="Text Box 1150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2" name="Text Box 1150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3" name="Text Box 1150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4" name="Text Box 1150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5" name="Text Box 1150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6" name="Text Box 1150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7" name="Text Box 1151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8" name="Text Box 1151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49" name="Text Box 1151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0" name="Text Box 1151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1" name="Text Box 1151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2" name="Text Box 1151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3" name="Text Box 1151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4" name="Text Box 1151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5" name="Text Box 1151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6" name="Text Box 1151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7" name="Text Box 1152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8" name="Text Box 1152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59" name="Text Box 1152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0" name="Text Box 1152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1" name="Text Box 1152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2" name="Text Box 1152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3" name="Text Box 1152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4" name="Text Box 1152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5" name="Text Box 1152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6" name="Text Box 1152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7" name="Text Box 1153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8" name="Text Box 1153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69" name="Text Box 1153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0" name="Text Box 1153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1" name="Text Box 1153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2" name="Text Box 1153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3" name="Text Box 1153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4" name="Text Box 1153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5" name="Text Box 1153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6" name="Text Box 1153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7" name="Text Box 11540"/>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8" name="Text Box 11541"/>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79" name="Text Box 11542"/>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80" name="Text Box 1154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81" name="Text Box 1154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82" name="Text Box 1154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83" name="Text Box 1154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84" name="Text Box 11547"/>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85" name="Text Box 11548"/>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86" name="Text Box 11549"/>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387" name="Text Box 96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388" name="Text Box 96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389" name="Text Box 96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3390" name="Text Box 96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91" name="Text Box 9643"/>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92" name="Text Box 9644"/>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93" name="Text Box 9645"/>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8"/>
    <xdr:sp macro="" textlink="">
      <xdr:nvSpPr>
        <xdr:cNvPr id="3394" name="Text Box 9646"/>
        <xdr:cNvSpPr txBox="1">
          <a:spLocks noChangeArrowheads="1"/>
        </xdr:cNvSpPr>
      </xdr:nvSpPr>
      <xdr:spPr bwMode="auto">
        <a:xfrm>
          <a:off x="4686300" y="2476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395" name="Text Box 155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396" name="Text Box 155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397" name="Text Box 155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398" name="Text Box 155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399" name="Text Box 155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0" name="Text Box 155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1" name="Text Box 155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2" name="Text Box 155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3" name="Text Box 155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4" name="Text Box 155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5" name="Text Box 11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6" name="Text Box 11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7" name="Text Box 11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8" name="Text Box 11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09" name="Text Box 11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0" name="Text Box 11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1" name="Text Box 11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2" name="Text Box 11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3" name="Text Box 11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4" name="Text Box 11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5" name="Text Box 11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6" name="Text Box 11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7" name="Text Box 11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8" name="Text Box 11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19" name="Text Box 11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0" name="Text Box 11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1" name="Text Box 11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2" name="Text Box 11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3" name="Text Box 11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4" name="Text Box 11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5" name="Text Box 11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6" name="Text Box 11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7" name="Text Box 11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8" name="Text Box 11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29" name="Text Box 11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0" name="Text Box 11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1" name="Text Box 11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2" name="Text Box 11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3" name="Text Box 11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4" name="Text Box 11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5" name="Text Box 11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6" name="Text Box 11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7" name="Text Box 11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8" name="Text Box 11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39" name="Text Box 11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0" name="Text Box 11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1" name="Text Box 11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2" name="Text Box 11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3" name="Text Box 11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4" name="Text Box 11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5" name="Text Box 11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6" name="Text Box 11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7" name="Text Box 11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8" name="Text Box 11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49" name="Text Box 11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0" name="Text Box 11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1" name="Text Box 11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2" name="Text Box 11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3" name="Text Box 11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4" name="Text Box 11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5" name="Text Box 12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6" name="Text Box 12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7" name="Text Box 12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8" name="Text Box 12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59" name="Text Box 12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0" name="Text Box 12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1" name="Text Box 12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2" name="Text Box 12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3" name="Text Box 12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4" name="Text Box 12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5" name="Text Box 12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6" name="Text Box 12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7" name="Text Box 12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8" name="Text Box 12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69" name="Text Box 12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0" name="Text Box 12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1" name="Text Box 12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2" name="Text Box 12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3" name="Text Box 12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4" name="Text Box 12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5" name="Text Box 12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6" name="Text Box 12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7" name="Text Box 12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8" name="Text Box 12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79" name="Text Box 12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0" name="Text Box 12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1" name="Text Box 12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2" name="Text Box 12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3" name="Text Box 12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4" name="Text Box 12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5" name="Text Box 12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6" name="Text Box 12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7" name="Text Box 12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8" name="Text Box 12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89" name="Text Box 12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0" name="Text Box 12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1" name="Text Box 12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2" name="Text Box 12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3" name="Text Box 12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4" name="Text Box 12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5" name="Text Box 12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6" name="Text Box 12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7" name="Text Box 12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8" name="Text Box 12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499" name="Text Box 12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0" name="Text Box 12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1" name="Text Box 12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2" name="Text Box 12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3" name="Text Box 12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4" name="Text Box 12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5" name="Text Box 12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6" name="Text Box 12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7" name="Text Box 12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8" name="Text Box 12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09" name="Text Box 12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0" name="Text Box 12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1" name="Text Box 12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2" name="Text Box 12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3" name="Text Box 12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4" name="Text Box 12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5" name="Text Box 12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6" name="Text Box 12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7" name="Text Box 12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8" name="Text Box 12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19" name="Text Box 12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0" name="Text Box 12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1" name="Text Box 12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2" name="Text Box 12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3" name="Text Box 12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4" name="Text Box 12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5" name="Text Box 12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6" name="Text Box 12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7" name="Text Box 12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8" name="Text Box 12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29" name="Text Box 12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0" name="Text Box 12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1" name="Text Box 12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2" name="Text Box 12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3" name="Text Box 12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4" name="Text Box 12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5" name="Text Box 12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6" name="Text Box 12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7" name="Text Box 12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8" name="Text Box 12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39" name="Text Box 12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0" name="Text Box 12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1" name="Text Box 12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2" name="Text Box 12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3" name="Text Box 12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4" name="Text Box 12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5" name="Text Box 12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6" name="Text Box 12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7" name="Text Box 12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8" name="Text Box 12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49" name="Text Box 12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0" name="Text Box 12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1" name="Text Box 12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2" name="Text Box 12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3" name="Text Box 12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4" name="Text Box 12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5" name="Text Box 13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6" name="Text Box 13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7" name="Text Box 13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8" name="Text Box 13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59" name="Text Box 13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0" name="Text Box 13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1" name="Text Box 13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2" name="Text Box 13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3" name="Text Box 13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4" name="Text Box 13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5" name="Text Box 13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6" name="Text Box 13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7" name="Text Box 13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8" name="Text Box 13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69" name="Text Box 13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0" name="Text Box 13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1" name="Text Box 13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2" name="Text Box 13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3" name="Text Box 13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4" name="Text Box 13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5" name="Text Box 13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6" name="Text Box 13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7" name="Text Box 13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8" name="Text Box 13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79" name="Text Box 13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0" name="Text Box 13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1" name="Text Box 13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2" name="Text Box 13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3" name="Text Box 13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4" name="Text Box 13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5" name="Text Box 13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6" name="Text Box 13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7" name="Text Box 13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8" name="Text Box 13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89" name="Text Box 13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0" name="Text Box 13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1" name="Text Box 13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2" name="Text Box 13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3" name="Text Box 13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4" name="Text Box 13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5" name="Text Box 13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6" name="Text Box 13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7" name="Text Box 13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8" name="Text Box 13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599" name="Text Box 13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0" name="Text Box 13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1" name="Text Box 13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2" name="Text Box 13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3" name="Text Box 13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4" name="Text Box 13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5" name="Text Box 13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6" name="Text Box 13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7" name="Text Box 13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8" name="Text Box 13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09" name="Text Box 13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0" name="Text Box 13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1" name="Text Box 13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2" name="Text Box 13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3" name="Text Box 13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4" name="Text Box 13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5" name="Text Box 13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6" name="Text Box 13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7" name="Text Box 13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8" name="Text Box 13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19" name="Text Box 13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0" name="Text Box 13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1" name="Text Box 13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2" name="Text Box 13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3" name="Text Box 13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4" name="Text Box 13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5" name="Text Box 13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6" name="Text Box 13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7" name="Text Box 13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8" name="Text Box 13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29" name="Text Box 13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0" name="Text Box 13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1" name="Text Box 13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2" name="Text Box 13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3" name="Text Box 13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4" name="Text Box 13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5" name="Text Box 13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6" name="Text Box 13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7" name="Text Box 13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8" name="Text Box 13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39" name="Text Box 13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0" name="Text Box 13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1" name="Text Box 13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2" name="Text Box 13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3" name="Text Box 13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4" name="Text Box 13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5" name="Text Box 13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6" name="Text Box 13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7" name="Text Box 13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8" name="Text Box 13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49" name="Text Box 13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0" name="Text Box 13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1" name="Text Box 13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2" name="Text Box 13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3" name="Text Box 13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4" name="Text Box 13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5" name="Text Box 14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6" name="Text Box 14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7" name="Text Box 14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8" name="Text Box 14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59" name="Text Box 14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0" name="Text Box 14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1" name="Text Box 14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2" name="Text Box 14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3" name="Text Box 14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4" name="Text Box 14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5" name="Text Box 14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6" name="Text Box 14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7" name="Text Box 14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8" name="Text Box 14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69" name="Text Box 14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0" name="Text Box 14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1" name="Text Box 14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2" name="Text Box 14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3" name="Text Box 14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4" name="Text Box 14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5" name="Text Box 14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6" name="Text Box 14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7" name="Text Box 14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8" name="Text Box 14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79" name="Text Box 14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0" name="Text Box 14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1" name="Text Box 14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2" name="Text Box 14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3" name="Text Box 14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4" name="Text Box 14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5" name="Text Box 14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6" name="Text Box 14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7" name="Text Box 14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8" name="Text Box 14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89" name="Text Box 14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0" name="Text Box 14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1" name="Text Box 14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2" name="Text Box 14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3" name="Text Box 14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4" name="Text Box 14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5" name="Text Box 14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6" name="Text Box 14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7" name="Text Box 14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8" name="Text Box 14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699" name="Text Box 14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0" name="Text Box 14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1" name="Text Box 14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2" name="Text Box 14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3" name="Text Box 14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4" name="Text Box 14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5" name="Text Box 14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6" name="Text Box 14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7" name="Text Box 14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8" name="Text Box 14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09" name="Text Box 14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0" name="Text Box 14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1" name="Text Box 14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2" name="Text Box 14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3" name="Text Box 14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4" name="Text Box 14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5" name="Text Box 14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6" name="Text Box 14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7" name="Text Box 14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8" name="Text Box 14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19" name="Text Box 14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0" name="Text Box 14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1" name="Text Box 14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2" name="Text Box 14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3" name="Text Box 14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4" name="Text Box 14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5" name="Text Box 14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6" name="Text Box 14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7" name="Text Box 14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8" name="Text Box 14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29" name="Text Box 14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0" name="Text Box 14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1" name="Text Box 14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2" name="Text Box 14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3" name="Text Box 14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4" name="Text Box 14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5" name="Text Box 14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6" name="Text Box 14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7" name="Text Box 14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8" name="Text Box 14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39" name="Text Box 14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0" name="Text Box 14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1" name="Text Box 14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2" name="Text Box 14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3" name="Text Box 14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4" name="Text Box 14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5" name="Text Box 14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6" name="Text Box 14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7" name="Text Box 14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8" name="Text Box 14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49" name="Text Box 14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0" name="Text Box 14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1" name="Text Box 14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2" name="Text Box 14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3" name="Text Box 14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4" name="Text Box 14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5" name="Text Box 15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6" name="Text Box 15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7" name="Text Box 15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8" name="Text Box 15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59" name="Text Box 15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0" name="Text Box 15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1" name="Text Box 15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2" name="Text Box 15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3" name="Text Box 15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4" name="Text Box 15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5" name="Text Box 15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6" name="Text Box 15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7" name="Text Box 15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8" name="Text Box 15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69" name="Text Box 15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0" name="Text Box 15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1" name="Text Box 15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2" name="Text Box 15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3" name="Text Box 15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4" name="Text Box 15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5" name="Text Box 15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6" name="Text Box 15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7" name="Text Box 15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8" name="Text Box 15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79" name="Text Box 15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0" name="Text Box 15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1" name="Text Box 15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2" name="Text Box 15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3" name="Text Box 15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4" name="Text Box 15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5" name="Text Box 15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6" name="Text Box 15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7" name="Text Box 15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8" name="Text Box 15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89" name="Text Box 15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0" name="Text Box 15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1" name="Text Box 15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2" name="Text Box 15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3" name="Text Box 15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4" name="Text Box 15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5" name="Text Box 15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6" name="Text Box 15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7" name="Text Box 15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8" name="Text Box 15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799" name="Text Box 15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0" name="Text Box 15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1" name="Text Box 15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2" name="Text Box 15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3" name="Text Box 15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4" name="Text Box 15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5" name="Text Box 15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6" name="Text Box 15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7" name="Text Box 15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8" name="Text Box 15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09" name="Text Box 15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0" name="Text Box 15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1" name="Text Box 15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2" name="Text Box 15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3" name="Text Box 15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4" name="Text Box 15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5" name="Text Box 15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6" name="Text Box 15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7" name="Text Box 15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8" name="Text Box 15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19" name="Text Box 15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0" name="Text Box 15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1" name="Text Box 15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2" name="Text Box 15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3" name="Text Box 15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4" name="Text Box 15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5" name="Text Box 15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6" name="Text Box 15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7" name="Text Box 15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8" name="Text Box 15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29" name="Text Box 15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0" name="Text Box 15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1" name="Text Box 15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2" name="Text Box 15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3" name="Text Box 15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4" name="Text Box 15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5" name="Text Box 15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6" name="Text Box 15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7" name="Text Box 15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8" name="Text Box 15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39" name="Text Box 15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0" name="Text Box 15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1" name="Text Box 15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2" name="Text Box 15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3" name="Text Box 15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4" name="Text Box 15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5" name="Text Box 15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6" name="Text Box 15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7" name="Text Box 15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8" name="Text Box 15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49" name="Text Box 15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0" name="Text Box 15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1" name="Text Box 15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2" name="Text Box 15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3" name="Text Box 15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4" name="Text Box 15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5" name="Text Box 16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6" name="Text Box 16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7" name="Text Box 16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8" name="Text Box 16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59" name="Text Box 16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0" name="Text Box 16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1" name="Text Box 16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2" name="Text Box 16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3" name="Text Box 16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4" name="Text Box 16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5" name="Text Box 16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6" name="Text Box 16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7" name="Text Box 16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8" name="Text Box 16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69" name="Text Box 16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0" name="Text Box 16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1" name="Text Box 16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2" name="Text Box 16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3" name="Text Box 16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4" name="Text Box 16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5" name="Text Box 16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6" name="Text Box 16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7" name="Text Box 16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8" name="Text Box 16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79" name="Text Box 16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0" name="Text Box 16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1" name="Text Box 16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2" name="Text Box 16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3" name="Text Box 16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4" name="Text Box 16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5" name="Text Box 16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6" name="Text Box 16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7" name="Text Box 16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8" name="Text Box 16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89" name="Text Box 16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0" name="Text Box 16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1" name="Text Box 16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2" name="Text Box 16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3" name="Text Box 16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4" name="Text Box 16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5" name="Text Box 16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6" name="Text Box 16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7" name="Text Box 16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8" name="Text Box 16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899" name="Text Box 16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0" name="Text Box 16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1" name="Text Box 16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2" name="Text Box 16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3" name="Text Box 16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4" name="Text Box 16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5" name="Text Box 16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6" name="Text Box 16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7" name="Text Box 16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8" name="Text Box 16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09" name="Text Box 16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0" name="Text Box 16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1" name="Text Box 16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2" name="Text Box 16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3" name="Text Box 16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4" name="Text Box 16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5" name="Text Box 16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6" name="Text Box 16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7" name="Text Box 16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8" name="Text Box 16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19" name="Text Box 16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0" name="Text Box 16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1" name="Text Box 16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2" name="Text Box 16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3" name="Text Box 16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4" name="Text Box 16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5" name="Text Box 16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6" name="Text Box 16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7" name="Text Box 16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8" name="Text Box 16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29" name="Text Box 16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0" name="Text Box 16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1" name="Text Box 16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2" name="Text Box 16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3" name="Text Box 16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4" name="Text Box 16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5" name="Text Box 16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6" name="Text Box 16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7" name="Text Box 16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8" name="Text Box 16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39" name="Text Box 16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0" name="Text Box 16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1" name="Text Box 16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2" name="Text Box 16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3" name="Text Box 16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4" name="Text Box 16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5" name="Text Box 16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6" name="Text Box 16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7" name="Text Box 16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8" name="Text Box 16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49" name="Text Box 16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0" name="Text Box 16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1" name="Text Box 16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2" name="Text Box 16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3" name="Text Box 16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4" name="Text Box 16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5" name="Text Box 17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6" name="Text Box 17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7" name="Text Box 17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8" name="Text Box 17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59" name="Text Box 17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0" name="Text Box 17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1" name="Text Box 17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2" name="Text Box 17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3" name="Text Box 17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4" name="Text Box 17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5" name="Text Box 17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6" name="Text Box 17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7" name="Text Box 17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8" name="Text Box 17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69" name="Text Box 17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0" name="Text Box 17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1" name="Text Box 17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2" name="Text Box 17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3" name="Text Box 17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4" name="Text Box 17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5" name="Text Box 17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6" name="Text Box 17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7" name="Text Box 17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8" name="Text Box 17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79" name="Text Box 17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0" name="Text Box 17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1" name="Text Box 17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2" name="Text Box 17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3" name="Text Box 17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4" name="Text Box 17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5" name="Text Box 17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6" name="Text Box 17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7" name="Text Box 17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8" name="Text Box 17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89" name="Text Box 17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0" name="Text Box 17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1" name="Text Box 17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2" name="Text Box 17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3" name="Text Box 17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4" name="Text Box 17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5" name="Text Box 17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6" name="Text Box 17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7" name="Text Box 17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8" name="Text Box 17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3999" name="Text Box 17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0" name="Text Box 17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1" name="Text Box 17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2" name="Text Box 17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3" name="Text Box 17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4" name="Text Box 17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5" name="Text Box 17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6" name="Text Box 17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7" name="Text Box 17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8" name="Text Box 17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09" name="Text Box 17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0" name="Text Box 17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1" name="Text Box 17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2" name="Text Box 17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3" name="Text Box 17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4" name="Text Box 17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5" name="Text Box 17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6" name="Text Box 17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7" name="Text Box 17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8" name="Text Box 17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19" name="Text Box 17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0" name="Text Box 17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1" name="Text Box 17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2" name="Text Box 17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3" name="Text Box 17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4" name="Text Box 17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5" name="Text Box 17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6" name="Text Box 17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7" name="Text Box 17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8" name="Text Box 17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29" name="Text Box 17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0" name="Text Box 17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1" name="Text Box 17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2" name="Text Box 17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3" name="Text Box 17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4" name="Text Box 17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5" name="Text Box 17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6" name="Text Box 17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7" name="Text Box 17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8" name="Text Box 17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39" name="Text Box 17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0" name="Text Box 17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1" name="Text Box 17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2" name="Text Box 17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3" name="Text Box 17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4" name="Text Box 17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5" name="Text Box 17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6" name="Text Box 17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7" name="Text Box 17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8" name="Text Box 17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49" name="Text Box 17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0" name="Text Box 17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1" name="Text Box 17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2" name="Text Box 17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3" name="Text Box 17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4" name="Text Box 17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5" name="Text Box 18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6" name="Text Box 18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7" name="Text Box 18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8" name="Text Box 18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59" name="Text Box 18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0" name="Text Box 18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1" name="Text Box 18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2" name="Text Box 18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3" name="Text Box 18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4" name="Text Box 18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5" name="Text Box 18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6" name="Text Box 18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7" name="Text Box 18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8" name="Text Box 18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69" name="Text Box 18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0" name="Text Box 18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1" name="Text Box 18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2" name="Text Box 18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3" name="Text Box 18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4" name="Text Box 18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5" name="Text Box 18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6" name="Text Box 18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7" name="Text Box 18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8" name="Text Box 18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79" name="Text Box 18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0" name="Text Box 18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1" name="Text Box 18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2" name="Text Box 18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3" name="Text Box 18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4" name="Text Box 18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5" name="Text Box 18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6" name="Text Box 18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7" name="Text Box 18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8" name="Text Box 18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89" name="Text Box 18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0" name="Text Box 18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1" name="Text Box 18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2" name="Text Box 18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3" name="Text Box 18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4" name="Text Box 18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5" name="Text Box 18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6" name="Text Box 18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7" name="Text Box 18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8" name="Text Box 18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099" name="Text Box 18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0" name="Text Box 18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1" name="Text Box 18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2" name="Text Box 18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3" name="Text Box 18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4" name="Text Box 18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5" name="Text Box 18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6" name="Text Box 18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7" name="Text Box 18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8" name="Text Box 18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09" name="Text Box 18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0" name="Text Box 18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1" name="Text Box 18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2" name="Text Box 18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3" name="Text Box 18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4" name="Text Box 18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5" name="Text Box 18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6" name="Text Box 18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7" name="Text Box 18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8" name="Text Box 18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19" name="Text Box 18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0" name="Text Box 18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1" name="Text Box 18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2" name="Text Box 18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3" name="Text Box 18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4" name="Text Box 18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5" name="Text Box 18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6" name="Text Box 18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7" name="Text Box 18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8" name="Text Box 18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29" name="Text Box 18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0" name="Text Box 18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1" name="Text Box 18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2" name="Text Box 18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3" name="Text Box 18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4" name="Text Box 18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5" name="Text Box 18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6" name="Text Box 18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7" name="Text Box 18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8" name="Text Box 18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39" name="Text Box 18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0" name="Text Box 18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1" name="Text Box 18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2" name="Text Box 18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3" name="Text Box 18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4" name="Text Box 18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5" name="Text Box 18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6" name="Text Box 18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7" name="Text Box 18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8" name="Text Box 18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49" name="Text Box 18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0" name="Text Box 18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1" name="Text Box 18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2" name="Text Box 18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3" name="Text Box 18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4" name="Text Box 18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5" name="Text Box 19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6" name="Text Box 19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7" name="Text Box 19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8" name="Text Box 19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59" name="Text Box 19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0" name="Text Box 19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1" name="Text Box 19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2" name="Text Box 19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3" name="Text Box 19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4" name="Text Box 19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5" name="Text Box 19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6" name="Text Box 19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7" name="Text Box 19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8" name="Text Box 19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69" name="Text Box 19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0" name="Text Box 19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1" name="Text Box 19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2" name="Text Box 19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3" name="Text Box 19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4" name="Text Box 19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5" name="Text Box 19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6" name="Text Box 19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7" name="Text Box 19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8" name="Text Box 19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79" name="Text Box 19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0" name="Text Box 19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1" name="Text Box 19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2" name="Text Box 19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3" name="Text Box 19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4" name="Text Box 19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5" name="Text Box 19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6" name="Text Box 19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7" name="Text Box 19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8" name="Text Box 19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89" name="Text Box 19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0" name="Text Box 19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1" name="Text Box 19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2" name="Text Box 19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3" name="Text Box 19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4" name="Text Box 19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5" name="Text Box 19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6" name="Text Box 19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7" name="Text Box 19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8" name="Text Box 19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199" name="Text Box 19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0" name="Text Box 19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1" name="Text Box 19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2" name="Text Box 19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3" name="Text Box 19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4" name="Text Box 19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5" name="Text Box 19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6" name="Text Box 19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7" name="Text Box 19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8" name="Text Box 19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09" name="Text Box 19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0" name="Text Box 19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1" name="Text Box 19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2" name="Text Box 19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3" name="Text Box 19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4" name="Text Box 19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5" name="Text Box 19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6" name="Text Box 19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7" name="Text Box 19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8" name="Text Box 19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19" name="Text Box 19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0" name="Text Box 19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1" name="Text Box 19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2" name="Text Box 19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3" name="Text Box 19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4" name="Text Box 19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5" name="Text Box 19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6" name="Text Box 19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7" name="Text Box 19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8" name="Text Box 19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29" name="Text Box 19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0" name="Text Box 19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1" name="Text Box 19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2" name="Text Box 19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3" name="Text Box 19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4" name="Text Box 19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5" name="Text Box 19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6" name="Text Box 19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7" name="Text Box 19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8" name="Text Box 19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39" name="Text Box 19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0" name="Text Box 19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1" name="Text Box 19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2" name="Text Box 19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3" name="Text Box 19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4" name="Text Box 19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5" name="Text Box 19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6" name="Text Box 19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7" name="Text Box 19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8" name="Text Box 19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49" name="Text Box 19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0" name="Text Box 19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1" name="Text Box 19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2" name="Text Box 19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3" name="Text Box 19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4" name="Text Box 19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5" name="Text Box 20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6" name="Text Box 20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7" name="Text Box 20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8" name="Text Box 20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59" name="Text Box 20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0" name="Text Box 20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1" name="Text Box 20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2" name="Text Box 20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3" name="Text Box 20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4" name="Text Box 20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5" name="Text Box 20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6" name="Text Box 20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7" name="Text Box 20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8" name="Text Box 20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69" name="Text Box 20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0" name="Text Box 20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1" name="Text Box 20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2" name="Text Box 20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3" name="Text Box 20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4" name="Text Box 20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5" name="Text Box 20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6" name="Text Box 20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7" name="Text Box 20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8" name="Text Box 20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79" name="Text Box 20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0" name="Text Box 20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1" name="Text Box 20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2" name="Text Box 20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3" name="Text Box 20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4" name="Text Box 20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5" name="Text Box 20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6" name="Text Box 20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7" name="Text Box 20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8" name="Text Box 20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89" name="Text Box 20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0" name="Text Box 20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1" name="Text Box 20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2" name="Text Box 20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3" name="Text Box 20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4" name="Text Box 20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5" name="Text Box 20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6" name="Text Box 20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7" name="Text Box 20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8" name="Text Box 20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299" name="Text Box 20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0" name="Text Box 20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1" name="Text Box 20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2" name="Text Box 20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3" name="Text Box 20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4" name="Text Box 20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5" name="Text Box 20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6" name="Text Box 20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7" name="Text Box 20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8" name="Text Box 20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09" name="Text Box 20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0" name="Text Box 20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1" name="Text Box 20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2" name="Text Box 20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3" name="Text Box 20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4" name="Text Box 20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5" name="Text Box 20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6" name="Text Box 20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7" name="Text Box 20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8" name="Text Box 20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19" name="Text Box 20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0" name="Text Box 20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1" name="Text Box 20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2" name="Text Box 20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3" name="Text Box 20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4" name="Text Box 20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5" name="Text Box 20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6" name="Text Box 20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7" name="Text Box 20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8" name="Text Box 20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29" name="Text Box 20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0" name="Text Box 20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1" name="Text Box 20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2" name="Text Box 20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3" name="Text Box 20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4" name="Text Box 20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5" name="Text Box 20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6" name="Text Box 20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7" name="Text Box 20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8" name="Text Box 20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39" name="Text Box 20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0" name="Text Box 20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1" name="Text Box 20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2" name="Text Box 20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3" name="Text Box 20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4" name="Text Box 20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5" name="Text Box 20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6" name="Text Box 20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7" name="Text Box 20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8" name="Text Box 20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49" name="Text Box 20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0" name="Text Box 20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1" name="Text Box 20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2" name="Text Box 20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3" name="Text Box 20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4" name="Text Box 20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5" name="Text Box 21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6" name="Text Box 21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7" name="Text Box 21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8" name="Text Box 21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59" name="Text Box 21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0" name="Text Box 21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1" name="Text Box 21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2" name="Text Box 21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3" name="Text Box 21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4" name="Text Box 21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5" name="Text Box 21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6" name="Text Box 21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7" name="Text Box 21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8" name="Text Box 21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69" name="Text Box 21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0" name="Text Box 21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1" name="Text Box 21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2" name="Text Box 21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3" name="Text Box 21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4" name="Text Box 21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5" name="Text Box 21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6" name="Text Box 21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7" name="Text Box 21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8" name="Text Box 21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79" name="Text Box 21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0" name="Text Box 21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1" name="Text Box 21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2" name="Text Box 21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3" name="Text Box 21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4" name="Text Box 21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5" name="Text Box 21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6" name="Text Box 21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7" name="Text Box 21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8" name="Text Box 21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89" name="Text Box 21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0" name="Text Box 21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1" name="Text Box 21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2" name="Text Box 21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3" name="Text Box 21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4" name="Text Box 21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5" name="Text Box 21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6" name="Text Box 21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7" name="Text Box 21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8" name="Text Box 21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399" name="Text Box 21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0" name="Text Box 21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1" name="Text Box 21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2" name="Text Box 21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3" name="Text Box 21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4" name="Text Box 21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5" name="Text Box 21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6" name="Text Box 21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7" name="Text Box 21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8" name="Text Box 21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09" name="Text Box 21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0" name="Text Box 21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1" name="Text Box 21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2" name="Text Box 21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3" name="Text Box 21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4" name="Text Box 21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5" name="Text Box 21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6" name="Text Box 21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7" name="Text Box 21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8" name="Text Box 21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19" name="Text Box 21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0" name="Text Box 21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1" name="Text Box 21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2" name="Text Box 21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3" name="Text Box 21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4" name="Text Box 21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5" name="Text Box 21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6" name="Text Box 21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7" name="Text Box 21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8" name="Text Box 21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29" name="Text Box 21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0" name="Text Box 21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1" name="Text Box 21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2" name="Text Box 21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3" name="Text Box 21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4" name="Text Box 21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5" name="Text Box 21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6" name="Text Box 21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7" name="Text Box 21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8" name="Text Box 21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39" name="Text Box 21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0" name="Text Box 21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1" name="Text Box 21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2" name="Text Box 21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3" name="Text Box 21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4" name="Text Box 21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5" name="Text Box 21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6" name="Text Box 21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7" name="Text Box 21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8" name="Text Box 21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49" name="Text Box 21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0" name="Text Box 21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1" name="Text Box 21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2" name="Text Box 21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3" name="Text Box 21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4" name="Text Box 21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5" name="Text Box 22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6" name="Text Box 22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7" name="Text Box 22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8" name="Text Box 22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59" name="Text Box 22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0" name="Text Box 22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1" name="Text Box 22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2" name="Text Box 22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3" name="Text Box 22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4" name="Text Box 22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5" name="Text Box 22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6" name="Text Box 22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7" name="Text Box 22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8" name="Text Box 22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69" name="Text Box 22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0" name="Text Box 22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1" name="Text Box 22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2" name="Text Box 22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3" name="Text Box 22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4" name="Text Box 22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5" name="Text Box 22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6" name="Text Box 22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7" name="Text Box 22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8" name="Text Box 22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79" name="Text Box 22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0" name="Text Box 22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1" name="Text Box 22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2" name="Text Box 22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3" name="Text Box 22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4" name="Text Box 22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5" name="Text Box 22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6" name="Text Box 22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7" name="Text Box 22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8" name="Text Box 22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89" name="Text Box 22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0" name="Text Box 22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1" name="Text Box 22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2" name="Text Box 22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3" name="Text Box 22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4" name="Text Box 22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5" name="Text Box 22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6" name="Text Box 22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7" name="Text Box 22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8" name="Text Box 22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499" name="Text Box 22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0" name="Text Box 22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1" name="Text Box 22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2" name="Text Box 22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3" name="Text Box 22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4" name="Text Box 22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5" name="Text Box 22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6" name="Text Box 22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7" name="Text Box 22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8" name="Text Box 22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09" name="Text Box 22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0" name="Text Box 22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1" name="Text Box 22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2" name="Text Box 22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3" name="Text Box 22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4" name="Text Box 22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5" name="Text Box 22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6" name="Text Box 22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7" name="Text Box 22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8" name="Text Box 22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19" name="Text Box 22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0" name="Text Box 22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1" name="Text Box 22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2" name="Text Box 22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3" name="Text Box 22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4" name="Text Box 22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5" name="Text Box 22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6" name="Text Box 22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7" name="Text Box 22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8" name="Text Box 22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29" name="Text Box 22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0" name="Text Box 22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1" name="Text Box 22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2" name="Text Box 22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3" name="Text Box 22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4" name="Text Box 22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5" name="Text Box 22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6" name="Text Box 22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7" name="Text Box 22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8" name="Text Box 22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39" name="Text Box 22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0" name="Text Box 22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1" name="Text Box 22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2" name="Text Box 22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3" name="Text Box 22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4" name="Text Box 22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5" name="Text Box 22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6" name="Text Box 22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7" name="Text Box 22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8" name="Text Box 22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49" name="Text Box 22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0" name="Text Box 22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1" name="Text Box 22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2" name="Text Box 22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3" name="Text Box 22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4" name="Text Box 22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5" name="Text Box 23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6" name="Text Box 23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7" name="Text Box 23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8" name="Text Box 23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59" name="Text Box 23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0" name="Text Box 23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1" name="Text Box 23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2" name="Text Box 23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3" name="Text Box 23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4" name="Text Box 23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5" name="Text Box 23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6" name="Text Box 23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7" name="Text Box 23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8" name="Text Box 23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69" name="Text Box 23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0" name="Text Box 23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1" name="Text Box 23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2" name="Text Box 23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3" name="Text Box 23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4" name="Text Box 23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5" name="Text Box 23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6" name="Text Box 23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7" name="Text Box 23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8" name="Text Box 23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79" name="Text Box 23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0" name="Text Box 23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1" name="Text Box 23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2" name="Text Box 23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3" name="Text Box 23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4" name="Text Box 23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5" name="Text Box 23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6" name="Text Box 23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7" name="Text Box 23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8" name="Text Box 23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89" name="Text Box 23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0" name="Text Box 23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1" name="Text Box 23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2" name="Text Box 23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3" name="Text Box 23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4" name="Text Box 23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5" name="Text Box 23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6" name="Text Box 23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7" name="Text Box 23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8" name="Text Box 23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599" name="Text Box 23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0" name="Text Box 23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1" name="Text Box 23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2" name="Text Box 23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3" name="Text Box 23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4" name="Text Box 23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5" name="Text Box 23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6" name="Text Box 23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7" name="Text Box 23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8" name="Text Box 23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09" name="Text Box 23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0" name="Text Box 23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1" name="Text Box 23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2" name="Text Box 23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3" name="Text Box 23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4" name="Text Box 23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5" name="Text Box 23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6" name="Text Box 23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7" name="Text Box 23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8" name="Text Box 23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19" name="Text Box 23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0" name="Text Box 23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1" name="Text Box 23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2" name="Text Box 23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3" name="Text Box 23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4" name="Text Box 23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5" name="Text Box 23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6" name="Text Box 23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7" name="Text Box 23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8" name="Text Box 23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29" name="Text Box 23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0" name="Text Box 23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1" name="Text Box 23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2" name="Text Box 23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3" name="Text Box 23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4" name="Text Box 23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5" name="Text Box 23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6" name="Text Box 23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7" name="Text Box 23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8" name="Text Box 23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39" name="Text Box 23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0" name="Text Box 23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1" name="Text Box 23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2" name="Text Box 23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3" name="Text Box 23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4" name="Text Box 23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5" name="Text Box 23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6" name="Text Box 23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7" name="Text Box 23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8" name="Text Box 23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49" name="Text Box 23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0" name="Text Box 23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1" name="Text Box 23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2" name="Text Box 23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3" name="Text Box 23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4" name="Text Box 23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5" name="Text Box 24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6" name="Text Box 24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7" name="Text Box 24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8" name="Text Box 24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59" name="Text Box 24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0" name="Text Box 24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1" name="Text Box 24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2" name="Text Box 24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3" name="Text Box 24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4" name="Text Box 24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5" name="Text Box 24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6" name="Text Box 24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7" name="Text Box 24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8" name="Text Box 24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69" name="Text Box 24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0" name="Text Box 24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1" name="Text Box 24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2" name="Text Box 24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3" name="Text Box 24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4" name="Text Box 24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5" name="Text Box 24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6" name="Text Box 24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7" name="Text Box 24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8" name="Text Box 24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79" name="Text Box 24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0" name="Text Box 24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1" name="Text Box 24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2" name="Text Box 24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3" name="Text Box 24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4" name="Text Box 24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5" name="Text Box 24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6" name="Text Box 24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7" name="Text Box 24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8" name="Text Box 24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89" name="Text Box 24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0" name="Text Box 24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1" name="Text Box 24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2" name="Text Box 24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3" name="Text Box 24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4" name="Text Box 24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5" name="Text Box 24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6" name="Text Box 24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7" name="Text Box 24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8" name="Text Box 24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699" name="Text Box 24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0" name="Text Box 24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1" name="Text Box 24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2" name="Text Box 24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3" name="Text Box 24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4" name="Text Box 24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5" name="Text Box 24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6" name="Text Box 24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7" name="Text Box 24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8" name="Text Box 24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09" name="Text Box 24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0" name="Text Box 24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1" name="Text Box 24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2" name="Text Box 24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3" name="Text Box 24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4" name="Text Box 24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5" name="Text Box 24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6" name="Text Box 24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7" name="Text Box 24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8" name="Text Box 24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19" name="Text Box 24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0" name="Text Box 24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1" name="Text Box 24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2" name="Text Box 24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3" name="Text Box 24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4" name="Text Box 24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5" name="Text Box 24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6" name="Text Box 24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7" name="Text Box 24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8" name="Text Box 24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29" name="Text Box 24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0" name="Text Box 24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1" name="Text Box 24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2" name="Text Box 24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3" name="Text Box 24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4" name="Text Box 24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5" name="Text Box 24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6" name="Text Box 24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7" name="Text Box 24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8" name="Text Box 24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39" name="Text Box 24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0" name="Text Box 24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1" name="Text Box 24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2" name="Text Box 24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3" name="Text Box 24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4" name="Text Box 24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5" name="Text Box 24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6" name="Text Box 24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7" name="Text Box 24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8" name="Text Box 24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49" name="Text Box 24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0" name="Text Box 24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1" name="Text Box 24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2" name="Text Box 24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3" name="Text Box 24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4" name="Text Box 24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5" name="Text Box 25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6" name="Text Box 25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7" name="Text Box 25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8" name="Text Box 25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59" name="Text Box 25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0" name="Text Box 25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1" name="Text Box 25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2" name="Text Box 25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3" name="Text Box 25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4" name="Text Box 25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5" name="Text Box 25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6" name="Text Box 25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7" name="Text Box 25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8" name="Text Box 25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69" name="Text Box 25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0" name="Text Box 25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1" name="Text Box 25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2" name="Text Box 25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3" name="Text Box 25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4" name="Text Box 25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5" name="Text Box 25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6" name="Text Box 25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7" name="Text Box 25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8" name="Text Box 25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79" name="Text Box 25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0" name="Text Box 25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1" name="Text Box 25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2" name="Text Box 25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3" name="Text Box 25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4" name="Text Box 25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5" name="Text Box 25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6" name="Text Box 25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7" name="Text Box 25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8" name="Text Box 25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89" name="Text Box 25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0" name="Text Box 25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1" name="Text Box 25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2" name="Text Box 25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3" name="Text Box 25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4" name="Text Box 25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5" name="Text Box 25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6" name="Text Box 25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7" name="Text Box 25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8" name="Text Box 25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799" name="Text Box 25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0" name="Text Box 25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1" name="Text Box 25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2" name="Text Box 25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3" name="Text Box 25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4" name="Text Box 25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5" name="Text Box 25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6" name="Text Box 25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7" name="Text Box 25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8" name="Text Box 25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09" name="Text Box 25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0" name="Text Box 25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1" name="Text Box 25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2" name="Text Box 25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3" name="Text Box 25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4" name="Text Box 25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5" name="Text Box 25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6" name="Text Box 25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7" name="Text Box 25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8" name="Text Box 25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19" name="Text Box 25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0" name="Text Box 25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1" name="Text Box 25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2" name="Text Box 25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3" name="Text Box 25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4" name="Text Box 25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5" name="Text Box 25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6" name="Text Box 25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7" name="Text Box 25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8" name="Text Box 25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29" name="Text Box 25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0" name="Text Box 25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1" name="Text Box 25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2" name="Text Box 25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3" name="Text Box 25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4" name="Text Box 25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5" name="Text Box 25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6" name="Text Box 25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7" name="Text Box 25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8" name="Text Box 25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39" name="Text Box 25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0" name="Text Box 25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1" name="Text Box 25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2" name="Text Box 25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3" name="Text Box 25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4" name="Text Box 25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5" name="Text Box 25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6" name="Text Box 25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7" name="Text Box 25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8" name="Text Box 25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49" name="Text Box 25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0" name="Text Box 25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1" name="Text Box 25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2" name="Text Box 25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3" name="Text Box 25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4" name="Text Box 25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5" name="Text Box 26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6" name="Text Box 26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7" name="Text Box 26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8" name="Text Box 26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59" name="Text Box 26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0" name="Text Box 26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1" name="Text Box 26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2" name="Text Box 26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3" name="Text Box 26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4" name="Text Box 26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5" name="Text Box 26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6" name="Text Box 26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7" name="Text Box 26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8" name="Text Box 26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69" name="Text Box 26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0" name="Text Box 26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1" name="Text Box 26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2" name="Text Box 26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3" name="Text Box 26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4" name="Text Box 26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5" name="Text Box 26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6" name="Text Box 26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7" name="Text Box 26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8" name="Text Box 26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79" name="Text Box 26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0" name="Text Box 26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1" name="Text Box 26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2" name="Text Box 26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3" name="Text Box 26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4" name="Text Box 26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5" name="Text Box 26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6" name="Text Box 26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7" name="Text Box 26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8" name="Text Box 26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89" name="Text Box 26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0" name="Text Box 26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1" name="Text Box 26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2" name="Text Box 26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3" name="Text Box 26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4" name="Text Box 26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5" name="Text Box 26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6" name="Text Box 26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7" name="Text Box 26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8" name="Text Box 26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899" name="Text Box 26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0" name="Text Box 26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1" name="Text Box 26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2" name="Text Box 26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3" name="Text Box 26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4" name="Text Box 26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5" name="Text Box 26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6" name="Text Box 26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7" name="Text Box 26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8" name="Text Box 26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09" name="Text Box 26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0" name="Text Box 26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1" name="Text Box 26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2" name="Text Box 26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3" name="Text Box 26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4" name="Text Box 26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5" name="Text Box 26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6" name="Text Box 26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7" name="Text Box 26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8" name="Text Box 26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19" name="Text Box 26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0" name="Text Box 26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1" name="Text Box 26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2" name="Text Box 26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3" name="Text Box 26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4" name="Text Box 26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5" name="Text Box 26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6" name="Text Box 26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7" name="Text Box 26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8" name="Text Box 26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29" name="Text Box 26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0" name="Text Box 26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1" name="Text Box 26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2" name="Text Box 26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3" name="Text Box 26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4" name="Text Box 26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5" name="Text Box 26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6" name="Text Box 26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7" name="Text Box 26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8" name="Text Box 26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39" name="Text Box 26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0" name="Text Box 26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1" name="Text Box 26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2" name="Text Box 26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3" name="Text Box 26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4" name="Text Box 26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5" name="Text Box 26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6" name="Text Box 26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7" name="Text Box 26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8" name="Text Box 26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49" name="Text Box 26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0" name="Text Box 26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1" name="Text Box 26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2" name="Text Box 26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3" name="Text Box 26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4" name="Text Box 26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5" name="Text Box 27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6" name="Text Box 27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7" name="Text Box 27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8" name="Text Box 27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59" name="Text Box 27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0" name="Text Box 27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1" name="Text Box 27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2" name="Text Box 27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3" name="Text Box 27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4" name="Text Box 27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5" name="Text Box 27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6" name="Text Box 27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7" name="Text Box 27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8" name="Text Box 27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69" name="Text Box 27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0" name="Text Box 27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1" name="Text Box 27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2" name="Text Box 27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3" name="Text Box 27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4" name="Text Box 27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5" name="Text Box 27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6" name="Text Box 27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7" name="Text Box 27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8" name="Text Box 27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79" name="Text Box 27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0" name="Text Box 27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1" name="Text Box 27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2" name="Text Box 27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3" name="Text Box 27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4" name="Text Box 27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5" name="Text Box 27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6" name="Text Box 27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7" name="Text Box 27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8" name="Text Box 27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89" name="Text Box 27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0" name="Text Box 27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1" name="Text Box 27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2" name="Text Box 27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3" name="Text Box 27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4" name="Text Box 27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5" name="Text Box 27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6" name="Text Box 27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7" name="Text Box 27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8" name="Text Box 27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4999" name="Text Box 27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0" name="Text Box 27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1" name="Text Box 27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2" name="Text Box 27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3" name="Text Box 27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4" name="Text Box 27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5" name="Text Box 27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6" name="Text Box 27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7" name="Text Box 27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8" name="Text Box 27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09" name="Text Box 27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0" name="Text Box 27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1" name="Text Box 27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2" name="Text Box 27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3" name="Text Box 27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4" name="Text Box 27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5" name="Text Box 27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6" name="Text Box 27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7" name="Text Box 27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8" name="Text Box 27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19" name="Text Box 27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0" name="Text Box 27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1" name="Text Box 27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2" name="Text Box 27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3" name="Text Box 27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4" name="Text Box 27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5" name="Text Box 27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6" name="Text Box 27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7" name="Text Box 27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8" name="Text Box 27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29" name="Text Box 27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0" name="Text Box 27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1" name="Text Box 27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2" name="Text Box 27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3" name="Text Box 27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4" name="Text Box 27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5" name="Text Box 27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6" name="Text Box 27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7" name="Text Box 27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8" name="Text Box 27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39" name="Text Box 27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0" name="Text Box 27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1" name="Text Box 27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2" name="Text Box 27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3" name="Text Box 27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4" name="Text Box 27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5" name="Text Box 27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6" name="Text Box 27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7" name="Text Box 27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8" name="Text Box 27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49" name="Text Box 27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0" name="Text Box 27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1" name="Text Box 27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2" name="Text Box 27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3" name="Text Box 27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4" name="Text Box 27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5" name="Text Box 28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6" name="Text Box 28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7" name="Text Box 28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8" name="Text Box 28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59" name="Text Box 28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0" name="Text Box 28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1" name="Text Box 28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2" name="Text Box 28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3" name="Text Box 28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4" name="Text Box 28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5" name="Text Box 28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6" name="Text Box 28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7" name="Text Box 28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8" name="Text Box 28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69" name="Text Box 28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0" name="Text Box 28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1" name="Text Box 28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2" name="Text Box 28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3" name="Text Box 28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4" name="Text Box 28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5" name="Text Box 28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6" name="Text Box 28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7" name="Text Box 28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8" name="Text Box 28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79" name="Text Box 28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0" name="Text Box 28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1" name="Text Box 28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2" name="Text Box 28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3" name="Text Box 28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4" name="Text Box 28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5" name="Text Box 28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6" name="Text Box 28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7" name="Text Box 28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8" name="Text Box 28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89" name="Text Box 28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0" name="Text Box 28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1" name="Text Box 28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2" name="Text Box 28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3" name="Text Box 28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4" name="Text Box 28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5" name="Text Box 28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6" name="Text Box 28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7" name="Text Box 28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8" name="Text Box 28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099" name="Text Box 28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0" name="Text Box 28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1" name="Text Box 28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2" name="Text Box 28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3" name="Text Box 28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4" name="Text Box 28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5" name="Text Box 28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6" name="Text Box 28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7" name="Text Box 28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8" name="Text Box 28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09" name="Text Box 28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0" name="Text Box 28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1" name="Text Box 28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2" name="Text Box 28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3" name="Text Box 28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4" name="Text Box 28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5" name="Text Box 28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6" name="Text Box 28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7" name="Text Box 28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8" name="Text Box 28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19" name="Text Box 28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0" name="Text Box 28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1" name="Text Box 28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2" name="Text Box 28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3" name="Text Box 28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4" name="Text Box 28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5" name="Text Box 28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6" name="Text Box 28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7" name="Text Box 28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8" name="Text Box 28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29" name="Text Box 28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0" name="Text Box 28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1" name="Text Box 28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2" name="Text Box 28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3" name="Text Box 28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4" name="Text Box 28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5" name="Text Box 28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6" name="Text Box 28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7" name="Text Box 28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8" name="Text Box 28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39" name="Text Box 28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0" name="Text Box 28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1" name="Text Box 28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2" name="Text Box 28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3" name="Text Box 28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4" name="Text Box 28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5" name="Text Box 28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6" name="Text Box 28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7" name="Text Box 28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8" name="Text Box 28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49" name="Text Box 28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0" name="Text Box 28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1" name="Text Box 28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2" name="Text Box 28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3" name="Text Box 28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4" name="Text Box 28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5" name="Text Box 29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6" name="Text Box 29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7" name="Text Box 29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8" name="Text Box 29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59" name="Text Box 29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0" name="Text Box 29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1" name="Text Box 29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2" name="Text Box 29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3" name="Text Box 29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4" name="Text Box 29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5" name="Text Box 29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6" name="Text Box 29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7" name="Text Box 29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8" name="Text Box 29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69" name="Text Box 29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0" name="Text Box 29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1" name="Text Box 29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2" name="Text Box 29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3" name="Text Box 29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4" name="Text Box 29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5" name="Text Box 29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6" name="Text Box 29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7" name="Text Box 29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8" name="Text Box 29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79" name="Text Box 29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0" name="Text Box 29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1" name="Text Box 29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2" name="Text Box 29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3" name="Text Box 29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4" name="Text Box 29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5" name="Text Box 29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6" name="Text Box 29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7" name="Text Box 29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8" name="Text Box 29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89" name="Text Box 29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0" name="Text Box 29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1" name="Text Box 29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2" name="Text Box 29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3" name="Text Box 29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4" name="Text Box 29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5" name="Text Box 29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6" name="Text Box 29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7" name="Text Box 29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8" name="Text Box 29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199" name="Text Box 29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0" name="Text Box 29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1" name="Text Box 29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2" name="Text Box 29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3" name="Text Box 29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4" name="Text Box 29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5" name="Text Box 29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6" name="Text Box 29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7" name="Text Box 29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8" name="Text Box 29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09" name="Text Box 29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0" name="Text Box 29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1" name="Text Box 29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2" name="Text Box 29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3" name="Text Box 29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4" name="Text Box 29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5" name="Text Box 29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6" name="Text Box 29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7" name="Text Box 29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8" name="Text Box 29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19" name="Text Box 29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0" name="Text Box 29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1" name="Text Box 29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2" name="Text Box 29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3" name="Text Box 29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4" name="Text Box 29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5" name="Text Box 29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6" name="Text Box 29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7" name="Text Box 29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8" name="Text Box 29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29" name="Text Box 29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0" name="Text Box 29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1" name="Text Box 29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2" name="Text Box 29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3" name="Text Box 29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4" name="Text Box 29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5" name="Text Box 29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6" name="Text Box 29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7" name="Text Box 29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8" name="Text Box 29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39" name="Text Box 29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0" name="Text Box 29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1" name="Text Box 29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2" name="Text Box 29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3" name="Text Box 29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4" name="Text Box 29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5" name="Text Box 29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6" name="Text Box 29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7" name="Text Box 29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8" name="Text Box 29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49" name="Text Box 29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0" name="Text Box 29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1" name="Text Box 29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2" name="Text Box 29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3" name="Text Box 29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4" name="Text Box 29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5" name="Text Box 30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6" name="Text Box 30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7" name="Text Box 30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8" name="Text Box 30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59" name="Text Box 30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0" name="Text Box 30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1" name="Text Box 30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2" name="Text Box 30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3" name="Text Box 30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4" name="Text Box 30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5" name="Text Box 30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6" name="Text Box 30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7" name="Text Box 30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8" name="Text Box 30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69" name="Text Box 30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0" name="Text Box 30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1" name="Text Box 30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2" name="Text Box 30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3" name="Text Box 30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4" name="Text Box 30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5" name="Text Box 30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6" name="Text Box 30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7" name="Text Box 30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8" name="Text Box 30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79" name="Text Box 30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0" name="Text Box 30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1" name="Text Box 30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2" name="Text Box 30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3" name="Text Box 30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4" name="Text Box 30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5" name="Text Box 30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6" name="Text Box 30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7" name="Text Box 30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8" name="Text Box 30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89" name="Text Box 30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0" name="Text Box 30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1" name="Text Box 30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2" name="Text Box 30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3" name="Text Box 30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4" name="Text Box 30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5" name="Text Box 30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6" name="Text Box 30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7" name="Text Box 30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8" name="Text Box 30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299" name="Text Box 30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0" name="Text Box 30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1" name="Text Box 30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2" name="Text Box 30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3" name="Text Box 30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4" name="Text Box 30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5" name="Text Box 30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6" name="Text Box 30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7" name="Text Box 30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8" name="Text Box 30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09" name="Text Box 30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0" name="Text Box 30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1" name="Text Box 30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2" name="Text Box 30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3" name="Text Box 30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4" name="Text Box 30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5" name="Text Box 30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6" name="Text Box 30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7" name="Text Box 30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8" name="Text Box 30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19" name="Text Box 30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0" name="Text Box 30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1" name="Text Box 30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2" name="Text Box 30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3" name="Text Box 30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4" name="Text Box 30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5" name="Text Box 30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6" name="Text Box 30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7" name="Text Box 30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8" name="Text Box 30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29" name="Text Box 30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0" name="Text Box 30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1" name="Text Box 30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2" name="Text Box 30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3" name="Text Box 30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4" name="Text Box 30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5" name="Text Box 30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6" name="Text Box 30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7" name="Text Box 30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8" name="Text Box 30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39" name="Text Box 30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0" name="Text Box 30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1" name="Text Box 30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2" name="Text Box 30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3" name="Text Box 30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4" name="Text Box 30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5" name="Text Box 30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6" name="Text Box 30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7" name="Text Box 30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8" name="Text Box 30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49" name="Text Box 30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0" name="Text Box 30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1" name="Text Box 30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2" name="Text Box 30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3" name="Text Box 30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4" name="Text Box 30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5" name="Text Box 31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6" name="Text Box 31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7" name="Text Box 31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8" name="Text Box 31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59" name="Text Box 31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0" name="Text Box 31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1" name="Text Box 31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2" name="Text Box 31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3" name="Text Box 31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4" name="Text Box 31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5" name="Text Box 31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6" name="Text Box 31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7" name="Text Box 31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8" name="Text Box 31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69" name="Text Box 31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0" name="Text Box 31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1" name="Text Box 31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2" name="Text Box 31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3" name="Text Box 31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4" name="Text Box 31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5" name="Text Box 31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6" name="Text Box 31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7" name="Text Box 31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8" name="Text Box 31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79" name="Text Box 31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0" name="Text Box 31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1" name="Text Box 31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2" name="Text Box 31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3" name="Text Box 31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4" name="Text Box 31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5" name="Text Box 31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6" name="Text Box 31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7" name="Text Box 31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8" name="Text Box 31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89" name="Text Box 31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0" name="Text Box 31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1" name="Text Box 31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2" name="Text Box 31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3" name="Text Box 31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4" name="Text Box 31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5" name="Text Box 31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6" name="Text Box 31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7" name="Text Box 31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8" name="Text Box 31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399" name="Text Box 31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0" name="Text Box 31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1" name="Text Box 31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2" name="Text Box 31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3" name="Text Box 31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4" name="Text Box 31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5" name="Text Box 31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6" name="Text Box 31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7" name="Text Box 31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8" name="Text Box 31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09" name="Text Box 31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0" name="Text Box 31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1" name="Text Box 31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2" name="Text Box 31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3" name="Text Box 31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4" name="Text Box 31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5" name="Text Box 31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6" name="Text Box 31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7" name="Text Box 31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8" name="Text Box 31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19" name="Text Box 31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0" name="Text Box 31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1" name="Text Box 31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2" name="Text Box 31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3" name="Text Box 31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4" name="Text Box 31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5" name="Text Box 31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6" name="Text Box 31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7" name="Text Box 31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8" name="Text Box 31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29" name="Text Box 31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0" name="Text Box 31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1" name="Text Box 31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2" name="Text Box 31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3" name="Text Box 31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4" name="Text Box 31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5" name="Text Box 31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6" name="Text Box 31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7" name="Text Box 31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8" name="Text Box 31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39" name="Text Box 31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0" name="Text Box 31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1" name="Text Box 31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2" name="Text Box 31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3" name="Text Box 31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4" name="Text Box 31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5" name="Text Box 31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6" name="Text Box 31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7" name="Text Box 31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8" name="Text Box 31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49" name="Text Box 31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0" name="Text Box 31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1" name="Text Box 31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2" name="Text Box 31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3" name="Text Box 31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4" name="Text Box 31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5" name="Text Box 32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6" name="Text Box 32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7" name="Text Box 32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8" name="Text Box 32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59" name="Text Box 32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0" name="Text Box 32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1" name="Text Box 32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2" name="Text Box 32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3" name="Text Box 32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4" name="Text Box 32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5" name="Text Box 32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6" name="Text Box 32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7" name="Text Box 32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8" name="Text Box 32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69" name="Text Box 32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0" name="Text Box 32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1" name="Text Box 32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2" name="Text Box 32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3" name="Text Box 32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4" name="Text Box 32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5" name="Text Box 32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6" name="Text Box 32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7" name="Text Box 32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8" name="Text Box 32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79" name="Text Box 32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0" name="Text Box 32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1" name="Text Box 32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2" name="Text Box 32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3" name="Text Box 32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4" name="Text Box 32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5" name="Text Box 32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6" name="Text Box 32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7" name="Text Box 32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8" name="Text Box 32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89" name="Text Box 32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0" name="Text Box 32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1" name="Text Box 32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2" name="Text Box 32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3" name="Text Box 32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4" name="Text Box 32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5" name="Text Box 32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6" name="Text Box 32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7" name="Text Box 32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8" name="Text Box 32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499" name="Text Box 32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0" name="Text Box 32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1" name="Text Box 32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2" name="Text Box 32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3" name="Text Box 32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4" name="Text Box 32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5" name="Text Box 32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6" name="Text Box 32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7" name="Text Box 32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8" name="Text Box 32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09" name="Text Box 32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0" name="Text Box 32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1" name="Text Box 32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2" name="Text Box 32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3" name="Text Box 32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4" name="Text Box 32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5" name="Text Box 32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6" name="Text Box 32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7" name="Text Box 32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8" name="Text Box 32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19" name="Text Box 32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0" name="Text Box 32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1" name="Text Box 32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2" name="Text Box 32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3" name="Text Box 32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4" name="Text Box 32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5" name="Text Box 32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6" name="Text Box 32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7" name="Text Box 32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8" name="Text Box 32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29" name="Text Box 32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0" name="Text Box 32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1" name="Text Box 32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2" name="Text Box 32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3" name="Text Box 32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4" name="Text Box 32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5" name="Text Box 32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6" name="Text Box 32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7" name="Text Box 32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8" name="Text Box 32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39" name="Text Box 32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0" name="Text Box 32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1" name="Text Box 32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2" name="Text Box 32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3" name="Text Box 32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4" name="Text Box 32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5" name="Text Box 32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6" name="Text Box 32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7" name="Text Box 32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8" name="Text Box 32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49" name="Text Box 32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0" name="Text Box 32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1" name="Text Box 32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2" name="Text Box 32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3" name="Text Box 32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4" name="Text Box 32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5" name="Text Box 33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6" name="Text Box 33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7" name="Text Box 33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8" name="Text Box 33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59" name="Text Box 33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0" name="Text Box 33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1" name="Text Box 33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2" name="Text Box 33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3" name="Text Box 33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4" name="Text Box 33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5" name="Text Box 33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6" name="Text Box 33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7" name="Text Box 33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8" name="Text Box 33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69" name="Text Box 33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0" name="Text Box 33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1" name="Text Box 33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2" name="Text Box 33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3" name="Text Box 33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4" name="Text Box 33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5" name="Text Box 33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6" name="Text Box 33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7" name="Text Box 33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8" name="Text Box 33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79" name="Text Box 33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0" name="Text Box 33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1" name="Text Box 33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2" name="Text Box 33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3" name="Text Box 33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4" name="Text Box 33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5" name="Text Box 33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6" name="Text Box 33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7" name="Text Box 33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8" name="Text Box 33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89" name="Text Box 33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0" name="Text Box 33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1" name="Text Box 33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2" name="Text Box 33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3" name="Text Box 33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4" name="Text Box 33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5" name="Text Box 33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6" name="Text Box 33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7" name="Text Box 33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8" name="Text Box 33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599" name="Text Box 33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0" name="Text Box 33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1" name="Text Box 33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2" name="Text Box 33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3" name="Text Box 33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4" name="Text Box 33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5" name="Text Box 33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6" name="Text Box 33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7" name="Text Box 33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8" name="Text Box 33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09" name="Text Box 33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0" name="Text Box 33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1" name="Text Box 33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2" name="Text Box 33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3" name="Text Box 33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4" name="Text Box 33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5" name="Text Box 33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6" name="Text Box 33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7" name="Text Box 33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8" name="Text Box 33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19" name="Text Box 33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0" name="Text Box 33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1" name="Text Box 33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2" name="Text Box 33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3" name="Text Box 33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4" name="Text Box 33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5" name="Text Box 33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6" name="Text Box 33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7" name="Text Box 33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8" name="Text Box 33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29" name="Text Box 33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0" name="Text Box 33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1" name="Text Box 33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2" name="Text Box 33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3" name="Text Box 33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4" name="Text Box 33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5" name="Text Box 33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6" name="Text Box 33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7" name="Text Box 33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8" name="Text Box 33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39" name="Text Box 33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0" name="Text Box 33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1" name="Text Box 33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2" name="Text Box 33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3" name="Text Box 33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4" name="Text Box 33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5" name="Text Box 33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6" name="Text Box 33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7" name="Text Box 33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8" name="Text Box 33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49" name="Text Box 33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0" name="Text Box 33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1" name="Text Box 33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2" name="Text Box 33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3" name="Text Box 33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4" name="Text Box 33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5" name="Text Box 34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6" name="Text Box 34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7" name="Text Box 34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8" name="Text Box 34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59" name="Text Box 34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0" name="Text Box 34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1" name="Text Box 34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2" name="Text Box 34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3" name="Text Box 34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4" name="Text Box 34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5" name="Text Box 34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6" name="Text Box 34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7" name="Text Box 34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8" name="Text Box 34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69" name="Text Box 34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0" name="Text Box 34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1" name="Text Box 34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2" name="Text Box 34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3" name="Text Box 34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4" name="Text Box 34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5" name="Text Box 34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6" name="Text Box 34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7" name="Text Box 34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8" name="Text Box 34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79" name="Text Box 34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0" name="Text Box 34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1" name="Text Box 34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2" name="Text Box 34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3" name="Text Box 34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4" name="Text Box 34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5" name="Text Box 34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6" name="Text Box 34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7" name="Text Box 34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8" name="Text Box 34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89" name="Text Box 34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0" name="Text Box 34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1" name="Text Box 34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2" name="Text Box 34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3" name="Text Box 34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4" name="Text Box 34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5" name="Text Box 34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6" name="Text Box 34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7" name="Text Box 34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8" name="Text Box 34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699" name="Text Box 34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0" name="Text Box 34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1" name="Text Box 34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2" name="Text Box 34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3" name="Text Box 34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4" name="Text Box 34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5" name="Text Box 34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6" name="Text Box 34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7" name="Text Box 34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8" name="Text Box 34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09" name="Text Box 34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0" name="Text Box 34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1" name="Text Box 34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2" name="Text Box 34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3" name="Text Box 34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4" name="Text Box 34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5" name="Text Box 34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6" name="Text Box 34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7" name="Text Box 34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8" name="Text Box 34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19" name="Text Box 34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0" name="Text Box 34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1" name="Text Box 34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2" name="Text Box 34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3" name="Text Box 34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4" name="Text Box 34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5" name="Text Box 34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6" name="Text Box 34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7" name="Text Box 34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8" name="Text Box 34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29" name="Text Box 34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0" name="Text Box 34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1" name="Text Box 34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2" name="Text Box 34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3" name="Text Box 34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4" name="Text Box 34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5" name="Text Box 34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6" name="Text Box 34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7" name="Text Box 34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8" name="Text Box 34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39" name="Text Box 34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0" name="Text Box 34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1" name="Text Box 34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2" name="Text Box 34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3" name="Text Box 34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4" name="Text Box 34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5" name="Text Box 34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6" name="Text Box 34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7" name="Text Box 34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8" name="Text Box 34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49" name="Text Box 34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0" name="Text Box 34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1" name="Text Box 34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2" name="Text Box 34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3" name="Text Box 34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4" name="Text Box 34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5" name="Text Box 35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6" name="Text Box 35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7" name="Text Box 35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8" name="Text Box 35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59" name="Text Box 35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0" name="Text Box 35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1" name="Text Box 35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2" name="Text Box 35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3" name="Text Box 35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4" name="Text Box 35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5" name="Text Box 35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6" name="Text Box 35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7" name="Text Box 35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8" name="Text Box 35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69" name="Text Box 35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0" name="Text Box 35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1" name="Text Box 35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2" name="Text Box 35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3" name="Text Box 35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4" name="Text Box 35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5" name="Text Box 35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6" name="Text Box 35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7" name="Text Box 35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8" name="Text Box 35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79" name="Text Box 35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0" name="Text Box 35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1" name="Text Box 35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2" name="Text Box 35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3" name="Text Box 35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4" name="Text Box 35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5" name="Text Box 35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6" name="Text Box 35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7" name="Text Box 35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8" name="Text Box 35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89" name="Text Box 35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0" name="Text Box 35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1" name="Text Box 35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2" name="Text Box 35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3" name="Text Box 35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4" name="Text Box 35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5" name="Text Box 35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6" name="Text Box 35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7" name="Text Box 35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8" name="Text Box 35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799" name="Text Box 35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0" name="Text Box 35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1" name="Text Box 35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2" name="Text Box 35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3" name="Text Box 35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4" name="Text Box 35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5" name="Text Box 35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6" name="Text Box 35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7" name="Text Box 35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8" name="Text Box 35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09" name="Text Box 35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0" name="Text Box 35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1" name="Text Box 35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2" name="Text Box 35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3" name="Text Box 35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4" name="Text Box 35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5" name="Text Box 35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6" name="Text Box 35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7" name="Text Box 35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8" name="Text Box 35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19" name="Text Box 35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0" name="Text Box 35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1" name="Text Box 35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2" name="Text Box 35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3" name="Text Box 35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4" name="Text Box 35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5" name="Text Box 35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6" name="Text Box 35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7" name="Text Box 35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8" name="Text Box 35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29" name="Text Box 35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0" name="Text Box 35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1" name="Text Box 35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2" name="Text Box 35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3" name="Text Box 35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4" name="Text Box 35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5" name="Text Box 35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6" name="Text Box 35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7" name="Text Box 35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8" name="Text Box 35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39" name="Text Box 35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0" name="Text Box 35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1" name="Text Box 35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2" name="Text Box 35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3" name="Text Box 35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4" name="Text Box 35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5" name="Text Box 35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6" name="Text Box 35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7" name="Text Box 35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8" name="Text Box 35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49" name="Text Box 35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0" name="Text Box 35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1" name="Text Box 35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2" name="Text Box 35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3" name="Text Box 35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4" name="Text Box 35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5" name="Text Box 36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6" name="Text Box 36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7" name="Text Box 36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8" name="Text Box 36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59" name="Text Box 36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0" name="Text Box 36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1" name="Text Box 36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2" name="Text Box 36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3" name="Text Box 36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4" name="Text Box 36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5" name="Text Box 36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6" name="Text Box 36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7" name="Text Box 36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8" name="Text Box 36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69" name="Text Box 36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0" name="Text Box 36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1" name="Text Box 36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2" name="Text Box 36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3" name="Text Box 36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4" name="Text Box 36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5" name="Text Box 36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6" name="Text Box 36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7" name="Text Box 36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8" name="Text Box 36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79" name="Text Box 36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0" name="Text Box 36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1" name="Text Box 36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2" name="Text Box 36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3" name="Text Box 36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4" name="Text Box 36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5" name="Text Box 36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6" name="Text Box 36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7" name="Text Box 36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8" name="Text Box 36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89" name="Text Box 36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0" name="Text Box 36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1" name="Text Box 36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2" name="Text Box 36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3" name="Text Box 36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4" name="Text Box 36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5" name="Text Box 36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6" name="Text Box 36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7" name="Text Box 36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8" name="Text Box 36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899" name="Text Box 36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0" name="Text Box 36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1" name="Text Box 36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2" name="Text Box 36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3" name="Text Box 36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4" name="Text Box 36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5" name="Text Box 36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6" name="Text Box 36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7" name="Text Box 36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8" name="Text Box 36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09" name="Text Box 36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0" name="Text Box 36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1" name="Text Box 36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2" name="Text Box 36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3" name="Text Box 36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4" name="Text Box 36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5" name="Text Box 36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6" name="Text Box 36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7" name="Text Box 36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8" name="Text Box 36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19" name="Text Box 36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0" name="Text Box 36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1" name="Text Box 36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2" name="Text Box 36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3" name="Text Box 36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4" name="Text Box 36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5" name="Text Box 36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6" name="Text Box 36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7" name="Text Box 36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8" name="Text Box 36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29" name="Text Box 36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0" name="Text Box 36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1" name="Text Box 36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2" name="Text Box 36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3" name="Text Box 36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4" name="Text Box 36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5" name="Text Box 36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6" name="Text Box 36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7" name="Text Box 36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8" name="Text Box 36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39" name="Text Box 36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0" name="Text Box 36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1" name="Text Box 36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2" name="Text Box 36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3" name="Text Box 36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4" name="Text Box 36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5" name="Text Box 36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6" name="Text Box 36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7" name="Text Box 36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8" name="Text Box 36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49" name="Text Box 36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0" name="Text Box 36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1" name="Text Box 36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2" name="Text Box 36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3" name="Text Box 36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4" name="Text Box 36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5" name="Text Box 37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6" name="Text Box 37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7" name="Text Box 37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8" name="Text Box 37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59" name="Text Box 37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0" name="Text Box 37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1" name="Text Box 37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2" name="Text Box 37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3" name="Text Box 37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4" name="Text Box 37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5" name="Text Box 37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6" name="Text Box 37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7" name="Text Box 37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8" name="Text Box 37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69" name="Text Box 37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0" name="Text Box 37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1" name="Text Box 37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2" name="Text Box 37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3" name="Text Box 37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4" name="Text Box 37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5" name="Text Box 37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6" name="Text Box 37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7" name="Text Box 37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8" name="Text Box 37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79" name="Text Box 37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0" name="Text Box 37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1" name="Text Box 37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2" name="Text Box 37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3" name="Text Box 37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4" name="Text Box 37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5" name="Text Box 37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6" name="Text Box 37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7" name="Text Box 37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8" name="Text Box 37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89" name="Text Box 37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0" name="Text Box 37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1" name="Text Box 37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2" name="Text Box 37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3" name="Text Box 37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4" name="Text Box 37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5" name="Text Box 37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6" name="Text Box 37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7" name="Text Box 37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8" name="Text Box 37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5999" name="Text Box 37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0" name="Text Box 37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1" name="Text Box 37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2" name="Text Box 37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3" name="Text Box 37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4" name="Text Box 37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5" name="Text Box 37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6" name="Text Box 37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7" name="Text Box 37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8" name="Text Box 37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09" name="Text Box 37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0" name="Text Box 37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1" name="Text Box 37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2" name="Text Box 37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3" name="Text Box 37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4" name="Text Box 37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5" name="Text Box 37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6" name="Text Box 37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7" name="Text Box 37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8" name="Text Box 37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19" name="Text Box 37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0" name="Text Box 37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1" name="Text Box 37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2" name="Text Box 37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3" name="Text Box 37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4" name="Text Box 37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5" name="Text Box 37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6" name="Text Box 37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7" name="Text Box 37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8" name="Text Box 37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29" name="Text Box 37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0" name="Text Box 37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1" name="Text Box 37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2" name="Text Box 37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3" name="Text Box 37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4" name="Text Box 37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5" name="Text Box 37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6" name="Text Box 37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7" name="Text Box 37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8" name="Text Box 37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39" name="Text Box 37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0" name="Text Box 37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1" name="Text Box 37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2" name="Text Box 37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3" name="Text Box 37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4" name="Text Box 37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5" name="Text Box 37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6" name="Text Box 37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7" name="Text Box 37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8" name="Text Box 37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49" name="Text Box 37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0" name="Text Box 37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1" name="Text Box 37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2" name="Text Box 37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3" name="Text Box 37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4" name="Text Box 37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5" name="Text Box 38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6" name="Text Box 38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7" name="Text Box 38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8" name="Text Box 38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59" name="Text Box 38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0" name="Text Box 38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1" name="Text Box 38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2" name="Text Box 38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3" name="Text Box 38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4" name="Text Box 38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5" name="Text Box 38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6" name="Text Box 38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7" name="Text Box 38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8" name="Text Box 38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69" name="Text Box 38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0" name="Text Box 38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1" name="Text Box 38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2" name="Text Box 38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3" name="Text Box 38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4" name="Text Box 38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5" name="Text Box 38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6" name="Text Box 38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7" name="Text Box 38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8" name="Text Box 38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79" name="Text Box 38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0" name="Text Box 38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1" name="Text Box 38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2" name="Text Box 38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3" name="Text Box 38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4" name="Text Box 38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5" name="Text Box 38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6" name="Text Box 38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7" name="Text Box 38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8" name="Text Box 38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89" name="Text Box 38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0" name="Text Box 38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1" name="Text Box 38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2" name="Text Box 38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3" name="Text Box 38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4" name="Text Box 38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5" name="Text Box 38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6" name="Text Box 38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7" name="Text Box 384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8" name="Text Box 384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099" name="Text Box 384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0" name="Text Box 384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1" name="Text Box 384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2" name="Text Box 384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3" name="Text Box 384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4" name="Text Box 384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5" name="Text Box 385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6" name="Text Box 385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7" name="Text Box 385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8" name="Text Box 385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09" name="Text Box 385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0" name="Text Box 385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1" name="Text Box 385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2" name="Text Box 385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3" name="Text Box 385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4" name="Text Box 385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5" name="Text Box 386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6" name="Text Box 386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7" name="Text Box 386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8" name="Text Box 386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19" name="Text Box 386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0" name="Text Box 386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1" name="Text Box 386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2" name="Text Box 386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3" name="Text Box 386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4" name="Text Box 386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5" name="Text Box 387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6" name="Text Box 387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7" name="Text Box 387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8" name="Text Box 387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29" name="Text Box 387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0" name="Text Box 387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1" name="Text Box 387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2" name="Text Box 387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3" name="Text Box 387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4" name="Text Box 387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5" name="Text Box 388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6" name="Text Box 388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7" name="Text Box 388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8" name="Text Box 388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39" name="Text Box 388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0" name="Text Box 388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1" name="Text Box 388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2" name="Text Box 388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3" name="Text Box 388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4" name="Text Box 388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5" name="Text Box 389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6" name="Text Box 389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7" name="Text Box 389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8" name="Text Box 389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49" name="Text Box 389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0" name="Text Box 389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1" name="Text Box 389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2" name="Text Box 389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3" name="Text Box 389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4" name="Text Box 389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5" name="Text Box 390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6" name="Text Box 390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7" name="Text Box 390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8" name="Text Box 390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59" name="Text Box 390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0" name="Text Box 390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1" name="Text Box 390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2" name="Text Box 390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3" name="Text Box 390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4" name="Text Box 390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5" name="Text Box 391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6" name="Text Box 391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7" name="Text Box 391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8" name="Text Box 391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69" name="Text Box 391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0" name="Text Box 391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1" name="Text Box 391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2" name="Text Box 391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3" name="Text Box 391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4" name="Text Box 391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5" name="Text Box 392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6" name="Text Box 392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7" name="Text Box 392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8" name="Text Box 392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79" name="Text Box 392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0" name="Text Box 392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1" name="Text Box 392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2" name="Text Box 392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3" name="Text Box 392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4" name="Text Box 392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5" name="Text Box 393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6" name="Text Box 393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7" name="Text Box 3932"/>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8" name="Text Box 3933"/>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89" name="Text Box 3934"/>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90" name="Text Box 3935"/>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91" name="Text Box 3936"/>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92" name="Text Box 3937"/>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93" name="Text Box 3938"/>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94" name="Text Box 3939"/>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95" name="Text Box 3940"/>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131</xdr:row>
      <xdr:rowOff>0</xdr:rowOff>
    </xdr:from>
    <xdr:ext cx="85725" cy="205408"/>
    <xdr:sp macro="" textlink="">
      <xdr:nvSpPr>
        <xdr:cNvPr id="6196" name="Text Box 3941"/>
        <xdr:cNvSpPr txBox="1">
          <a:spLocks noChangeArrowheads="1"/>
        </xdr:cNvSpPr>
      </xdr:nvSpPr>
      <xdr:spPr bwMode="auto">
        <a:xfrm>
          <a:off x="4686300" y="24955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197" name="Text Box 39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198" name="Text Box 39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199" name="Text Box 39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0" name="Text Box 39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1" name="Text Box 39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2" name="Text Box 39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3" name="Text Box 39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4" name="Text Box 39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5" name="Text Box 39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6" name="Text Box 39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7" name="Text Box 39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8" name="Text Box 39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09" name="Text Box 39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0" name="Text Box 39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1" name="Text Box 39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2" name="Text Box 39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3" name="Text Box 39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4" name="Text Box 39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5" name="Text Box 39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6" name="Text Box 39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7" name="Text Box 39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8" name="Text Box 39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19" name="Text Box 39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0" name="Text Box 39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1" name="Text Box 39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2" name="Text Box 39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3" name="Text Box 39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4" name="Text Box 39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5" name="Text Box 39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6" name="Text Box 39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7" name="Text Box 39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8" name="Text Box 39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29" name="Text Box 39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0" name="Text Box 39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1" name="Text Box 39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2" name="Text Box 39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3" name="Text Box 39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4" name="Text Box 39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5" name="Text Box 39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6" name="Text Box 39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7" name="Text Box 39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6238" name="Text Box 39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333</xdr:row>
      <xdr:rowOff>0</xdr:rowOff>
    </xdr:from>
    <xdr:to>
      <xdr:col>4</xdr:col>
      <xdr:colOff>85725</xdr:colOff>
      <xdr:row>334</xdr:row>
      <xdr:rowOff>19050</xdr:rowOff>
    </xdr:to>
    <xdr:sp macro="" textlink="">
      <xdr:nvSpPr>
        <xdr:cNvPr id="6239" name="Text Box 11003"/>
        <xdr:cNvSpPr txBox="1">
          <a:spLocks noChangeArrowheads="1"/>
        </xdr:cNvSpPr>
      </xdr:nvSpPr>
      <xdr:spPr bwMode="auto">
        <a:xfrm>
          <a:off x="4686300" y="6343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333</xdr:row>
      <xdr:rowOff>0</xdr:rowOff>
    </xdr:from>
    <xdr:to>
      <xdr:col>4</xdr:col>
      <xdr:colOff>85725</xdr:colOff>
      <xdr:row>334</xdr:row>
      <xdr:rowOff>19050</xdr:rowOff>
    </xdr:to>
    <xdr:sp macro="" textlink="">
      <xdr:nvSpPr>
        <xdr:cNvPr id="6240" name="Text Box 11004"/>
        <xdr:cNvSpPr txBox="1">
          <a:spLocks noChangeArrowheads="1"/>
        </xdr:cNvSpPr>
      </xdr:nvSpPr>
      <xdr:spPr bwMode="auto">
        <a:xfrm>
          <a:off x="4686300" y="6343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333</xdr:row>
      <xdr:rowOff>0</xdr:rowOff>
    </xdr:from>
    <xdr:to>
      <xdr:col>4</xdr:col>
      <xdr:colOff>85725</xdr:colOff>
      <xdr:row>334</xdr:row>
      <xdr:rowOff>19050</xdr:rowOff>
    </xdr:to>
    <xdr:sp macro="" textlink="">
      <xdr:nvSpPr>
        <xdr:cNvPr id="6241" name="Text Box 11005"/>
        <xdr:cNvSpPr txBox="1">
          <a:spLocks noChangeArrowheads="1"/>
        </xdr:cNvSpPr>
      </xdr:nvSpPr>
      <xdr:spPr bwMode="auto">
        <a:xfrm>
          <a:off x="4686300" y="6343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333</xdr:row>
      <xdr:rowOff>0</xdr:rowOff>
    </xdr:from>
    <xdr:to>
      <xdr:col>4</xdr:col>
      <xdr:colOff>85725</xdr:colOff>
      <xdr:row>334</xdr:row>
      <xdr:rowOff>19050</xdr:rowOff>
    </xdr:to>
    <xdr:sp macro="" textlink="">
      <xdr:nvSpPr>
        <xdr:cNvPr id="6242" name="Text Box 11006"/>
        <xdr:cNvSpPr txBox="1">
          <a:spLocks noChangeArrowheads="1"/>
        </xdr:cNvSpPr>
      </xdr:nvSpPr>
      <xdr:spPr bwMode="auto">
        <a:xfrm>
          <a:off x="4686300" y="6343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43" name="Text Box 11003"/>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44" name="Text Box 11004"/>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45" name="Text Box 11005"/>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340</xdr:row>
      <xdr:rowOff>0</xdr:rowOff>
    </xdr:from>
    <xdr:to>
      <xdr:col>4</xdr:col>
      <xdr:colOff>85725</xdr:colOff>
      <xdr:row>341</xdr:row>
      <xdr:rowOff>19050</xdr:rowOff>
    </xdr:to>
    <xdr:sp macro="" textlink="">
      <xdr:nvSpPr>
        <xdr:cNvPr id="6246" name="Text Box 11006"/>
        <xdr:cNvSpPr txBox="1">
          <a:spLocks noChangeArrowheads="1"/>
        </xdr:cNvSpPr>
      </xdr:nvSpPr>
      <xdr:spPr bwMode="auto">
        <a:xfrm>
          <a:off x="4686300" y="647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365</xdr:row>
      <xdr:rowOff>0</xdr:rowOff>
    </xdr:from>
    <xdr:to>
      <xdr:col>4</xdr:col>
      <xdr:colOff>85725</xdr:colOff>
      <xdr:row>366</xdr:row>
      <xdr:rowOff>19049</xdr:rowOff>
    </xdr:to>
    <xdr:sp macro="" textlink="">
      <xdr:nvSpPr>
        <xdr:cNvPr id="6247" name="Text Box 11003"/>
        <xdr:cNvSpPr txBox="1">
          <a:spLocks noChangeArrowheads="1"/>
        </xdr:cNvSpPr>
      </xdr:nvSpPr>
      <xdr:spPr bwMode="auto">
        <a:xfrm>
          <a:off x="4686300" y="69532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365</xdr:row>
      <xdr:rowOff>0</xdr:rowOff>
    </xdr:from>
    <xdr:to>
      <xdr:col>4</xdr:col>
      <xdr:colOff>85725</xdr:colOff>
      <xdr:row>366</xdr:row>
      <xdr:rowOff>19049</xdr:rowOff>
    </xdr:to>
    <xdr:sp macro="" textlink="">
      <xdr:nvSpPr>
        <xdr:cNvPr id="6248" name="Text Box 11004"/>
        <xdr:cNvSpPr txBox="1">
          <a:spLocks noChangeArrowheads="1"/>
        </xdr:cNvSpPr>
      </xdr:nvSpPr>
      <xdr:spPr bwMode="auto">
        <a:xfrm>
          <a:off x="4686300" y="69532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365</xdr:row>
      <xdr:rowOff>0</xdr:rowOff>
    </xdr:from>
    <xdr:to>
      <xdr:col>4</xdr:col>
      <xdr:colOff>85725</xdr:colOff>
      <xdr:row>366</xdr:row>
      <xdr:rowOff>19049</xdr:rowOff>
    </xdr:to>
    <xdr:sp macro="" textlink="">
      <xdr:nvSpPr>
        <xdr:cNvPr id="6249" name="Text Box 11005"/>
        <xdr:cNvSpPr txBox="1">
          <a:spLocks noChangeArrowheads="1"/>
        </xdr:cNvSpPr>
      </xdr:nvSpPr>
      <xdr:spPr bwMode="auto">
        <a:xfrm>
          <a:off x="4686300" y="69532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365</xdr:row>
      <xdr:rowOff>0</xdr:rowOff>
    </xdr:from>
    <xdr:to>
      <xdr:col>4</xdr:col>
      <xdr:colOff>85725</xdr:colOff>
      <xdr:row>366</xdr:row>
      <xdr:rowOff>19049</xdr:rowOff>
    </xdr:to>
    <xdr:sp macro="" textlink="">
      <xdr:nvSpPr>
        <xdr:cNvPr id="6250" name="Text Box 11006"/>
        <xdr:cNvSpPr txBox="1">
          <a:spLocks noChangeArrowheads="1"/>
        </xdr:cNvSpPr>
      </xdr:nvSpPr>
      <xdr:spPr bwMode="auto">
        <a:xfrm>
          <a:off x="4686300" y="69532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357</xdr:row>
      <xdr:rowOff>0</xdr:rowOff>
    </xdr:from>
    <xdr:to>
      <xdr:col>4</xdr:col>
      <xdr:colOff>85725</xdr:colOff>
      <xdr:row>358</xdr:row>
      <xdr:rowOff>19049</xdr:rowOff>
    </xdr:to>
    <xdr:sp macro="" textlink="">
      <xdr:nvSpPr>
        <xdr:cNvPr id="6251" name="Text Box 11003"/>
        <xdr:cNvSpPr txBox="1">
          <a:spLocks noChangeArrowheads="1"/>
        </xdr:cNvSpPr>
      </xdr:nvSpPr>
      <xdr:spPr bwMode="auto">
        <a:xfrm>
          <a:off x="4686300" y="68008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357</xdr:row>
      <xdr:rowOff>0</xdr:rowOff>
    </xdr:from>
    <xdr:to>
      <xdr:col>4</xdr:col>
      <xdr:colOff>85725</xdr:colOff>
      <xdr:row>358</xdr:row>
      <xdr:rowOff>19049</xdr:rowOff>
    </xdr:to>
    <xdr:sp macro="" textlink="">
      <xdr:nvSpPr>
        <xdr:cNvPr id="6252" name="Text Box 11004"/>
        <xdr:cNvSpPr txBox="1">
          <a:spLocks noChangeArrowheads="1"/>
        </xdr:cNvSpPr>
      </xdr:nvSpPr>
      <xdr:spPr bwMode="auto">
        <a:xfrm>
          <a:off x="4686300" y="68008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357</xdr:row>
      <xdr:rowOff>0</xdr:rowOff>
    </xdr:from>
    <xdr:to>
      <xdr:col>4</xdr:col>
      <xdr:colOff>85725</xdr:colOff>
      <xdr:row>358</xdr:row>
      <xdr:rowOff>19049</xdr:rowOff>
    </xdr:to>
    <xdr:sp macro="" textlink="">
      <xdr:nvSpPr>
        <xdr:cNvPr id="6253" name="Text Box 11005"/>
        <xdr:cNvSpPr txBox="1">
          <a:spLocks noChangeArrowheads="1"/>
        </xdr:cNvSpPr>
      </xdr:nvSpPr>
      <xdr:spPr bwMode="auto">
        <a:xfrm>
          <a:off x="4686300" y="68008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357</xdr:row>
      <xdr:rowOff>0</xdr:rowOff>
    </xdr:from>
    <xdr:to>
      <xdr:col>4</xdr:col>
      <xdr:colOff>85725</xdr:colOff>
      <xdr:row>358</xdr:row>
      <xdr:rowOff>19049</xdr:rowOff>
    </xdr:to>
    <xdr:sp macro="" textlink="">
      <xdr:nvSpPr>
        <xdr:cNvPr id="6254" name="Text Box 11006"/>
        <xdr:cNvSpPr txBox="1">
          <a:spLocks noChangeArrowheads="1"/>
        </xdr:cNvSpPr>
      </xdr:nvSpPr>
      <xdr:spPr bwMode="auto">
        <a:xfrm>
          <a:off x="4686300" y="68008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55" name="Text Box 2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56" name="Text Box 2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57" name="Text Box 2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58" name="Text Box 2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59" name="Text Box 2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0" name="Text Box 2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1" name="Text Box 2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2" name="Text Box 2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3" name="Text Box 2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4" name="Text Box 2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5" name="Text Box 2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6" name="Text Box 2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7" name="Text Box 2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8" name="Text Box 2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69" name="Text Box 2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0" name="Text Box 2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1" name="Text Box 2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2" name="Text Box 2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3" name="Text Box 2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4" name="Text Box 2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5" name="Text Box 2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6" name="Text Box 2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7" name="Text Box 2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8" name="Text Box 2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79" name="Text Box 2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0" name="Text Box 2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1" name="Text Box 2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2" name="Text Box 2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3" name="Text Box 2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4" name="Text Box 2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5" name="Text Box 2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6" name="Text Box 2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7" name="Text Box 2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8" name="Text Box 2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89" name="Text Box 2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0" name="Text Box 2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1" name="Text Box 2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2" name="Text Box 2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3" name="Text Box 2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4" name="Text Box 2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5" name="Text Box 2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6" name="Text Box 2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7" name="Text Box 2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8" name="Text Box 2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299" name="Text Box 2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0" name="Text Box 2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1" name="Text Box 2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2" name="Text Box 2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3" name="Text Box 2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4" name="Text Box 2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5" name="Text Box 2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6" name="Text Box 2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7" name="Text Box 2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8" name="Text Box 2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09" name="Text Box 2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0" name="Text Box 2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1" name="Text Box 2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2" name="Text Box 2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3" name="Text Box 2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4" name="Text Box 2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5" name="Text Box 2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6" name="Text Box 2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7" name="Text Box 2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8" name="Text Box 2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19" name="Text Box 2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0" name="Text Box 2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1" name="Text Box 2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2" name="Text Box 2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3" name="Text Box 2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4" name="Text Box 2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5" name="Text Box 2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6" name="Text Box 2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7" name="Text Box 2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8" name="Text Box 2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29" name="Text Box 2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0" name="Text Box 2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1" name="Text Box 2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2" name="Text Box 2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3" name="Text Box 2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4" name="Text Box 2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5" name="Text Box 2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6" name="Text Box 2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7" name="Text Box 2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8" name="Text Box 2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39" name="Text Box 2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0" name="Text Box 2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1" name="Text Box 2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2" name="Text Box 2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3" name="Text Box 2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4" name="Text Box 2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5" name="Text Box 2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6" name="Text Box 2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7" name="Text Box 2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8" name="Text Box 2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49" name="Text Box 2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0" name="Text Box 2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1" name="Text Box 2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2" name="Text Box 2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3" name="Text Box 2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4" name="Text Box 2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5" name="Text Box 2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6" name="Text Box 2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7" name="Text Box 2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8" name="Text Box 2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59" name="Text Box 2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0" name="Text Box 2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1" name="Text Box 2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2" name="Text Box 2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3" name="Text Box 2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4" name="Text Box 2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5" name="Text Box 2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6" name="Text Box 2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7" name="Text Box 2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8" name="Text Box 2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69" name="Text Box 2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0" name="Text Box 2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1" name="Text Box 2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2" name="Text Box 2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3" name="Text Box 2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4" name="Text Box 2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5" name="Text Box 2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6" name="Text Box 2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7" name="Text Box 2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8" name="Text Box 2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79" name="Text Box 2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0" name="Text Box 2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1" name="Text Box 2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2" name="Text Box 2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3" name="Text Box 2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4" name="Text Box 2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5" name="Text Box 2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6" name="Text Box 2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7" name="Text Box 2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8" name="Text Box 2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89" name="Text Box 2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0" name="Text Box 2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1" name="Text Box 2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2" name="Text Box 2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3" name="Text Box 2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4" name="Text Box 2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5" name="Text Box 2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6" name="Text Box 2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7" name="Text Box 2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8" name="Text Box 2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399" name="Text Box 2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0" name="Text Box 2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1" name="Text Box 2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2" name="Text Box 2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3" name="Text Box 2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4" name="Text Box 2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5" name="Text Box 2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6" name="Text Box 2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7" name="Text Box 2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8" name="Text Box 2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09" name="Text Box 2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0" name="Text Box 2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1" name="Text Box 2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2" name="Text Box 2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3" name="Text Box 2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4" name="Text Box 2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5" name="Text Box 2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6" name="Text Box 2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7" name="Text Box 2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8" name="Text Box 2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19" name="Text Box 2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0" name="Text Box 2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1" name="Text Box 2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2" name="Text Box 2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3" name="Text Box 2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4" name="Text Box 2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5" name="Text Box 2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6" name="Text Box 2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7" name="Text Box 2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8" name="Text Box 2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29" name="Text Box 2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0" name="Text Box 2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1" name="Text Box 2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2" name="Text Box 2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3" name="Text Box 2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4" name="Text Box 2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5" name="Text Box 2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6" name="Text Box 2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7" name="Text Box 2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8" name="Text Box 2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39" name="Text Box 2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0" name="Text Box 2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1" name="Text Box 2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2" name="Text Box 2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3" name="Text Box 2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4" name="Text Box 2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5" name="Text Box 2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6" name="Text Box 2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7" name="Text Box 2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8" name="Text Box 2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49" name="Text Box 2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0" name="Text Box 2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1" name="Text Box 2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2" name="Text Box 2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3" name="Text Box 2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4" name="Text Box 2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5" name="Text Box 2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6" name="Text Box 2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7" name="Text Box 2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8" name="Text Box 2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59" name="Text Box 2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0" name="Text Box 2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1" name="Text Box 2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2" name="Text Box 2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3" name="Text Box 2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4" name="Text Box 2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5" name="Text Box 2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6" name="Text Box 2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7" name="Text Box 2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8" name="Text Box 2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69" name="Text Box 2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0" name="Text Box 2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1" name="Text Box 2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2" name="Text Box 2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3" name="Text Box 2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4" name="Text Box 2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5" name="Text Box 2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6" name="Text Box 2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7" name="Text Box 2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8" name="Text Box 2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79" name="Text Box 2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0" name="Text Box 2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1" name="Text Box 2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2" name="Text Box 2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3" name="Text Box 2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4" name="Text Box 2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5" name="Text Box 2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6" name="Text Box 2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7" name="Text Box 2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8" name="Text Box 2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89" name="Text Box 2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0" name="Text Box 2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1" name="Text Box 2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2" name="Text Box 2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3" name="Text Box 2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4" name="Text Box 2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5" name="Text Box 2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6" name="Text Box 2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7" name="Text Box 2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8" name="Text Box 2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499" name="Text Box 2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0" name="Text Box 2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1" name="Text Box 2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2" name="Text Box 2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3" name="Text Box 2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4" name="Text Box 2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5" name="Text Box 2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6" name="Text Box 2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7" name="Text Box 2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8" name="Text Box 2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09" name="Text Box 2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0" name="Text Box 2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1" name="Text Box 2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2" name="Text Box 2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3" name="Text Box 2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4" name="Text Box 2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5" name="Text Box 2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6" name="Text Box 2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7" name="Text Box 2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8" name="Text Box 2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19" name="Text Box 2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0" name="Text Box 2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1" name="Text Box 2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2" name="Text Box 2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3" name="Text Box 2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4" name="Text Box 2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5" name="Text Box 2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6" name="Text Box 2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7" name="Text Box 2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8" name="Text Box 2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29" name="Text Box 2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0" name="Text Box 2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1" name="Text Box 2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2" name="Text Box 2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3" name="Text Box 2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4" name="Text Box 2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5" name="Text Box 2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6" name="Text Box 2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7" name="Text Box 2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8" name="Text Box 2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39" name="Text Box 2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0" name="Text Box 2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1" name="Text Box 2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2" name="Text Box 2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3" name="Text Box 2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4" name="Text Box 2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5" name="Text Box 2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6" name="Text Box 2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7" name="Text Box 2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8" name="Text Box 2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49" name="Text Box 2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0" name="Text Box 2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1" name="Text Box 2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2" name="Text Box 2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3" name="Text Box 2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4" name="Text Box 2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5" name="Text Box 2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6" name="Text Box 2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7" name="Text Box 2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8" name="Text Box 2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59" name="Text Box 2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0" name="Text Box 2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1" name="Text Box 2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2" name="Text Box 2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3" name="Text Box 2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4" name="Text Box 2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5" name="Text Box 2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6" name="Text Box 2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7" name="Text Box 2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8" name="Text Box 2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69" name="Text Box 2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0" name="Text Box 2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1" name="Text Box 2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2" name="Text Box 2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3" name="Text Box 2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4" name="Text Box 2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5" name="Text Box 2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6" name="Text Box 2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7" name="Text Box 2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8" name="Text Box 2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79" name="Text Box 2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0" name="Text Box 2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1" name="Text Box 2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2" name="Text Box 2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3" name="Text Box 2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4" name="Text Box 2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5" name="Text Box 2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6" name="Text Box 2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7" name="Text Box 2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8" name="Text Box 2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89" name="Text Box 2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0" name="Text Box 2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1" name="Text Box 2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2" name="Text Box 2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3" name="Text Box 2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4" name="Text Box 2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5" name="Text Box 2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6" name="Text Box 2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7" name="Text Box 2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8" name="Text Box 2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599" name="Text Box 2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0" name="Text Box 2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1" name="Text Box 2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2" name="Text Box 2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3" name="Text Box 2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4" name="Text Box 2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5" name="Text Box 2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6" name="Text Box 2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7" name="Text Box 2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8" name="Text Box 2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09" name="Text Box 2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0" name="Text Box 2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1" name="Text Box 2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2" name="Text Box 2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3" name="Text Box 2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4" name="Text Box 2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5" name="Text Box 2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6" name="Text Box 2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7" name="Text Box 2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8" name="Text Box 2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19" name="Text Box 2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0" name="Text Box 2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1" name="Text Box 2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2" name="Text Box 2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3" name="Text Box 2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4" name="Text Box 2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5" name="Text Box 2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6" name="Text Box 2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7" name="Text Box 2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8" name="Text Box 3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29" name="Text Box 3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0" name="Text Box 3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1" name="Text Box 3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2" name="Text Box 3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3" name="Text Box 3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4" name="Text Box 3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5" name="Text Box 3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6" name="Text Box 3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7" name="Text Box 3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8" name="Text Box 3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39" name="Text Box 3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0" name="Text Box 3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1" name="Text Box 3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2" name="Text Box 3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3" name="Text Box 3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4" name="Text Box 3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5" name="Text Box 3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6" name="Text Box 3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7" name="Text Box 3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8" name="Text Box 3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49" name="Text Box 3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0" name="Text Box 3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1" name="Text Box 3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2" name="Text Box 3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3" name="Text Box 3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4" name="Text Box 3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5" name="Text Box 3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6" name="Text Box 3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7" name="Text Box 3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8" name="Text Box 3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59" name="Text Box 3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0" name="Text Box 3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1" name="Text Box 3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2" name="Text Box 3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3" name="Text Box 3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4" name="Text Box 3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5" name="Text Box 3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6" name="Text Box 3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7" name="Text Box 3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8" name="Text Box 3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69" name="Text Box 3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0" name="Text Box 3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1" name="Text Box 3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2" name="Text Box 3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3" name="Text Box 3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4" name="Text Box 3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5" name="Text Box 3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6" name="Text Box 3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7" name="Text Box 3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8" name="Text Box 3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79" name="Text Box 3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0" name="Text Box 3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1" name="Text Box 3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2" name="Text Box 3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3" name="Text Box 3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4" name="Text Box 3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5" name="Text Box 3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6" name="Text Box 3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7" name="Text Box 3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8" name="Text Box 3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89" name="Text Box 3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0" name="Text Box 3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1" name="Text Box 3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2" name="Text Box 3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3" name="Text Box 3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4" name="Text Box 3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5" name="Text Box 3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6" name="Text Box 3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7" name="Text Box 3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8" name="Text Box 3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699" name="Text Box 3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0" name="Text Box 3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1" name="Text Box 3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2" name="Text Box 3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3" name="Text Box 3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4" name="Text Box 3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5" name="Text Box 3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6" name="Text Box 3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7" name="Text Box 3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8" name="Text Box 3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09" name="Text Box 3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0" name="Text Box 3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1" name="Text Box 3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2" name="Text Box 3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3" name="Text Box 3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4" name="Text Box 3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5" name="Text Box 3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6" name="Text Box 3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7" name="Text Box 3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8" name="Text Box 3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19" name="Text Box 3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0" name="Text Box 3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1" name="Text Box 3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2" name="Text Box 3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3" name="Text Box 3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4" name="Text Box 3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5" name="Text Box 3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6" name="Text Box 3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7" name="Text Box 3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8" name="Text Box 3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29" name="Text Box 3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0" name="Text Box 3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1" name="Text Box 3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2" name="Text Box 3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3" name="Text Box 3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4" name="Text Box 3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5" name="Text Box 3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6" name="Text Box 3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7" name="Text Box 3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8" name="Text Box 3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39" name="Text Box 3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0" name="Text Box 3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1" name="Text Box 3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2" name="Text Box 3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3" name="Text Box 3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4" name="Text Box 3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5" name="Text Box 3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6" name="Text Box 3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7" name="Text Box 3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8" name="Text Box 3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49" name="Text Box 3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0" name="Text Box 3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1" name="Text Box 3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2" name="Text Box 3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3" name="Text Box 3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4" name="Text Box 3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5" name="Text Box 3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6" name="Text Box 3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7" name="Text Box 3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8" name="Text Box 3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59" name="Text Box 3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0" name="Text Box 3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1" name="Text Box 3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2" name="Text Box 3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3" name="Text Box 3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4" name="Text Box 3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5" name="Text Box 3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6" name="Text Box 3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7" name="Text Box 3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8" name="Text Box 3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69" name="Text Box 3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0" name="Text Box 3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1" name="Text Box 3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2" name="Text Box 3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3" name="Text Box 3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4" name="Text Box 3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5" name="Text Box 3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6" name="Text Box 3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7" name="Text Box 3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8" name="Text Box 3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79" name="Text Box 3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0" name="Text Box 3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1" name="Text Box 3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2" name="Text Box 3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3" name="Text Box 3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4" name="Text Box 3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5" name="Text Box 3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6" name="Text Box 3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7" name="Text Box 3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8" name="Text Box 3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89" name="Text Box 3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0" name="Text Box 3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1" name="Text Box 3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2" name="Text Box 3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3" name="Text Box 3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4" name="Text Box 3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5" name="Text Box 3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6" name="Text Box 3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7" name="Text Box 3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8" name="Text Box 3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799" name="Text Box 3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0" name="Text Box 3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1" name="Text Box 3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2" name="Text Box 3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3" name="Text Box 3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4" name="Text Box 3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5" name="Text Box 3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6" name="Text Box 3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7" name="Text Box 3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8" name="Text Box 3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09" name="Text Box 3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0" name="Text Box 3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1" name="Text Box 3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2" name="Text Box 3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3" name="Text Box 3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4" name="Text Box 3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5" name="Text Box 3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6" name="Text Box 3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7" name="Text Box 3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8" name="Text Box 3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19" name="Text Box 3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0" name="Text Box 3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1" name="Text Box 3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2" name="Text Box 3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3" name="Text Box 3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4" name="Text Box 3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5" name="Text Box 3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6" name="Text Box 3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7" name="Text Box 3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8" name="Text Box 3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29" name="Text Box 3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0" name="Text Box 3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1" name="Text Box 3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2" name="Text Box 3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3" name="Text Box 3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4" name="Text Box 3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5" name="Text Box 3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6" name="Text Box 3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7" name="Text Box 3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8" name="Text Box 3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39" name="Text Box 3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0" name="Text Box 3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1" name="Text Box 3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2" name="Text Box 3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3" name="Text Box 3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4" name="Text Box 3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5" name="Text Box 3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6" name="Text Box 3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7" name="Text Box 3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8" name="Text Box 3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49" name="Text Box 3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0" name="Text Box 3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1" name="Text Box 3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2" name="Text Box 3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3" name="Text Box 3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4" name="Text Box 3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5" name="Text Box 3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6" name="Text Box 3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7" name="Text Box 3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8" name="Text Box 3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59" name="Text Box 3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0" name="Text Box 3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1" name="Text Box 3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2" name="Text Box 3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3" name="Text Box 3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4" name="Text Box 3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5" name="Text Box 3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6" name="Text Box 3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7" name="Text Box 3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8" name="Text Box 3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69" name="Text Box 3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0" name="Text Box 3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1" name="Text Box 3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2" name="Text Box 3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3" name="Text Box 3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4" name="Text Box 3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5" name="Text Box 3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6" name="Text Box 3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7" name="Text Box 3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8" name="Text Box 3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79" name="Text Box 3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0" name="Text Box 3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1" name="Text Box 3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2" name="Text Box 3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3" name="Text Box 3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4" name="Text Box 3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5" name="Text Box 3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6" name="Text Box 3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7" name="Text Box 3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8" name="Text Box 3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89" name="Text Box 3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0" name="Text Box 3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1" name="Text Box 3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2" name="Text Box 3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3" name="Text Box 3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4" name="Text Box 3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5" name="Text Box 3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6" name="Text Box 3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7" name="Text Box 3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8" name="Text Box 3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899" name="Text Box 3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0" name="Text Box 3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1" name="Text Box 3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2" name="Text Box 3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3" name="Text Box 3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4" name="Text Box 3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5" name="Text Box 3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6" name="Text Box 3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7" name="Text Box 3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8" name="Text Box 3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09" name="Text Box 3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0" name="Text Box 3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1" name="Text Box 3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2" name="Text Box 3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3" name="Text Box 3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4" name="Text Box 3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5" name="Text Box 3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6" name="Text Box 3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7" name="Text Box 3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8" name="Text Box 3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19" name="Text Box 3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0" name="Text Box 3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1" name="Text Box 3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2" name="Text Box 3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3" name="Text Box 3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4" name="Text Box 3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5" name="Text Box 3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6" name="Text Box 3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7" name="Text Box 3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8" name="Text Box 3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29" name="Text Box 3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0" name="Text Box 3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1" name="Text Box 3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2" name="Text Box 3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3" name="Text Box 3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4" name="Text Box 3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5" name="Text Box 3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6" name="Text Box 3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7" name="Text Box 3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8" name="Text Box 3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39" name="Text Box 3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0" name="Text Box 3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1" name="Text Box 3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2" name="Text Box 3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3" name="Text Box 3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4" name="Text Box 3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5" name="Text Box 3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6" name="Text Box 3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7" name="Text Box 3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8" name="Text Box 3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49" name="Text Box 3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0" name="Text Box 3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1" name="Text Box 3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2" name="Text Box 3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3" name="Text Box 3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4" name="Text Box 3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5" name="Text Box 3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6" name="Text Box 3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7" name="Text Box 3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8" name="Text Box 3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59" name="Text Box 3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0" name="Text Box 3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1" name="Text Box 3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2" name="Text Box 3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3" name="Text Box 3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4" name="Text Box 3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5" name="Text Box 3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6" name="Text Box 3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7" name="Text Box 3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8" name="Text Box 3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69" name="Text Box 3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0" name="Text Box 3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1" name="Text Box 3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2" name="Text Box 3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3" name="Text Box 3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4" name="Text Box 3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5" name="Text Box 3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6" name="Text Box 3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7" name="Text Box 3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8" name="Text Box 3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79" name="Text Box 3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0" name="Text Box 3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1" name="Text Box 3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2" name="Text Box 3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3" name="Text Box 3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4" name="Text Box 3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5" name="Text Box 3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6" name="Text Box 3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7" name="Text Box 3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8" name="Text Box 3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89" name="Text Box 3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0" name="Text Box 3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1" name="Text Box 3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2" name="Text Box 3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3" name="Text Box 3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4" name="Text Box 3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5" name="Text Box 3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6" name="Text Box 3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7" name="Text Box 3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8" name="Text Box 3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6999" name="Text Box 3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0" name="Text Box 3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1" name="Text Box 3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2" name="Text Box 3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3" name="Text Box 3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4" name="Text Box 3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5" name="Text Box 3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6" name="Text Box 3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7" name="Text Box 3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8" name="Text Box 3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09" name="Text Box 3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0" name="Text Box 3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1" name="Text Box 3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2" name="Text Box 3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3" name="Text Box 3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4" name="Text Box 3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5" name="Text Box 3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6" name="Text Box 3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7" name="Text Box 3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8" name="Text Box 3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19" name="Text Box 3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0" name="Text Box 3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1" name="Text Box 3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2" name="Text Box 3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3" name="Text Box 3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4" name="Text Box 3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5" name="Text Box 3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6" name="Text Box 3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7" name="Text Box 3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8" name="Text Box 3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29" name="Text Box 3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0" name="Text Box 3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1" name="Text Box 3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2" name="Text Box 3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3" name="Text Box 3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4" name="Text Box 3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5" name="Text Box 3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6" name="Text Box 3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7" name="Text Box 3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8" name="Text Box 3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39" name="Text Box 3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0" name="Text Box 3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1" name="Text Box 3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2" name="Text Box 3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3" name="Text Box 3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4" name="Text Box 3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5" name="Text Box 3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6" name="Text Box 3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7" name="Text Box 3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8" name="Text Box 3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49" name="Text Box 3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0" name="Text Box 3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1" name="Text Box 3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2" name="Text Box 3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3" name="Text Box 3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4" name="Text Box 3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5" name="Text Box 3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6" name="Text Box 3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7" name="Text Box 3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8" name="Text Box 3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59" name="Text Box 3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0" name="Text Box 3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1" name="Text Box 3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2" name="Text Box 3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3" name="Text Box 3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4" name="Text Box 3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5" name="Text Box 3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6" name="Text Box 3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7" name="Text Box 3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8" name="Text Box 3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69" name="Text Box 3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0" name="Text Box 3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1" name="Text Box 3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2" name="Text Box 3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3" name="Text Box 3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4" name="Text Box 3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5" name="Text Box 3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6" name="Text Box 3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7" name="Text Box 3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8" name="Text Box 3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79" name="Text Box 3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0" name="Text Box 3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1" name="Text Box 3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2" name="Text Box 3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3" name="Text Box 3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4" name="Text Box 3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5" name="Text Box 3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6" name="Text Box 3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7" name="Text Box 3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8" name="Text Box 3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89" name="Text Box 3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0" name="Text Box 3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1" name="Text Box 3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2" name="Text Box 3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3" name="Text Box 3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4" name="Text Box 3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5" name="Text Box 3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6" name="Text Box 3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7" name="Text Box 3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8" name="Text Box 3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099" name="Text Box 3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0" name="Text Box 3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1" name="Text Box 3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2" name="Text Box 3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3" name="Text Box 3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4" name="Text Box 3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5" name="Text Box 3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6" name="Text Box 3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7" name="Text Box 3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8" name="Text Box 3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09" name="Text Box 3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0" name="Text Box 3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1" name="Text Box 3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2" name="Text Box 3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3" name="Text Box 3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4" name="Text Box 3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5" name="Text Box 3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6" name="Text Box 3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7" name="Text Box 3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8" name="Text Box 3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19" name="Text Box 3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0" name="Text Box 3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1" name="Text Box 3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2" name="Text Box 3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3" name="Text Box 3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4" name="Text Box 3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5" name="Text Box 3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6" name="Text Box 3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7" name="Text Box 3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8" name="Text Box 3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29" name="Text Box 3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0" name="Text Box 3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1" name="Text Box 3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2" name="Text Box 3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3" name="Text Box 3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4" name="Text Box 3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5" name="Text Box 3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6" name="Text Box 3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7" name="Text Box 3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8" name="Text Box 3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39" name="Text Box 3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0" name="Text Box 3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1" name="Text Box 3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2" name="Text Box 3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3" name="Text Box 3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4" name="Text Box 3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5" name="Text Box 3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6" name="Text Box 3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7" name="Text Box 3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8" name="Text Box 3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49" name="Text Box 3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0" name="Text Box 3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1" name="Text Box 3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2" name="Text Box 3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3" name="Text Box 3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4" name="Text Box 3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5" name="Text Box 3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6" name="Text Box 3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7" name="Text Box 3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8" name="Text Box 3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59" name="Text Box 3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0" name="Text Box 3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1" name="Text Box 3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2" name="Text Box 3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3" name="Text Box 3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4" name="Text Box 3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5" name="Text Box 3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6" name="Text Box 3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7" name="Text Box 3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8" name="Text Box 3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69" name="Text Box 3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0" name="Text Box 3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1" name="Text Box 3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2" name="Text Box 3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3" name="Text Box 3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4" name="Text Box 3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5" name="Text Box 3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6" name="Text Box 3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7" name="Text Box 3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8" name="Text Box 3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79" name="Text Box 3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0" name="Text Box 3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1" name="Text Box 3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2" name="Text Box 3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3" name="Text Box 3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4" name="Text Box 3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5" name="Text Box 3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6" name="Text Box 3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7" name="Text Box 3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8" name="Text Box 3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89" name="Text Box 3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0" name="Text Box 3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1" name="Text Box 3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2" name="Text Box 3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3" name="Text Box 3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4" name="Text Box 3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5" name="Text Box 3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6" name="Text Box 3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7" name="Text Box 3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8" name="Text Box 3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199" name="Text Box 3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0" name="Text Box 3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1" name="Text Box 3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2" name="Text Box 3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3" name="Text Box 3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4" name="Text Box 3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5" name="Text Box 3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6" name="Text Box 3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7" name="Text Box 3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8" name="Text Box 3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09" name="Text Box 3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0" name="Text Box 3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1" name="Text Box 3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2" name="Text Box 3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3" name="Text Box 3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4" name="Text Box 3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5" name="Text Box 3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6" name="Text Box 3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7" name="Text Box 3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8" name="Text Box 3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19" name="Text Box 3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0" name="Text Box 3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1" name="Text Box 3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2" name="Text Box 3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3" name="Text Box 3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4" name="Text Box 3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5" name="Text Box 3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6" name="Text Box 3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7" name="Text Box 3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8" name="Text Box 3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29" name="Text Box 3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0" name="Text Box 3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1" name="Text Box 3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2" name="Text Box 3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3" name="Text Box 3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4" name="Text Box 3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5" name="Text Box 3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6" name="Text Box 3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7" name="Text Box 3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8" name="Text Box 3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39" name="Text Box 3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0" name="Text Box 3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1" name="Text Box 3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2" name="Text Box 3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3" name="Text Box 3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4" name="Text Box 3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5" name="Text Box 3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6" name="Text Box 3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7" name="Text Box 3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8" name="Text Box 3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49" name="Text Box 3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0" name="Text Box 3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1" name="Text Box 3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2" name="Text Box 3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3" name="Text Box 3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4" name="Text Box 3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5" name="Text Box 3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6" name="Text Box 3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7" name="Text Box 3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8" name="Text Box 3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59" name="Text Box 3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0" name="Text Box 3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1" name="Text Box 3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2" name="Text Box 3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3" name="Text Box 3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4" name="Text Box 3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5" name="Text Box 3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6" name="Text Box 3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7" name="Text Box 3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8" name="Text Box 3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69" name="Text Box 3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0" name="Text Box 3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1" name="Text Box 3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2" name="Text Box 3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3" name="Text Box 3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4" name="Text Box 3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5" name="Text Box 3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6" name="Text Box 3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7" name="Text Box 3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8" name="Text Box 3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79" name="Text Box 3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0" name="Text Box 3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1" name="Text Box 3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2" name="Text Box 3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3" name="Text Box 3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4" name="Text Box 3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5" name="Text Box 3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6" name="Text Box 3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7" name="Text Box 3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8" name="Text Box 3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89" name="Text Box 3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0" name="Text Box 3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1" name="Text Box 3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2" name="Text Box 3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3" name="Text Box 3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4" name="Text Box 3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5" name="Text Box 3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6" name="Text Box 3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7" name="Text Box 3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8" name="Text Box 3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299" name="Text Box 3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0" name="Text Box 3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1" name="Text Box 3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2" name="Text Box 3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3" name="Text Box 3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4" name="Text Box 3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5" name="Text Box 3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6" name="Text Box 3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7" name="Text Box 3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8" name="Text Box 3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09" name="Text Box 3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0" name="Text Box 3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1" name="Text Box 3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2" name="Text Box 3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3" name="Text Box 3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4" name="Text Box 3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5" name="Text Box 3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6" name="Text Box 3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7" name="Text Box 3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8" name="Text Box 3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19" name="Text Box 3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0" name="Text Box 3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1" name="Text Box 3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2" name="Text Box 3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3" name="Text Box 3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4" name="Text Box 3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5" name="Text Box 3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6" name="Text Box 3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7" name="Text Box 3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8" name="Text Box 3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29" name="Text Box 3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0" name="Text Box 3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1" name="Text Box 3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2" name="Text Box 3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3" name="Text Box 3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4" name="Text Box 3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5" name="Text Box 3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6" name="Text Box 3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7" name="Text Box 3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8" name="Text Box 3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39" name="Text Box 3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0" name="Text Box 3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1" name="Text Box 3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2" name="Text Box 3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3" name="Text Box 3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4" name="Text Box 3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5" name="Text Box 3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6" name="Text Box 3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7" name="Text Box 3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8" name="Text Box 3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49" name="Text Box 3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0" name="Text Box 3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1" name="Text Box 3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2" name="Text Box 3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3" name="Text Box 3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4" name="Text Box 3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5" name="Text Box 3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6" name="Text Box 3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7" name="Text Box 3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8" name="Text Box 3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59" name="Text Box 3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0" name="Text Box 3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1" name="Text Box 3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2" name="Text Box 3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3" name="Text Box 3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4" name="Text Box 3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5" name="Text Box 3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6" name="Text Box 3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7" name="Text Box 3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8" name="Text Box 3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69" name="Text Box 3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0" name="Text Box 3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1" name="Text Box 3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2" name="Text Box 3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3" name="Text Box 3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4" name="Text Box 3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5" name="Text Box 3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6" name="Text Box 3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7" name="Text Box 3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8" name="Text Box 3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79" name="Text Box 3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0" name="Text Box 3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1" name="Text Box 3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2" name="Text Box 3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3" name="Text Box 3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4" name="Text Box 3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5" name="Text Box 3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6" name="Text Box 3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7" name="Text Box 3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8" name="Text Box 3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89" name="Text Box 3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0" name="Text Box 3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1" name="Text Box 3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2" name="Text Box 3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3" name="Text Box 3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4" name="Text Box 3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5" name="Text Box 3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6" name="Text Box 3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7" name="Text Box 3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8" name="Text Box 3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399" name="Text Box 3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0" name="Text Box 3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1" name="Text Box 3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2" name="Text Box 3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3" name="Text Box 3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4" name="Text Box 3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5" name="Text Box 3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6" name="Text Box 3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7" name="Text Box 3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8" name="Text Box 3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09" name="Text Box 3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0" name="Text Box 3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1" name="Text Box 3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2" name="Text Box 3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3" name="Text Box 3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4" name="Text Box 3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5" name="Text Box 3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6" name="Text Box 3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7" name="Text Box 3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8" name="Text Box 3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19" name="Text Box 3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0" name="Text Box 3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1" name="Text Box 3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2" name="Text Box 3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3" name="Text Box 3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4" name="Text Box 3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5" name="Text Box 3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6" name="Text Box 3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7" name="Text Box 3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8" name="Text Box 3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29" name="Text Box 3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0" name="Text Box 3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1" name="Text Box 3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2" name="Text Box 3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3" name="Text Box 3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4" name="Text Box 3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5" name="Text Box 3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6" name="Text Box 3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7" name="Text Box 3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8" name="Text Box 3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39" name="Text Box 3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0" name="Text Box 3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1" name="Text Box 3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2" name="Text Box 3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3" name="Text Box 3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4" name="Text Box 3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5" name="Text Box 3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6" name="Text Box 3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7" name="Text Box 3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8" name="Text Box 3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49" name="Text Box 3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0" name="Text Box 3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1" name="Text Box 3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2" name="Text Box 3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3" name="Text Box 3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4" name="Text Box 3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5" name="Text Box 3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6" name="Text Box 3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7" name="Text Box 3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8" name="Text Box 3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59" name="Text Box 3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0" name="Text Box 3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1" name="Text Box 3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2" name="Text Box 3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3" name="Text Box 3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4" name="Text Box 3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5" name="Text Box 3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6" name="Text Box 3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7" name="Text Box 3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8" name="Text Box 3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69" name="Text Box 3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0" name="Text Box 3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1" name="Text Box 3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2" name="Text Box 3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3" name="Text Box 3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4" name="Text Box 3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5" name="Text Box 3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6" name="Text Box 3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7" name="Text Box 3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8" name="Text Box 3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79" name="Text Box 3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0" name="Text Box 3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1" name="Text Box 3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2" name="Text Box 3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3" name="Text Box 3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4" name="Text Box 3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5" name="Text Box 3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6" name="Text Box 3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7" name="Text Box 3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8" name="Text Box 3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89" name="Text Box 3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0" name="Text Box 3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1" name="Text Box 3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2" name="Text Box 3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3" name="Text Box 3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4" name="Text Box 3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5" name="Text Box 3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6" name="Text Box 3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7" name="Text Box 3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8" name="Text Box 3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499" name="Text Box 3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0" name="Text Box 3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1" name="Text Box 3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2" name="Text Box 3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3" name="Text Box 3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4" name="Text Box 3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5" name="Text Box 3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6" name="Text Box 3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7" name="Text Box 3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8" name="Text Box 3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09" name="Text Box 3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0" name="Text Box 3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1" name="Text Box 3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2" name="Text Box 3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3" name="Text Box 3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4" name="Text Box 3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5" name="Text Box 3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6" name="Text Box 3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7" name="Text Box 3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8" name="Text Box 3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19" name="Text Box 3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0" name="Text Box 3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1" name="Text Box 3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2" name="Text Box 3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3" name="Text Box 3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4" name="Text Box 3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5" name="Text Box 3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6" name="Text Box 3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7" name="Text Box 3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8" name="Text Box 3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29" name="Text Box 3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0" name="Text Box 3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1" name="Text Box 3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2" name="Text Box 3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3" name="Text Box 3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4" name="Text Box 3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5" name="Text Box 3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6" name="Text Box 3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7" name="Text Box 3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8" name="Text Box 3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39" name="Text Box 3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0" name="Text Box 3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1" name="Text Box 3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2" name="Text Box 3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3" name="Text Box 3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4" name="Text Box 3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5" name="Text Box 3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6" name="Text Box 3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7" name="Text Box 3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8" name="Text Box 3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49" name="Text Box 3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0" name="Text Box 3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1" name="Text Box 3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2" name="Text Box 3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3" name="Text Box 3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4" name="Text Box 3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5" name="Text Box 3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6" name="Text Box 3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7" name="Text Box 3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8" name="Text Box 3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59" name="Text Box 3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0" name="Text Box 3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1" name="Text Box 3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2" name="Text Box 3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3" name="Text Box 3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4" name="Text Box 3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5" name="Text Box 3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6" name="Text Box 3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7" name="Text Box 3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8" name="Text Box 3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69" name="Text Box 3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0" name="Text Box 3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1" name="Text Box 3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2" name="Text Box 3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3" name="Text Box 3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4" name="Text Box 3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5" name="Text Box 3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6" name="Text Box 3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7" name="Text Box 3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8" name="Text Box 3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79" name="Text Box 3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0" name="Text Box 3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1" name="Text Box 3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2" name="Text Box 3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3" name="Text Box 3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4" name="Text Box 3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5" name="Text Box 3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6" name="Text Box 3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7" name="Text Box 3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8" name="Text Box 3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89" name="Text Box 3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0" name="Text Box 3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1" name="Text Box 3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2" name="Text Box 3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3" name="Text Box 3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4" name="Text Box 3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5" name="Text Box 3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6" name="Text Box 3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7" name="Text Box 3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8" name="Text Box 3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599" name="Text Box 3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0" name="Text Box 3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1" name="Text Box 3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2" name="Text Box 3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3" name="Text Box 3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4" name="Text Box 3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5" name="Text Box 3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6" name="Text Box 3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7" name="Text Box 3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8" name="Text Box 3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09" name="Text Box 3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0" name="Text Box 3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1" name="Text Box 3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2" name="Text Box 3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3" name="Text Box 3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4" name="Text Box 3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5" name="Text Box 3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6" name="Text Box 3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7" name="Text Box 3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8" name="Text Box 3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19" name="Text Box 3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0" name="Text Box 3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1" name="Text Box 3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2" name="Text Box 3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3" name="Text Box 3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4" name="Text Box 3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5" name="Text Box 3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6" name="Text Box 3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7" name="Text Box 3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8" name="Text Box 4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29" name="Text Box 4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0" name="Text Box 4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1" name="Text Box 4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2" name="Text Box 4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3" name="Text Box 4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4" name="Text Box 4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5" name="Text Box 4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6" name="Text Box 4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7" name="Text Box 4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8" name="Text Box 4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39" name="Text Box 4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0" name="Text Box 4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1" name="Text Box 4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2" name="Text Box 4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3" name="Text Box 4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4" name="Text Box 4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5" name="Text Box 4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6" name="Text Box 4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7" name="Text Box 4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8" name="Text Box 4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49" name="Text Box 4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0" name="Text Box 4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1" name="Text Box 4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2" name="Text Box 4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3" name="Text Box 4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4" name="Text Box 4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5" name="Text Box 4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6" name="Text Box 4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7" name="Text Box 4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8" name="Text Box 4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59" name="Text Box 4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0" name="Text Box 4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1" name="Text Box 4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2" name="Text Box 4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3" name="Text Box 4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4" name="Text Box 4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5" name="Text Box 4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6" name="Text Box 4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7" name="Text Box 4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8" name="Text Box 4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69" name="Text Box 4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0" name="Text Box 4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1" name="Text Box 4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2" name="Text Box 4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3" name="Text Box 4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4" name="Text Box 4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5" name="Text Box 4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6" name="Text Box 4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7" name="Text Box 4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8" name="Text Box 4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79" name="Text Box 4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0" name="Text Box 4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1" name="Text Box 4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2" name="Text Box 4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3" name="Text Box 4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4" name="Text Box 4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5" name="Text Box 4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6" name="Text Box 4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7" name="Text Box 4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8" name="Text Box 4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89" name="Text Box 4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0" name="Text Box 4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1" name="Text Box 4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2" name="Text Box 4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3" name="Text Box 4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4" name="Text Box 4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5" name="Text Box 4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6" name="Text Box 4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7" name="Text Box 4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8" name="Text Box 4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699" name="Text Box 4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0" name="Text Box 4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1" name="Text Box 4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2" name="Text Box 4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3" name="Text Box 4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4" name="Text Box 4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5" name="Text Box 4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6" name="Text Box 4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7" name="Text Box 4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8" name="Text Box 4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09" name="Text Box 4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0" name="Text Box 4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1" name="Text Box 4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2" name="Text Box 4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3" name="Text Box 4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4" name="Text Box 4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5" name="Text Box 4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6" name="Text Box 4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7" name="Text Box 4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8" name="Text Box 4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19" name="Text Box 4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0" name="Text Box 4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1" name="Text Box 4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2" name="Text Box 4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3" name="Text Box 4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4" name="Text Box 4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5" name="Text Box 4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6" name="Text Box 4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7" name="Text Box 4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8" name="Text Box 4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29" name="Text Box 4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0" name="Text Box 4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1" name="Text Box 4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2" name="Text Box 4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3" name="Text Box 4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4" name="Text Box 4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5" name="Text Box 4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6" name="Text Box 4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7" name="Text Box 4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8" name="Text Box 4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39" name="Text Box 4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0" name="Text Box 4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1" name="Text Box 4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2" name="Text Box 4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3" name="Text Box 4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4" name="Text Box 4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5" name="Text Box 4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6" name="Text Box 4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7" name="Text Box 4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8" name="Text Box 4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49" name="Text Box 4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0" name="Text Box 4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1" name="Text Box 4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2" name="Text Box 4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3" name="Text Box 4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4" name="Text Box 4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5" name="Text Box 4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6" name="Text Box 4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7" name="Text Box 4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8" name="Text Box 4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59" name="Text Box 4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0" name="Text Box 4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1" name="Text Box 4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2" name="Text Box 4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3" name="Text Box 4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4" name="Text Box 4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5" name="Text Box 4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6" name="Text Box 4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7" name="Text Box 4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8" name="Text Box 4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69" name="Text Box 4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0" name="Text Box 4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1" name="Text Box 4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2" name="Text Box 4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3" name="Text Box 4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4" name="Text Box 4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5" name="Text Box 4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6" name="Text Box 4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7" name="Text Box 4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8" name="Text Box 4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79" name="Text Box 4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0" name="Text Box 4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1" name="Text Box 4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2" name="Text Box 4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3" name="Text Box 4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4" name="Text Box 4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5" name="Text Box 4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6" name="Text Box 4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7" name="Text Box 4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8" name="Text Box 4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89" name="Text Box 4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0" name="Text Box 4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1" name="Text Box 4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2" name="Text Box 4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3" name="Text Box 4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4" name="Text Box 4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5" name="Text Box 4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6" name="Text Box 4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7" name="Text Box 4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8" name="Text Box 4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799" name="Text Box 4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0" name="Text Box 4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1" name="Text Box 4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2" name="Text Box 4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3" name="Text Box 4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4" name="Text Box 4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5" name="Text Box 4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6" name="Text Box 4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7" name="Text Box 4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8" name="Text Box 4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09" name="Text Box 4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0" name="Text Box 4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1" name="Text Box 4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2" name="Text Box 4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3" name="Text Box 4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4" name="Text Box 4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5" name="Text Box 4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6" name="Text Box 4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7" name="Text Box 4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8" name="Text Box 4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19" name="Text Box 4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0" name="Text Box 4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1" name="Text Box 4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2" name="Text Box 4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3" name="Text Box 4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4" name="Text Box 4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5" name="Text Box 4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6" name="Text Box 4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7" name="Text Box 4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8" name="Text Box 4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29" name="Text Box 4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0" name="Text Box 4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1" name="Text Box 4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2" name="Text Box 4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3" name="Text Box 4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4" name="Text Box 4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5" name="Text Box 4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6" name="Text Box 4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7" name="Text Box 4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8" name="Text Box 4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39" name="Text Box 4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0" name="Text Box 4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1" name="Text Box 4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2" name="Text Box 4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3" name="Text Box 4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4" name="Text Box 4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5" name="Text Box 4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6" name="Text Box 4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7" name="Text Box 4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8" name="Text Box 4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49" name="Text Box 4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0" name="Text Box 4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1" name="Text Box 4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2" name="Text Box 4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3" name="Text Box 4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4" name="Text Box 4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5" name="Text Box 4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6" name="Text Box 4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7" name="Text Box 4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8" name="Text Box 4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59" name="Text Box 4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0" name="Text Box 4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1" name="Text Box 4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2" name="Text Box 4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3" name="Text Box 4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4" name="Text Box 4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5" name="Text Box 4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6" name="Text Box 4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7" name="Text Box 4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8" name="Text Box 4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69" name="Text Box 4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0" name="Text Box 4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1" name="Text Box 4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2" name="Text Box 4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3" name="Text Box 4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4" name="Text Box 4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5" name="Text Box 4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6" name="Text Box 4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7" name="Text Box 4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8" name="Text Box 4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79" name="Text Box 4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0" name="Text Box 4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1" name="Text Box 4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2" name="Text Box 4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3" name="Text Box 4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4" name="Text Box 4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5" name="Text Box 4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6" name="Text Box 4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7" name="Text Box 4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8" name="Text Box 4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89" name="Text Box 4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0" name="Text Box 4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1" name="Text Box 4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2" name="Text Box 4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3" name="Text Box 4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4" name="Text Box 4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5" name="Text Box 4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6" name="Text Box 4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7" name="Text Box 4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8" name="Text Box 4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899" name="Text Box 4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0" name="Text Box 4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1" name="Text Box 4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2" name="Text Box 4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3" name="Text Box 4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4" name="Text Box 4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5" name="Text Box 4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6" name="Text Box 4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7" name="Text Box 4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8" name="Text Box 4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09" name="Text Box 4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0" name="Text Box 4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1" name="Text Box 4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2" name="Text Box 4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3" name="Text Box 4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4" name="Text Box 4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5" name="Text Box 4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6" name="Text Box 4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7" name="Text Box 4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8" name="Text Box 4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19" name="Text Box 4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0" name="Text Box 4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1" name="Text Box 4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2" name="Text Box 4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3" name="Text Box 4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4" name="Text Box 4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5" name="Text Box 4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6" name="Text Box 4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7" name="Text Box 4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8" name="Text Box 4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29" name="Text Box 4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0" name="Text Box 4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1" name="Text Box 4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2" name="Text Box 4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3" name="Text Box 4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4" name="Text Box 4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5" name="Text Box 4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6" name="Text Box 4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7" name="Text Box 4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8" name="Text Box 4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39" name="Text Box 4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0" name="Text Box 4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1" name="Text Box 4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2" name="Text Box 4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3" name="Text Box 4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4" name="Text Box 4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5" name="Text Box 4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6" name="Text Box 4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7" name="Text Box 4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8" name="Text Box 4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49" name="Text Box 4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0" name="Text Box 4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1" name="Text Box 4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2" name="Text Box 4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3" name="Text Box 4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4" name="Text Box 4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5" name="Text Box 4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6" name="Text Box 4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7" name="Text Box 4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8" name="Text Box 4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59" name="Text Box 4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0" name="Text Box 4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1" name="Text Box 4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2" name="Text Box 4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3" name="Text Box 4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4" name="Text Box 4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5" name="Text Box 4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6" name="Text Box 4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7" name="Text Box 4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8" name="Text Box 4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69" name="Text Box 4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0" name="Text Box 4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1" name="Text Box 4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2" name="Text Box 4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3" name="Text Box 4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4" name="Text Box 4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5" name="Text Box 4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6" name="Text Box 4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7" name="Text Box 4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8" name="Text Box 4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79" name="Text Box 4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0" name="Text Box 4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1" name="Text Box 4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2" name="Text Box 4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3" name="Text Box 4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4" name="Text Box 4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5" name="Text Box 4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6" name="Text Box 4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7" name="Text Box 4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8" name="Text Box 4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89" name="Text Box 4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0" name="Text Box 4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1" name="Text Box 4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2" name="Text Box 4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3" name="Text Box 4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4" name="Text Box 4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5" name="Text Box 4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6" name="Text Box 4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7" name="Text Box 4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8" name="Text Box 4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7999" name="Text Box 4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0" name="Text Box 4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1" name="Text Box 4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2" name="Text Box 4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3" name="Text Box 4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4" name="Text Box 4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5" name="Text Box 4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6" name="Text Box 4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7" name="Text Box 4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8" name="Text Box 4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09" name="Text Box 4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0" name="Text Box 4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1" name="Text Box 4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2" name="Text Box 4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3" name="Text Box 4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4" name="Text Box 4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5" name="Text Box 4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6" name="Text Box 4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7" name="Text Box 4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8" name="Text Box 4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19" name="Text Box 4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0" name="Text Box 4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1" name="Text Box 4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2" name="Text Box 4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3" name="Text Box 4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4" name="Text Box 4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5" name="Text Box 4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6" name="Text Box 4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7" name="Text Box 4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8" name="Text Box 4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29" name="Text Box 4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0" name="Text Box 4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1" name="Text Box 4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2" name="Text Box 4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3" name="Text Box 4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4" name="Text Box 4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5" name="Text Box 4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6" name="Text Box 4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7" name="Text Box 4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8" name="Text Box 4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39" name="Text Box 4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0" name="Text Box 4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1" name="Text Box 4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2" name="Text Box 4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3" name="Text Box 4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4" name="Text Box 4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5" name="Text Box 4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6" name="Text Box 4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7" name="Text Box 4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8" name="Text Box 4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49" name="Text Box 4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0" name="Text Box 4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1" name="Text Box 4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2" name="Text Box 4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3" name="Text Box 4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4" name="Text Box 4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5" name="Text Box 4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6" name="Text Box 4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7" name="Text Box 4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8" name="Text Box 4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59" name="Text Box 4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0" name="Text Box 4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1" name="Text Box 4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2" name="Text Box 4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3" name="Text Box 4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4" name="Text Box 4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5" name="Text Box 4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6" name="Text Box 4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7" name="Text Box 4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8" name="Text Box 4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69" name="Text Box 4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0" name="Text Box 4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1" name="Text Box 4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2" name="Text Box 4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3" name="Text Box 4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4" name="Text Box 4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5" name="Text Box 4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6" name="Text Box 4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7" name="Text Box 4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8" name="Text Box 4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79" name="Text Box 4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0" name="Text Box 4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1" name="Text Box 4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2" name="Text Box 4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3" name="Text Box 4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4" name="Text Box 4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5" name="Text Box 4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6" name="Text Box 4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7" name="Text Box 4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8" name="Text Box 4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89" name="Text Box 4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0" name="Text Box 4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1" name="Text Box 4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2" name="Text Box 4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3" name="Text Box 4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4" name="Text Box 4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5" name="Text Box 4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6" name="Text Box 4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7" name="Text Box 4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8" name="Text Box 4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099" name="Text Box 4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0" name="Text Box 4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1" name="Text Box 4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2" name="Text Box 4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3" name="Text Box 4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4" name="Text Box 4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5" name="Text Box 4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6" name="Text Box 4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7" name="Text Box 4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8" name="Text Box 4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09" name="Text Box 4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0" name="Text Box 4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1" name="Text Box 4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2" name="Text Box 4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3" name="Text Box 4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4" name="Text Box 4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5" name="Text Box 4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6" name="Text Box 4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7" name="Text Box 4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8" name="Text Box 4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19" name="Text Box 4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0" name="Text Box 4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1" name="Text Box 4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2" name="Text Box 4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3" name="Text Box 4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4" name="Text Box 4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5" name="Text Box 4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6" name="Text Box 4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7" name="Text Box 4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8" name="Text Box 4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29" name="Text Box 4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0" name="Text Box 4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1" name="Text Box 4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2" name="Text Box 4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3" name="Text Box 4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4" name="Text Box 4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5" name="Text Box 4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6" name="Text Box 4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7" name="Text Box 4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8" name="Text Box 4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39" name="Text Box 4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0" name="Text Box 4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1" name="Text Box 4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2" name="Text Box 4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3" name="Text Box 4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4" name="Text Box 4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5" name="Text Box 4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6" name="Text Box 4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7" name="Text Box 4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8" name="Text Box 4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49" name="Text Box 4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0" name="Text Box 4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1" name="Text Box 4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2" name="Text Box 4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3" name="Text Box 4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4" name="Text Box 4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5" name="Text Box 4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6" name="Text Box 4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7" name="Text Box 4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8" name="Text Box 4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59" name="Text Box 4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0" name="Text Box 4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1" name="Text Box 4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2" name="Text Box 4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3" name="Text Box 4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4" name="Text Box 4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5" name="Text Box 4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6" name="Text Box 4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7" name="Text Box 4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8" name="Text Box 4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69" name="Text Box 4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0" name="Text Box 4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1" name="Text Box 4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2" name="Text Box 4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3" name="Text Box 4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4" name="Text Box 4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5" name="Text Box 4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6" name="Text Box 4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7" name="Text Box 4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8" name="Text Box 4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79" name="Text Box 4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0" name="Text Box 4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1" name="Text Box 4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2" name="Text Box 4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3" name="Text Box 4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4" name="Text Box 4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5" name="Text Box 4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6" name="Text Box 4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7" name="Text Box 4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8" name="Text Box 4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89" name="Text Box 4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0" name="Text Box 4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1" name="Text Box 4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2" name="Text Box 4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3" name="Text Box 4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4" name="Text Box 4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5" name="Text Box 4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6" name="Text Box 4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7" name="Text Box 4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8" name="Text Box 4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199" name="Text Box 4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0" name="Text Box 4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1" name="Text Box 4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2" name="Text Box 4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3" name="Text Box 4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4" name="Text Box 4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5" name="Text Box 4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6" name="Text Box 4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7" name="Text Box 4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8" name="Text Box 4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09" name="Text Box 4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0" name="Text Box 4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1" name="Text Box 4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2" name="Text Box 4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3" name="Text Box 4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4" name="Text Box 4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5" name="Text Box 4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6" name="Text Box 4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7" name="Text Box 4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8" name="Text Box 4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19" name="Text Box 4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0" name="Text Box 4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1" name="Text Box 4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2" name="Text Box 4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3" name="Text Box 4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4" name="Text Box 4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5" name="Text Box 4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6" name="Text Box 4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7" name="Text Box 4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8" name="Text Box 4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29" name="Text Box 4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0" name="Text Box 4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1" name="Text Box 4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2" name="Text Box 4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3" name="Text Box 4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4" name="Text Box 4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5" name="Text Box 4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6" name="Text Box 4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7" name="Text Box 4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8" name="Text Box 4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39" name="Text Box 4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0" name="Text Box 4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1" name="Text Box 4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2" name="Text Box 4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3" name="Text Box 4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4" name="Text Box 4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5" name="Text Box 4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6" name="Text Box 4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7" name="Text Box 4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8" name="Text Box 4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49" name="Text Box 4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0" name="Text Box 4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1" name="Text Box 4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2" name="Text Box 4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3" name="Text Box 4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4" name="Text Box 4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5" name="Text Box 4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6" name="Text Box 4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7" name="Text Box 4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8" name="Text Box 4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59" name="Text Box 4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0" name="Text Box 4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1" name="Text Box 4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2" name="Text Box 4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3" name="Text Box 4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4" name="Text Box 4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5" name="Text Box 4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6" name="Text Box 4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7" name="Text Box 4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8" name="Text Box 4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69" name="Text Box 4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0" name="Text Box 4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1" name="Text Box 4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2" name="Text Box 4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3" name="Text Box 4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4" name="Text Box 4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5" name="Text Box 4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6" name="Text Box 4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7" name="Text Box 4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8" name="Text Box 4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79" name="Text Box 4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0" name="Text Box 4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1" name="Text Box 4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2" name="Text Box 4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3" name="Text Box 4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4" name="Text Box 4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5" name="Text Box 4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6" name="Text Box 4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7" name="Text Box 4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8" name="Text Box 4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89" name="Text Box 4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0" name="Text Box 4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1" name="Text Box 4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2" name="Text Box 4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3" name="Text Box 4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4" name="Text Box 4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5" name="Text Box 4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6" name="Text Box 4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7" name="Text Box 4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8" name="Text Box 4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299" name="Text Box 4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0" name="Text Box 4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1" name="Text Box 4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2" name="Text Box 4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3" name="Text Box 4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4" name="Text Box 4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5" name="Text Box 4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6" name="Text Box 4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7" name="Text Box 4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8" name="Text Box 4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09" name="Text Box 4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0" name="Text Box 4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1" name="Text Box 4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2" name="Text Box 4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3" name="Text Box 4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4" name="Text Box 4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5" name="Text Box 4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6" name="Text Box 4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7" name="Text Box 4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8" name="Text Box 4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19" name="Text Box 4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0" name="Text Box 4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1" name="Text Box 4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2" name="Text Box 4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3" name="Text Box 4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4" name="Text Box 4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5" name="Text Box 4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6" name="Text Box 4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7" name="Text Box 4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8" name="Text Box 4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29" name="Text Box 4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0" name="Text Box 4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1" name="Text Box 4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2" name="Text Box 4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3" name="Text Box 4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4" name="Text Box 4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5" name="Text Box 4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6" name="Text Box 4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7" name="Text Box 4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8" name="Text Box 4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39" name="Text Box 4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0" name="Text Box 4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1" name="Text Box 4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2" name="Text Box 4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3" name="Text Box 4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4" name="Text Box 4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5" name="Text Box 4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6" name="Text Box 4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7" name="Text Box 4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8" name="Text Box 4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49" name="Text Box 4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0" name="Text Box 4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1" name="Text Box 4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2" name="Text Box 4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3" name="Text Box 4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4" name="Text Box 4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5" name="Text Box 4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6" name="Text Box 4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7" name="Text Box 4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8" name="Text Box 4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59" name="Text Box 4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0" name="Text Box 4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1" name="Text Box 4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2" name="Text Box 4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3" name="Text Box 4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4" name="Text Box 4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5" name="Text Box 4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6" name="Text Box 4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7" name="Text Box 4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8" name="Text Box 4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69" name="Text Box 4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0" name="Text Box 4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1" name="Text Box 4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2" name="Text Box 4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3" name="Text Box 4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4" name="Text Box 4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5" name="Text Box 4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6" name="Text Box 4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7" name="Text Box 4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8" name="Text Box 4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79" name="Text Box 4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0" name="Text Box 4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1" name="Text Box 4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2" name="Text Box 4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3" name="Text Box 4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4" name="Text Box 4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5" name="Text Box 4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6" name="Text Box 4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7" name="Text Box 4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8" name="Text Box 4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89" name="Text Box 4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0" name="Text Box 4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1" name="Text Box 4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2" name="Text Box 4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3" name="Text Box 4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4" name="Text Box 4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5" name="Text Box 4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6" name="Text Box 4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7" name="Text Box 4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8" name="Text Box 4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399" name="Text Box 4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0" name="Text Box 4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1" name="Text Box 4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2" name="Text Box 4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3" name="Text Box 4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4" name="Text Box 4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5" name="Text Box 4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6" name="Text Box 4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7" name="Text Box 4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8" name="Text Box 4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09" name="Text Box 4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0" name="Text Box 4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1" name="Text Box 4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2" name="Text Box 4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3" name="Text Box 4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4" name="Text Box 4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5" name="Text Box 4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6" name="Text Box 4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7" name="Text Box 4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8" name="Text Box 4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19" name="Text Box 4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0" name="Text Box 4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1" name="Text Box 4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2" name="Text Box 4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3" name="Text Box 4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4" name="Text Box 4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5" name="Text Box 4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6" name="Text Box 4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7" name="Text Box 4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8" name="Text Box 4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29" name="Text Box 4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0" name="Text Box 4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1" name="Text Box 4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2" name="Text Box 4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3" name="Text Box 4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4" name="Text Box 4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5" name="Text Box 4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6" name="Text Box 4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7" name="Text Box 4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8" name="Text Box 4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39" name="Text Box 4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0" name="Text Box 4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1" name="Text Box 4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2" name="Text Box 4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3" name="Text Box 4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4" name="Text Box 4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5" name="Text Box 4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6" name="Text Box 4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7" name="Text Box 4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8" name="Text Box 4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49" name="Text Box 4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0" name="Text Box 4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1" name="Text Box 4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2" name="Text Box 4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3" name="Text Box 4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4" name="Text Box 4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5" name="Text Box 4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6" name="Text Box 4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7" name="Text Box 4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8" name="Text Box 4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59" name="Text Box 4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0" name="Text Box 4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1" name="Text Box 4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2" name="Text Box 4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3" name="Text Box 4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4" name="Text Box 4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5" name="Text Box 4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6" name="Text Box 4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7" name="Text Box 4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8" name="Text Box 4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69" name="Text Box 4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0" name="Text Box 4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1" name="Text Box 4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2" name="Text Box 4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3" name="Text Box 4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4" name="Text Box 4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5" name="Text Box 4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6" name="Text Box 4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7" name="Text Box 4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8" name="Text Box 4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79" name="Text Box 4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0" name="Text Box 4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1" name="Text Box 4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2" name="Text Box 4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3" name="Text Box 4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4" name="Text Box 4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5" name="Text Box 4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6" name="Text Box 4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7" name="Text Box 4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8" name="Text Box 4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89" name="Text Box 4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0" name="Text Box 4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1" name="Text Box 4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2" name="Text Box 4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3" name="Text Box 4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4" name="Text Box 4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5" name="Text Box 4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6" name="Text Box 4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7" name="Text Box 4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8" name="Text Box 4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499" name="Text Box 4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0" name="Text Box 4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1" name="Text Box 4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2" name="Text Box 4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3" name="Text Box 4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4" name="Text Box 4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5" name="Text Box 4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6" name="Text Box 4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7" name="Text Box 4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8" name="Text Box 4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09" name="Text Box 4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0" name="Text Box 4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1" name="Text Box 4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2" name="Text Box 4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3" name="Text Box 4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4" name="Text Box 4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5" name="Text Box 4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6" name="Text Box 4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7" name="Text Box 4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8" name="Text Box 4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19" name="Text Box 4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0" name="Text Box 4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1" name="Text Box 4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2" name="Text Box 4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3" name="Text Box 4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4" name="Text Box 4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5" name="Text Box 4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6" name="Text Box 4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7" name="Text Box 4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8" name="Text Box 4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29" name="Text Box 4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0" name="Text Box 4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1" name="Text Box 4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2" name="Text Box 4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3" name="Text Box 4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4" name="Text Box 4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5" name="Text Box 4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6" name="Text Box 4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7" name="Text Box 4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8" name="Text Box 4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39" name="Text Box 4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0" name="Text Box 4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1" name="Text Box 4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2" name="Text Box 4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3" name="Text Box 4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4" name="Text Box 4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5" name="Text Box 4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6" name="Text Box 4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7" name="Text Box 4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8" name="Text Box 4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49" name="Text Box 4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0" name="Text Box 4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1" name="Text Box 4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2" name="Text Box 4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3" name="Text Box 4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4" name="Text Box 4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5" name="Text Box 4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6" name="Text Box 4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7" name="Text Box 4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8" name="Text Box 4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59" name="Text Box 4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0" name="Text Box 4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1" name="Text Box 4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2" name="Text Box 4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3" name="Text Box 4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4" name="Text Box 4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5" name="Text Box 4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6" name="Text Box 4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7" name="Text Box 4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8" name="Text Box 4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69" name="Text Box 4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0" name="Text Box 4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1" name="Text Box 4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2" name="Text Box 4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3" name="Text Box 4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4" name="Text Box 4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5" name="Text Box 4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6" name="Text Box 4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7" name="Text Box 4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8" name="Text Box 4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79" name="Text Box 4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0" name="Text Box 4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1" name="Text Box 4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2" name="Text Box 4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3" name="Text Box 4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4" name="Text Box 4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5" name="Text Box 4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6" name="Text Box 4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7" name="Text Box 4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8" name="Text Box 4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89" name="Text Box 4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0" name="Text Box 4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1" name="Text Box 4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2" name="Text Box 4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3" name="Text Box 4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4" name="Text Box 4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5" name="Text Box 4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6" name="Text Box 4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7" name="Text Box 4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8" name="Text Box 4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599" name="Text Box 4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0" name="Text Box 4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1" name="Text Box 4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2" name="Text Box 4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3" name="Text Box 4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4" name="Text Box 4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5" name="Text Box 4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6" name="Text Box 4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7" name="Text Box 4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8" name="Text Box 4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09" name="Text Box 4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0" name="Text Box 4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1" name="Text Box 4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2" name="Text Box 4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3" name="Text Box 4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4" name="Text Box 4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5" name="Text Box 4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6" name="Text Box 4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7" name="Text Box 4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8" name="Text Box 4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19" name="Text Box 4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0" name="Text Box 4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1" name="Text Box 4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2" name="Text Box 4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3" name="Text Box 4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4" name="Text Box 4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5" name="Text Box 4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6" name="Text Box 4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7" name="Text Box 4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8" name="Text Box 5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29" name="Text Box 5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0" name="Text Box 5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1" name="Text Box 5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2" name="Text Box 5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3" name="Text Box 5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4" name="Text Box 5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5" name="Text Box 5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6" name="Text Box 5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7" name="Text Box 5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8" name="Text Box 5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39" name="Text Box 5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0" name="Text Box 5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1" name="Text Box 5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2" name="Text Box 5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3" name="Text Box 5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4" name="Text Box 5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5" name="Text Box 5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6" name="Text Box 5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7" name="Text Box 5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8" name="Text Box 5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49" name="Text Box 5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0" name="Text Box 5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1" name="Text Box 5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2" name="Text Box 5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3" name="Text Box 5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4" name="Text Box 5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5" name="Text Box 5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6" name="Text Box 5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7" name="Text Box 5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8" name="Text Box 5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59" name="Text Box 5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0" name="Text Box 5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1" name="Text Box 5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2" name="Text Box 5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3" name="Text Box 5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4" name="Text Box 5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5" name="Text Box 5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6" name="Text Box 5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7" name="Text Box 5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8" name="Text Box 5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69" name="Text Box 5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0" name="Text Box 5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1" name="Text Box 5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2" name="Text Box 5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3" name="Text Box 5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4" name="Text Box 5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5" name="Text Box 5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6" name="Text Box 5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7" name="Text Box 5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8" name="Text Box 5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79" name="Text Box 5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0" name="Text Box 5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1" name="Text Box 5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2" name="Text Box 5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3" name="Text Box 5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4" name="Text Box 5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5" name="Text Box 5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6" name="Text Box 5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7" name="Text Box 5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8" name="Text Box 5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89" name="Text Box 5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0" name="Text Box 5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1" name="Text Box 5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2" name="Text Box 5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3" name="Text Box 5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4" name="Text Box 5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5" name="Text Box 5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6" name="Text Box 5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7" name="Text Box 5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8" name="Text Box 5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699" name="Text Box 5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0" name="Text Box 5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1" name="Text Box 5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2" name="Text Box 5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3" name="Text Box 5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4" name="Text Box 5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5" name="Text Box 5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6" name="Text Box 5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7" name="Text Box 5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8" name="Text Box 5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09" name="Text Box 5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0" name="Text Box 5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1" name="Text Box 5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2" name="Text Box 5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3" name="Text Box 5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4" name="Text Box 5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5" name="Text Box 5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6" name="Text Box 5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7" name="Text Box 5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8" name="Text Box 5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19" name="Text Box 5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0" name="Text Box 5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1" name="Text Box 5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2" name="Text Box 5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3" name="Text Box 5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4" name="Text Box 5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5" name="Text Box 5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6" name="Text Box 5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7" name="Text Box 5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8" name="Text Box 5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29" name="Text Box 5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0" name="Text Box 5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1" name="Text Box 5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2" name="Text Box 5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3" name="Text Box 5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4" name="Text Box 5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5" name="Text Box 5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6" name="Text Box 5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7" name="Text Box 5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8" name="Text Box 5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39" name="Text Box 5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0" name="Text Box 5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1" name="Text Box 5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2" name="Text Box 5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3" name="Text Box 5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4" name="Text Box 5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5" name="Text Box 5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6" name="Text Box 5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7" name="Text Box 5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8" name="Text Box 5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49" name="Text Box 5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0" name="Text Box 5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1" name="Text Box 5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2" name="Text Box 5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3" name="Text Box 5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4" name="Text Box 5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5" name="Text Box 5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6" name="Text Box 5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7" name="Text Box 5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8" name="Text Box 5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59" name="Text Box 5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0" name="Text Box 5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1" name="Text Box 5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2" name="Text Box 5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3" name="Text Box 5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4" name="Text Box 5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5" name="Text Box 5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6" name="Text Box 5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7" name="Text Box 5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8" name="Text Box 5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69" name="Text Box 5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0" name="Text Box 5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1" name="Text Box 5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2" name="Text Box 5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3" name="Text Box 5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4" name="Text Box 5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5" name="Text Box 5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6" name="Text Box 5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7" name="Text Box 5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8" name="Text Box 5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79" name="Text Box 5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0" name="Text Box 5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1" name="Text Box 5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2" name="Text Box 5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3" name="Text Box 5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4" name="Text Box 5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5" name="Text Box 5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6" name="Text Box 5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7" name="Text Box 5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8" name="Text Box 5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89" name="Text Box 5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0" name="Text Box 5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1" name="Text Box 5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2" name="Text Box 5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3" name="Text Box 5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4" name="Text Box 5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5" name="Text Box 5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6" name="Text Box 5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7" name="Text Box 5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8" name="Text Box 5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799" name="Text Box 5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0" name="Text Box 5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1" name="Text Box 5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2" name="Text Box 5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3" name="Text Box 5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4" name="Text Box 5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5" name="Text Box 5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6" name="Text Box 5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7" name="Text Box 5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8" name="Text Box 5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09" name="Text Box 5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0" name="Text Box 5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1" name="Text Box 5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2" name="Text Box 5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3" name="Text Box 5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4" name="Text Box 5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5" name="Text Box 5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6" name="Text Box 5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7" name="Text Box 5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8" name="Text Box 5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19" name="Text Box 5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0" name="Text Box 5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1" name="Text Box 5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2" name="Text Box 5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3" name="Text Box 5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4" name="Text Box 5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5" name="Text Box 5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6" name="Text Box 5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7" name="Text Box 5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8" name="Text Box 5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29" name="Text Box 5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0" name="Text Box 5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1" name="Text Box 5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2" name="Text Box 5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3" name="Text Box 5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4" name="Text Box 5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5" name="Text Box 5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6" name="Text Box 5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7" name="Text Box 5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8" name="Text Box 5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39" name="Text Box 5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0" name="Text Box 5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1" name="Text Box 5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2" name="Text Box 5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3" name="Text Box 5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4" name="Text Box 5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5" name="Text Box 5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6" name="Text Box 5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7" name="Text Box 5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8" name="Text Box 5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49" name="Text Box 5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0" name="Text Box 5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1" name="Text Box 5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2" name="Text Box 5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3" name="Text Box 5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4" name="Text Box 5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5" name="Text Box 5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6" name="Text Box 5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7" name="Text Box 5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8" name="Text Box 5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59" name="Text Box 5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0" name="Text Box 5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1" name="Text Box 5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2" name="Text Box 5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3" name="Text Box 5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4" name="Text Box 5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5" name="Text Box 5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6" name="Text Box 5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7" name="Text Box 5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8" name="Text Box 5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69" name="Text Box 5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0" name="Text Box 5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1" name="Text Box 5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2" name="Text Box 5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3" name="Text Box 5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4" name="Text Box 5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5" name="Text Box 5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6" name="Text Box 5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7" name="Text Box 5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8" name="Text Box 5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79" name="Text Box 5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0" name="Text Box 5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1" name="Text Box 5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2" name="Text Box 5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3" name="Text Box 5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4" name="Text Box 5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5" name="Text Box 5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6" name="Text Box 5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7" name="Text Box 5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8" name="Text Box 5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89" name="Text Box 5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0" name="Text Box 5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1" name="Text Box 5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2" name="Text Box 5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3" name="Text Box 5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4" name="Text Box 5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5" name="Text Box 5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6" name="Text Box 5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7" name="Text Box 5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8" name="Text Box 5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899" name="Text Box 5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0" name="Text Box 5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1" name="Text Box 5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2" name="Text Box 5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3" name="Text Box 5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4" name="Text Box 5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5" name="Text Box 5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6" name="Text Box 5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7" name="Text Box 5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8" name="Text Box 5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09" name="Text Box 5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0" name="Text Box 5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1" name="Text Box 5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2" name="Text Box 5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3" name="Text Box 5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4" name="Text Box 5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5" name="Text Box 5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6" name="Text Box 5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7" name="Text Box 5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8" name="Text Box 5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19" name="Text Box 5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0" name="Text Box 5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1" name="Text Box 5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2" name="Text Box 5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3" name="Text Box 5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4" name="Text Box 5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5" name="Text Box 5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6" name="Text Box 5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7" name="Text Box 5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8" name="Text Box 5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29" name="Text Box 5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0" name="Text Box 5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1" name="Text Box 5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2" name="Text Box 5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3" name="Text Box 5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4" name="Text Box 5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5" name="Text Box 5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6" name="Text Box 5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7" name="Text Box 5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8" name="Text Box 5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39" name="Text Box 5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0" name="Text Box 5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1" name="Text Box 5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2" name="Text Box 5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3" name="Text Box 5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4" name="Text Box 5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5" name="Text Box 5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6" name="Text Box 5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7" name="Text Box 5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8" name="Text Box 5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49" name="Text Box 5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0" name="Text Box 5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1" name="Text Box 5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2" name="Text Box 5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3" name="Text Box 5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4" name="Text Box 5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5" name="Text Box 5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6" name="Text Box 5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7" name="Text Box 5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8" name="Text Box 5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59" name="Text Box 5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0" name="Text Box 5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1" name="Text Box 5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2" name="Text Box 5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3" name="Text Box 5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4" name="Text Box 5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5" name="Text Box 5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6" name="Text Box 5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7" name="Text Box 5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8" name="Text Box 5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69" name="Text Box 5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0" name="Text Box 5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1" name="Text Box 5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2" name="Text Box 5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3" name="Text Box 5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4" name="Text Box 5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5" name="Text Box 5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6" name="Text Box 5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7" name="Text Box 5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8" name="Text Box 5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79" name="Text Box 5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0" name="Text Box 5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1" name="Text Box 5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2" name="Text Box 5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3" name="Text Box 5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4" name="Text Box 5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5" name="Text Box 5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6" name="Text Box 5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7" name="Text Box 5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8" name="Text Box 5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89" name="Text Box 5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0" name="Text Box 5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1" name="Text Box 5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2" name="Text Box 5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3" name="Text Box 5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4" name="Text Box 5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5" name="Text Box 5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6" name="Text Box 5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7" name="Text Box 5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8" name="Text Box 5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8999" name="Text Box 5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0" name="Text Box 5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1" name="Text Box 5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2" name="Text Box 5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3" name="Text Box 5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4" name="Text Box 5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5" name="Text Box 5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6" name="Text Box 5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7" name="Text Box 5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8" name="Text Box 5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09" name="Text Box 5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0" name="Text Box 5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1" name="Text Box 5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2" name="Text Box 5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3" name="Text Box 5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4" name="Text Box 5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5" name="Text Box 5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6" name="Text Box 5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7" name="Text Box 5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8" name="Text Box 5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19" name="Text Box 5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0" name="Text Box 5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1" name="Text Box 5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2" name="Text Box 5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3" name="Text Box 5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4" name="Text Box 5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5" name="Text Box 5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6" name="Text Box 5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7" name="Text Box 5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8" name="Text Box 5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29" name="Text Box 5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0" name="Text Box 5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1" name="Text Box 5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2" name="Text Box 5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3" name="Text Box 5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4" name="Text Box 5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5" name="Text Box 5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6" name="Text Box 5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7" name="Text Box 5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8" name="Text Box 5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39" name="Text Box 5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40" name="Text Box 5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41" name="Text Box 5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42" name="Text Box 5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43" name="Text Box 5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44" name="Text Box 5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45" name="Text Box 5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454</xdr:row>
      <xdr:rowOff>0</xdr:rowOff>
    </xdr:from>
    <xdr:to>
      <xdr:col>4</xdr:col>
      <xdr:colOff>85725</xdr:colOff>
      <xdr:row>455</xdr:row>
      <xdr:rowOff>19050</xdr:rowOff>
    </xdr:to>
    <xdr:sp macro="" textlink="">
      <xdr:nvSpPr>
        <xdr:cNvPr id="9046" name="Text Box 5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47"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48"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49"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0"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1"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2"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3"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4"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5"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6"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7"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8"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59"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0"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1"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2"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3"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4"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5"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6"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7"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8"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69"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0"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1"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2"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3"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4"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5"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6"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7"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8"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79"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0"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1"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2"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3"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4"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5"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6"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7"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453</xdr:row>
      <xdr:rowOff>0</xdr:rowOff>
    </xdr:from>
    <xdr:to>
      <xdr:col>4</xdr:col>
      <xdr:colOff>85725</xdr:colOff>
      <xdr:row>454</xdr:row>
      <xdr:rowOff>19050</xdr:rowOff>
    </xdr:to>
    <xdr:sp macro="" textlink="">
      <xdr:nvSpPr>
        <xdr:cNvPr id="9088"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tabSelected="1" zoomScale="92" zoomScaleNormal="92" zoomScaleSheetLayoutView="92" workbookViewId="0"/>
  </sheetViews>
  <sheetFormatPr defaultRowHeight="12.75"/>
  <cols>
    <col min="1" max="1" width="9.7109375" customWidth="1"/>
    <col min="2" max="2" width="13.140625" customWidth="1"/>
    <col min="3" max="3" width="8.28515625" customWidth="1"/>
    <col min="4" max="4" width="39.140625" customWidth="1"/>
    <col min="5" max="5" width="18.42578125" customWidth="1"/>
  </cols>
  <sheetData>
    <row r="1" spans="1:5" ht="15" customHeight="1">
      <c r="A1" s="30" t="s">
        <v>132</v>
      </c>
    </row>
    <row r="2" spans="1:5" ht="15" customHeight="1">
      <c r="A2" s="169" t="s">
        <v>37</v>
      </c>
      <c r="B2" s="169"/>
      <c r="C2" s="169"/>
      <c r="D2" s="169"/>
      <c r="E2" s="169"/>
    </row>
    <row r="3" spans="1:5" ht="15" customHeight="1">
      <c r="A3" s="170" t="s">
        <v>133</v>
      </c>
      <c r="B3" s="170"/>
      <c r="C3" s="170"/>
      <c r="D3" s="170"/>
      <c r="E3" s="170"/>
    </row>
    <row r="4" spans="1:5" ht="15" customHeight="1">
      <c r="A4" s="170"/>
      <c r="B4" s="170"/>
      <c r="C4" s="170"/>
      <c r="D4" s="170"/>
      <c r="E4" s="170"/>
    </row>
    <row r="5" spans="1:5" ht="15" customHeight="1">
      <c r="A5" s="170"/>
      <c r="B5" s="170"/>
      <c r="C5" s="170"/>
      <c r="D5" s="170"/>
      <c r="E5" s="170"/>
    </row>
    <row r="6" spans="1:5" ht="15" customHeight="1">
      <c r="A6" s="170"/>
      <c r="B6" s="170"/>
      <c r="C6" s="170"/>
      <c r="D6" s="170"/>
      <c r="E6" s="170"/>
    </row>
    <row r="7" spans="1:5" ht="15" customHeight="1">
      <c r="A7" s="170"/>
      <c r="B7" s="170"/>
      <c r="C7" s="170"/>
      <c r="D7" s="170"/>
      <c r="E7" s="170"/>
    </row>
    <row r="8" spans="1:5" ht="15" customHeight="1">
      <c r="A8" s="170"/>
      <c r="B8" s="170"/>
      <c r="C8" s="170"/>
      <c r="D8" s="170"/>
      <c r="E8" s="170"/>
    </row>
    <row r="9" spans="1:5" ht="15" customHeight="1">
      <c r="A9" s="170"/>
      <c r="B9" s="170"/>
      <c r="C9" s="170"/>
      <c r="D9" s="170"/>
      <c r="E9" s="170"/>
    </row>
    <row r="10" spans="1:5" ht="15" customHeight="1">
      <c r="A10" s="170"/>
      <c r="B10" s="170"/>
      <c r="C10" s="170"/>
      <c r="D10" s="170"/>
      <c r="E10" s="170"/>
    </row>
    <row r="11" spans="1:5" ht="15" customHeight="1">
      <c r="A11" s="170"/>
      <c r="B11" s="170"/>
      <c r="C11" s="170"/>
      <c r="D11" s="170"/>
      <c r="E11" s="170"/>
    </row>
    <row r="12" spans="1:5" ht="15" customHeight="1">
      <c r="A12" s="170"/>
      <c r="B12" s="170"/>
      <c r="C12" s="170"/>
      <c r="D12" s="170"/>
      <c r="E12" s="170"/>
    </row>
    <row r="13" spans="1:5" ht="15" customHeight="1"/>
    <row r="14" spans="1:5" ht="15" customHeight="1">
      <c r="A14" s="51" t="s">
        <v>1</v>
      </c>
      <c r="B14" s="34"/>
      <c r="C14" s="34"/>
      <c r="D14" s="34"/>
      <c r="E14" s="34"/>
    </row>
    <row r="15" spans="1:5" ht="15" customHeight="1">
      <c r="A15" s="128" t="s">
        <v>124</v>
      </c>
      <c r="B15" s="34"/>
      <c r="C15" s="34"/>
      <c r="D15" s="34"/>
      <c r="E15" s="85" t="s">
        <v>134</v>
      </c>
    </row>
    <row r="16" spans="1:5" ht="15" customHeight="1">
      <c r="A16" s="33"/>
      <c r="B16" s="50"/>
      <c r="C16" s="34"/>
      <c r="D16" s="34"/>
      <c r="E16" s="36"/>
    </row>
    <row r="17" spans="1:5" ht="15" customHeight="1">
      <c r="A17" s="37"/>
      <c r="B17" s="37"/>
      <c r="C17" s="39" t="s">
        <v>41</v>
      </c>
      <c r="D17" s="40" t="s">
        <v>42</v>
      </c>
      <c r="E17" s="55" t="s">
        <v>43</v>
      </c>
    </row>
    <row r="18" spans="1:5" ht="15" customHeight="1">
      <c r="A18" s="133"/>
      <c r="B18" s="92"/>
      <c r="C18" s="43"/>
      <c r="D18" s="89" t="s">
        <v>135</v>
      </c>
      <c r="E18" s="94">
        <v>16415052.5</v>
      </c>
    </row>
    <row r="19" spans="1:5" ht="15" customHeight="1">
      <c r="A19" s="133"/>
      <c r="B19" s="95"/>
      <c r="C19" s="47" t="s">
        <v>45</v>
      </c>
      <c r="D19" s="48"/>
      <c r="E19" s="49">
        <f>SUM(E18:E18)</f>
        <v>16415052.5</v>
      </c>
    </row>
    <row r="20" spans="1:5" ht="15" customHeight="1"/>
    <row r="21" spans="1:5" ht="15" customHeight="1">
      <c r="A21" s="51" t="s">
        <v>1</v>
      </c>
      <c r="B21" s="34"/>
      <c r="C21" s="34"/>
      <c r="D21" s="34"/>
      <c r="E21" s="34"/>
    </row>
    <row r="22" spans="1:5" ht="15" customHeight="1">
      <c r="A22" s="128" t="s">
        <v>124</v>
      </c>
      <c r="B22" s="34"/>
      <c r="C22" s="34"/>
      <c r="D22" s="34"/>
      <c r="E22" s="85" t="s">
        <v>136</v>
      </c>
    </row>
    <row r="23" spans="1:5" ht="15" customHeight="1">
      <c r="A23" s="33"/>
      <c r="B23" s="50"/>
      <c r="C23" s="34"/>
      <c r="D23" s="34"/>
      <c r="E23" s="36"/>
    </row>
    <row r="24" spans="1:5" ht="15" customHeight="1">
      <c r="A24" s="37"/>
      <c r="B24" s="37"/>
      <c r="C24" s="39" t="s">
        <v>41</v>
      </c>
      <c r="D24" s="40" t="s">
        <v>42</v>
      </c>
      <c r="E24" s="55" t="s">
        <v>43</v>
      </c>
    </row>
    <row r="25" spans="1:5" ht="15" customHeight="1">
      <c r="A25" s="133"/>
      <c r="B25" s="92"/>
      <c r="C25" s="43"/>
      <c r="D25" s="89" t="s">
        <v>135</v>
      </c>
      <c r="E25" s="94">
        <v>10521713.18</v>
      </c>
    </row>
    <row r="26" spans="1:5" ht="15" customHeight="1">
      <c r="A26" s="133"/>
      <c r="B26" s="95"/>
      <c r="C26" s="47" t="s">
        <v>45</v>
      </c>
      <c r="D26" s="48"/>
      <c r="E26" s="49">
        <f>SUM(E25:E25)</f>
        <v>10521713.18</v>
      </c>
    </row>
    <row r="27" spans="1:5" ht="15" customHeight="1"/>
    <row r="28" spans="1:5" ht="15" customHeight="1">
      <c r="A28" s="33" t="s">
        <v>17</v>
      </c>
      <c r="B28" s="34"/>
      <c r="C28" s="34"/>
      <c r="D28" s="34"/>
      <c r="E28" s="50"/>
    </row>
    <row r="29" spans="1:5" ht="15" customHeight="1">
      <c r="A29" s="128" t="s">
        <v>124</v>
      </c>
      <c r="B29" s="34"/>
      <c r="C29" s="34"/>
      <c r="D29" s="34"/>
      <c r="E29" s="85" t="s">
        <v>134</v>
      </c>
    </row>
    <row r="30" spans="1:5" ht="15" customHeight="1">
      <c r="A30" s="50"/>
      <c r="B30" s="129"/>
      <c r="C30" s="34"/>
      <c r="E30" s="122"/>
    </row>
    <row r="31" spans="1:5" ht="15" customHeight="1">
      <c r="A31" s="37"/>
      <c r="B31" s="37"/>
      <c r="C31" s="39" t="s">
        <v>41</v>
      </c>
      <c r="D31" s="40" t="s">
        <v>48</v>
      </c>
      <c r="E31" s="55" t="s">
        <v>43</v>
      </c>
    </row>
    <row r="32" spans="1:5" ht="15" customHeight="1">
      <c r="A32" s="133"/>
      <c r="B32" s="92"/>
      <c r="C32" s="43">
        <v>3299</v>
      </c>
      <c r="D32" s="89" t="s">
        <v>100</v>
      </c>
      <c r="E32" s="134">
        <v>1740000</v>
      </c>
    </row>
    <row r="33" spans="1:5" ht="15" customHeight="1">
      <c r="A33" s="133"/>
      <c r="B33" s="92"/>
      <c r="C33" s="43">
        <v>3299</v>
      </c>
      <c r="D33" s="96" t="s">
        <v>66</v>
      </c>
      <c r="E33" s="134">
        <v>4708000</v>
      </c>
    </row>
    <row r="34" spans="1:5" ht="15" customHeight="1">
      <c r="A34" s="133"/>
      <c r="B34" s="92"/>
      <c r="C34" s="43">
        <v>3299</v>
      </c>
      <c r="D34" s="73" t="s">
        <v>49</v>
      </c>
      <c r="E34" s="45">
        <v>4937505.2</v>
      </c>
    </row>
    <row r="35" spans="1:5" ht="15" customHeight="1">
      <c r="A35" s="133"/>
      <c r="B35" s="92"/>
      <c r="C35" s="43">
        <v>3299</v>
      </c>
      <c r="D35" s="135" t="s">
        <v>126</v>
      </c>
      <c r="E35" s="45">
        <v>5008232.3000000007</v>
      </c>
    </row>
    <row r="36" spans="1:5" ht="15" customHeight="1">
      <c r="A36" s="41"/>
      <c r="B36" s="92"/>
      <c r="C36" s="43">
        <v>6402</v>
      </c>
      <c r="D36" s="96" t="s">
        <v>66</v>
      </c>
      <c r="E36" s="45">
        <v>21315</v>
      </c>
    </row>
    <row r="37" spans="1:5" ht="15" customHeight="1">
      <c r="A37" s="130"/>
      <c r="B37" s="110"/>
      <c r="C37" s="47" t="s">
        <v>45</v>
      </c>
      <c r="D37" s="48"/>
      <c r="E37" s="49">
        <f>SUM(E32:E36)</f>
        <v>16415052.5</v>
      </c>
    </row>
    <row r="38" spans="1:5" ht="15" customHeight="1"/>
    <row r="39" spans="1:5" ht="15" customHeight="1">
      <c r="A39" s="33" t="s">
        <v>17</v>
      </c>
      <c r="B39" s="34"/>
      <c r="C39" s="34"/>
      <c r="D39" s="34"/>
      <c r="E39" s="50"/>
    </row>
    <row r="40" spans="1:5" ht="15" customHeight="1">
      <c r="A40" s="128" t="s">
        <v>124</v>
      </c>
      <c r="B40" s="34"/>
      <c r="C40" s="34"/>
      <c r="D40" s="34"/>
      <c r="E40" s="85" t="s">
        <v>136</v>
      </c>
    </row>
    <row r="41" spans="1:5" ht="15" customHeight="1">
      <c r="A41" s="50"/>
      <c r="B41" s="129"/>
      <c r="C41" s="34"/>
      <c r="E41" s="122"/>
    </row>
    <row r="42" spans="1:5" ht="15" customHeight="1">
      <c r="A42" s="37"/>
      <c r="B42" s="37"/>
      <c r="C42" s="39" t="s">
        <v>41</v>
      </c>
      <c r="D42" s="40" t="s">
        <v>48</v>
      </c>
      <c r="E42" s="55" t="s">
        <v>43</v>
      </c>
    </row>
    <row r="43" spans="1:5" ht="15" customHeight="1">
      <c r="A43" s="133"/>
      <c r="B43" s="92"/>
      <c r="C43" s="43">
        <v>3299</v>
      </c>
      <c r="D43" s="89" t="s">
        <v>100</v>
      </c>
      <c r="E43" s="134">
        <v>3268000</v>
      </c>
    </row>
    <row r="44" spans="1:5" ht="15" customHeight="1">
      <c r="A44" s="133"/>
      <c r="B44" s="92"/>
      <c r="C44" s="43">
        <v>3299</v>
      </c>
      <c r="D44" s="96" t="s">
        <v>66</v>
      </c>
      <c r="E44" s="134">
        <v>2223000</v>
      </c>
    </row>
    <row r="45" spans="1:5" ht="15" customHeight="1">
      <c r="A45" s="133"/>
      <c r="B45" s="92"/>
      <c r="C45" s="43">
        <v>3299</v>
      </c>
      <c r="D45" s="73" t="s">
        <v>49</v>
      </c>
      <c r="E45" s="134">
        <v>3213436.41</v>
      </c>
    </row>
    <row r="46" spans="1:5" ht="15" customHeight="1">
      <c r="A46" s="133"/>
      <c r="B46" s="92"/>
      <c r="C46" s="43">
        <v>3299</v>
      </c>
      <c r="D46" s="135" t="s">
        <v>126</v>
      </c>
      <c r="E46" s="134">
        <v>1758520.77</v>
      </c>
    </row>
    <row r="47" spans="1:5" ht="15" customHeight="1">
      <c r="A47" s="133"/>
      <c r="B47" s="92"/>
      <c r="C47" s="43">
        <v>6402</v>
      </c>
      <c r="D47" s="96" t="s">
        <v>66</v>
      </c>
      <c r="E47" s="134">
        <v>58756</v>
      </c>
    </row>
    <row r="48" spans="1:5" ht="15" customHeight="1">
      <c r="A48" s="130"/>
      <c r="B48" s="110"/>
      <c r="C48" s="47" t="s">
        <v>45</v>
      </c>
      <c r="D48" s="48"/>
      <c r="E48" s="49">
        <f>SUM(E43:E47)</f>
        <v>10521713.18</v>
      </c>
    </row>
    <row r="49" spans="1:5" ht="15" customHeight="1">
      <c r="A49" s="30"/>
    </row>
    <row r="50" spans="1:5" ht="15" customHeight="1">
      <c r="A50" s="30"/>
    </row>
    <row r="51" spans="1:5" ht="15" customHeight="1">
      <c r="A51" s="30"/>
    </row>
    <row r="52" spans="1:5" ht="15" customHeight="1">
      <c r="A52" s="30"/>
    </row>
    <row r="53" spans="1:5" ht="15" customHeight="1">
      <c r="A53" s="30"/>
    </row>
    <row r="54" spans="1:5" ht="15" customHeight="1">
      <c r="A54" s="30" t="s">
        <v>137</v>
      </c>
    </row>
    <row r="55" spans="1:5" ht="15" customHeight="1">
      <c r="A55" s="169" t="s">
        <v>37</v>
      </c>
      <c r="B55" s="169"/>
      <c r="C55" s="169"/>
      <c r="D55" s="169"/>
      <c r="E55" s="169"/>
    </row>
    <row r="56" spans="1:5" ht="15" customHeight="1">
      <c r="A56" s="170" t="s">
        <v>138</v>
      </c>
      <c r="B56" s="170"/>
      <c r="C56" s="170"/>
      <c r="D56" s="170"/>
      <c r="E56" s="170"/>
    </row>
    <row r="57" spans="1:5" ht="15" customHeight="1">
      <c r="A57" s="170"/>
      <c r="B57" s="170"/>
      <c r="C57" s="170"/>
      <c r="D57" s="170"/>
      <c r="E57" s="170"/>
    </row>
    <row r="58" spans="1:5" ht="15" customHeight="1">
      <c r="A58" s="170"/>
      <c r="B58" s="170"/>
      <c r="C58" s="170"/>
      <c r="D58" s="170"/>
      <c r="E58" s="170"/>
    </row>
    <row r="59" spans="1:5" ht="15" customHeight="1">
      <c r="A59" s="170"/>
      <c r="B59" s="170"/>
      <c r="C59" s="170"/>
      <c r="D59" s="170"/>
      <c r="E59" s="170"/>
    </row>
    <row r="60" spans="1:5" ht="15" customHeight="1">
      <c r="A60" s="170"/>
      <c r="B60" s="170"/>
      <c r="C60" s="170"/>
      <c r="D60" s="170"/>
      <c r="E60" s="170"/>
    </row>
    <row r="61" spans="1:5" ht="15" customHeight="1">
      <c r="A61" s="170"/>
      <c r="B61" s="170"/>
      <c r="C61" s="170"/>
      <c r="D61" s="170"/>
      <c r="E61" s="170"/>
    </row>
    <row r="62" spans="1:5" ht="15" customHeight="1">
      <c r="A62" s="170"/>
      <c r="B62" s="170"/>
      <c r="C62" s="170"/>
      <c r="D62" s="170"/>
      <c r="E62" s="170"/>
    </row>
    <row r="63" spans="1:5" ht="15" customHeight="1">
      <c r="A63" s="170"/>
      <c r="B63" s="170"/>
      <c r="C63" s="170"/>
      <c r="D63" s="170"/>
      <c r="E63" s="170"/>
    </row>
    <row r="64" spans="1:5" ht="15" customHeight="1">
      <c r="A64" s="170"/>
      <c r="B64" s="170"/>
      <c r="C64" s="170"/>
      <c r="D64" s="170"/>
      <c r="E64" s="170"/>
    </row>
    <row r="65" spans="1:5" ht="15" customHeight="1">
      <c r="A65" s="31"/>
      <c r="B65" s="31"/>
      <c r="C65" s="31"/>
      <c r="D65" s="31"/>
      <c r="E65" s="31"/>
    </row>
    <row r="66" spans="1:5" ht="15" customHeight="1">
      <c r="A66" s="51" t="s">
        <v>1</v>
      </c>
      <c r="B66" s="34"/>
      <c r="C66" s="34"/>
      <c r="D66" s="34"/>
      <c r="E66" s="34"/>
    </row>
    <row r="67" spans="1:5" ht="15" customHeight="1">
      <c r="A67" s="128" t="s">
        <v>124</v>
      </c>
      <c r="B67" s="34"/>
      <c r="C67" s="34"/>
      <c r="D67" s="34"/>
      <c r="E67" s="85" t="s">
        <v>125</v>
      </c>
    </row>
    <row r="68" spans="1:5" ht="15" customHeight="1">
      <c r="A68" s="33"/>
      <c r="B68" s="50"/>
      <c r="C68" s="34"/>
      <c r="D68" s="34"/>
      <c r="E68" s="36"/>
    </row>
    <row r="69" spans="1:5" ht="15" customHeight="1">
      <c r="A69" s="37"/>
      <c r="B69" s="37"/>
      <c r="C69" s="39" t="s">
        <v>41</v>
      </c>
      <c r="D69" s="40" t="s">
        <v>42</v>
      </c>
      <c r="E69" s="55" t="s">
        <v>43</v>
      </c>
    </row>
    <row r="70" spans="1:5" ht="15" customHeight="1">
      <c r="A70" s="133"/>
      <c r="B70" s="92"/>
      <c r="C70" s="43"/>
      <c r="D70" s="89" t="s">
        <v>135</v>
      </c>
      <c r="E70" s="94">
        <v>25821258.829999998</v>
      </c>
    </row>
    <row r="71" spans="1:5" ht="15" customHeight="1">
      <c r="A71" s="133"/>
      <c r="B71" s="95"/>
      <c r="C71" s="47" t="s">
        <v>45</v>
      </c>
      <c r="D71" s="48"/>
      <c r="E71" s="49">
        <f>SUM(E70:E70)</f>
        <v>25821258.829999998</v>
      </c>
    </row>
    <row r="72" spans="1:5" ht="15" customHeight="1"/>
    <row r="73" spans="1:5" ht="15" customHeight="1">
      <c r="A73" s="51" t="s">
        <v>1</v>
      </c>
      <c r="B73" s="34"/>
      <c r="C73" s="34"/>
      <c r="D73" s="34"/>
      <c r="E73" s="34"/>
    </row>
    <row r="74" spans="1:5" ht="15" customHeight="1">
      <c r="A74" s="128" t="s">
        <v>124</v>
      </c>
      <c r="B74" s="34"/>
      <c r="C74" s="34"/>
      <c r="D74" s="34"/>
      <c r="E74" s="85" t="s">
        <v>139</v>
      </c>
    </row>
    <row r="75" spans="1:5" ht="15" customHeight="1">
      <c r="A75" s="33"/>
      <c r="B75" s="50"/>
      <c r="C75" s="34"/>
      <c r="D75" s="34"/>
      <c r="E75" s="36"/>
    </row>
    <row r="76" spans="1:5" ht="15" customHeight="1">
      <c r="A76" s="37"/>
      <c r="B76" s="37"/>
      <c r="C76" s="39" t="s">
        <v>41</v>
      </c>
      <c r="D76" s="40" t="s">
        <v>42</v>
      </c>
      <c r="E76" s="55" t="s">
        <v>43</v>
      </c>
    </row>
    <row r="77" spans="1:5" ht="15" customHeight="1">
      <c r="A77" s="133"/>
      <c r="B77" s="92"/>
      <c r="C77" s="43"/>
      <c r="D77" s="89" t="s">
        <v>135</v>
      </c>
      <c r="E77" s="94">
        <v>15606503.51</v>
      </c>
    </row>
    <row r="78" spans="1:5" ht="15" customHeight="1">
      <c r="A78" s="133"/>
      <c r="B78" s="95"/>
      <c r="C78" s="47" t="s">
        <v>45</v>
      </c>
      <c r="D78" s="48"/>
      <c r="E78" s="49">
        <f>SUM(E77:E77)</f>
        <v>15606503.51</v>
      </c>
    </row>
    <row r="79" spans="1:5" ht="15" customHeight="1"/>
    <row r="80" spans="1:5" ht="15" customHeight="1">
      <c r="A80" s="33" t="s">
        <v>17</v>
      </c>
      <c r="B80" s="34"/>
      <c r="C80" s="34"/>
      <c r="D80" s="34"/>
      <c r="E80" s="50"/>
    </row>
    <row r="81" spans="1:5" ht="15" customHeight="1">
      <c r="A81" s="128" t="s">
        <v>124</v>
      </c>
      <c r="B81" s="34"/>
      <c r="C81" s="34"/>
      <c r="D81" s="34"/>
      <c r="E81" s="85" t="s">
        <v>125</v>
      </c>
    </row>
    <row r="82" spans="1:5" ht="15" customHeight="1">
      <c r="A82" s="50"/>
      <c r="B82" s="129"/>
      <c r="C82" s="34"/>
      <c r="E82" s="122"/>
    </row>
    <row r="83" spans="1:5" ht="15" customHeight="1">
      <c r="A83" s="37"/>
      <c r="B83" s="37"/>
      <c r="C83" s="39" t="s">
        <v>41</v>
      </c>
      <c r="D83" s="40" t="s">
        <v>48</v>
      </c>
      <c r="E83" s="55" t="s">
        <v>43</v>
      </c>
    </row>
    <row r="84" spans="1:5" ht="15" customHeight="1">
      <c r="A84" s="133"/>
      <c r="B84" s="92"/>
      <c r="C84" s="43">
        <v>3299</v>
      </c>
      <c r="D84" s="89" t="s">
        <v>100</v>
      </c>
      <c r="E84" s="134">
        <v>2882000</v>
      </c>
    </row>
    <row r="85" spans="1:5" ht="15" customHeight="1">
      <c r="A85" s="133"/>
      <c r="B85" s="92"/>
      <c r="C85" s="43">
        <v>3299</v>
      </c>
      <c r="D85" s="89" t="s">
        <v>66</v>
      </c>
      <c r="E85" s="134">
        <v>14917000</v>
      </c>
    </row>
    <row r="86" spans="1:5" ht="15" customHeight="1">
      <c r="A86" s="133"/>
      <c r="B86" s="92"/>
      <c r="C86" s="43">
        <v>3299</v>
      </c>
      <c r="D86" s="73" t="s">
        <v>49</v>
      </c>
      <c r="E86" s="134">
        <v>7434159.1399999997</v>
      </c>
    </row>
    <row r="87" spans="1:5" ht="15" customHeight="1">
      <c r="A87" s="133"/>
      <c r="B87" s="92"/>
      <c r="C87" s="43">
        <v>3299</v>
      </c>
      <c r="D87" s="89" t="s">
        <v>126</v>
      </c>
      <c r="E87" s="134">
        <v>588099.68999999994</v>
      </c>
    </row>
    <row r="88" spans="1:5" ht="15" customHeight="1">
      <c r="A88" s="130"/>
      <c r="B88" s="110"/>
      <c r="C88" s="47" t="s">
        <v>45</v>
      </c>
      <c r="D88" s="48"/>
      <c r="E88" s="49">
        <f>SUM(E84:E87)</f>
        <v>25821258.830000002</v>
      </c>
    </row>
    <row r="89" spans="1:5" ht="15" customHeight="1"/>
    <row r="90" spans="1:5" ht="15" customHeight="1">
      <c r="A90" s="33" t="s">
        <v>17</v>
      </c>
      <c r="B90" s="34"/>
      <c r="C90" s="34"/>
      <c r="D90" s="34"/>
      <c r="E90" s="50"/>
    </row>
    <row r="91" spans="1:5" ht="15" customHeight="1">
      <c r="A91" s="128" t="s">
        <v>124</v>
      </c>
      <c r="B91" s="34"/>
      <c r="C91" s="34"/>
      <c r="D91" s="34"/>
      <c r="E91" s="85" t="s">
        <v>139</v>
      </c>
    </row>
    <row r="92" spans="1:5" ht="15" customHeight="1">
      <c r="A92" s="50"/>
      <c r="B92" s="129"/>
      <c r="C92" s="34"/>
      <c r="E92" s="122"/>
    </row>
    <row r="93" spans="1:5" ht="15" customHeight="1">
      <c r="A93" s="37"/>
      <c r="B93" s="37"/>
      <c r="C93" s="39" t="s">
        <v>41</v>
      </c>
      <c r="D93" s="40" t="s">
        <v>48</v>
      </c>
      <c r="E93" s="55" t="s">
        <v>43</v>
      </c>
    </row>
    <row r="94" spans="1:5" ht="15" customHeight="1">
      <c r="A94" s="133"/>
      <c r="B94" s="92"/>
      <c r="C94" s="43">
        <v>3299</v>
      </c>
      <c r="D94" s="89" t="s">
        <v>100</v>
      </c>
      <c r="E94" s="134">
        <v>5124000</v>
      </c>
    </row>
    <row r="95" spans="1:5" ht="15" customHeight="1">
      <c r="A95" s="133"/>
      <c r="B95" s="92"/>
      <c r="C95" s="43">
        <v>3299</v>
      </c>
      <c r="D95" s="89" t="s">
        <v>66</v>
      </c>
      <c r="E95" s="134">
        <v>6182000</v>
      </c>
    </row>
    <row r="96" spans="1:5" ht="15" customHeight="1">
      <c r="A96" s="133"/>
      <c r="B96" s="92"/>
      <c r="C96" s="43">
        <v>3299</v>
      </c>
      <c r="D96" s="73" t="s">
        <v>49</v>
      </c>
      <c r="E96" s="134">
        <v>3800649.5100000002</v>
      </c>
    </row>
    <row r="97" spans="1:5" ht="15" customHeight="1">
      <c r="A97" s="133"/>
      <c r="B97" s="92"/>
      <c r="C97" s="43">
        <v>3299</v>
      </c>
      <c r="D97" s="89" t="s">
        <v>126</v>
      </c>
      <c r="E97" s="134">
        <v>499854</v>
      </c>
    </row>
    <row r="98" spans="1:5" ht="15" customHeight="1">
      <c r="A98" s="130"/>
      <c r="B98" s="110"/>
      <c r="C98" s="47" t="s">
        <v>45</v>
      </c>
      <c r="D98" s="48"/>
      <c r="E98" s="49">
        <f>SUM(E94:E97)</f>
        <v>15606503.51</v>
      </c>
    </row>
    <row r="99" spans="1:5" ht="15" customHeight="1">
      <c r="A99" s="30"/>
    </row>
    <row r="100" spans="1:5" ht="15" customHeight="1">
      <c r="A100" s="30"/>
    </row>
    <row r="101" spans="1:5" ht="15" customHeight="1">
      <c r="A101" s="30"/>
    </row>
    <row r="102" spans="1:5" ht="15" customHeight="1">
      <c r="A102" s="30"/>
    </row>
    <row r="103" spans="1:5" ht="15" customHeight="1">
      <c r="A103" s="30"/>
    </row>
    <row r="104" spans="1:5" ht="15" customHeight="1">
      <c r="A104" s="30"/>
    </row>
    <row r="105" spans="1:5" ht="15" customHeight="1">
      <c r="A105" s="30"/>
    </row>
    <row r="106" spans="1:5" ht="15" customHeight="1">
      <c r="A106" s="30" t="s">
        <v>140</v>
      </c>
    </row>
    <row r="107" spans="1:5" ht="15" customHeight="1">
      <c r="A107" s="171" t="s">
        <v>37</v>
      </c>
      <c r="B107" s="171"/>
      <c r="C107" s="171"/>
      <c r="D107" s="171"/>
      <c r="E107" s="171"/>
    </row>
    <row r="108" spans="1:5" ht="15" customHeight="1">
      <c r="A108" s="170" t="s">
        <v>141</v>
      </c>
      <c r="B108" s="170"/>
      <c r="C108" s="170"/>
      <c r="D108" s="170"/>
      <c r="E108" s="170"/>
    </row>
    <row r="109" spans="1:5" ht="15" customHeight="1">
      <c r="A109" s="170"/>
      <c r="B109" s="170"/>
      <c r="C109" s="170"/>
      <c r="D109" s="170"/>
      <c r="E109" s="170"/>
    </row>
    <row r="110" spans="1:5" ht="15" customHeight="1">
      <c r="A110" s="170"/>
      <c r="B110" s="170"/>
      <c r="C110" s="170"/>
      <c r="D110" s="170"/>
      <c r="E110" s="170"/>
    </row>
    <row r="111" spans="1:5" ht="15" customHeight="1">
      <c r="A111" s="170"/>
      <c r="B111" s="170"/>
      <c r="C111" s="170"/>
      <c r="D111" s="170"/>
      <c r="E111" s="170"/>
    </row>
    <row r="112" spans="1:5" ht="15" customHeight="1">
      <c r="A112" s="170"/>
      <c r="B112" s="170"/>
      <c r="C112" s="170"/>
      <c r="D112" s="170"/>
      <c r="E112" s="170"/>
    </row>
    <row r="113" spans="1:5" ht="15" customHeight="1">
      <c r="A113" s="170"/>
      <c r="B113" s="170"/>
      <c r="C113" s="170"/>
      <c r="D113" s="170"/>
      <c r="E113" s="170"/>
    </row>
    <row r="114" spans="1:5" ht="15" customHeight="1">
      <c r="A114" s="32"/>
      <c r="B114" s="32"/>
      <c r="C114" s="32"/>
      <c r="D114" s="32"/>
      <c r="E114" s="32"/>
    </row>
    <row r="115" spans="1:5" ht="15" customHeight="1">
      <c r="A115" s="33" t="s">
        <v>1</v>
      </c>
      <c r="B115" s="34"/>
      <c r="C115" s="34"/>
      <c r="D115" s="34"/>
      <c r="E115" s="34"/>
    </row>
    <row r="116" spans="1:5" ht="15" customHeight="1">
      <c r="A116" s="35" t="s">
        <v>39</v>
      </c>
      <c r="E116" t="s">
        <v>40</v>
      </c>
    </row>
    <row r="117" spans="1:5" ht="15" customHeight="1">
      <c r="B117" s="33"/>
      <c r="C117" s="34"/>
      <c r="D117" s="34"/>
      <c r="E117" s="36"/>
    </row>
    <row r="118" spans="1:5" ht="15" customHeight="1">
      <c r="B118" s="38"/>
      <c r="C118" s="39" t="s">
        <v>41</v>
      </c>
      <c r="D118" s="40" t="s">
        <v>42</v>
      </c>
      <c r="E118" s="91" t="s">
        <v>43</v>
      </c>
    </row>
    <row r="119" spans="1:5" ht="15" customHeight="1">
      <c r="B119" s="42"/>
      <c r="C119" s="43"/>
      <c r="D119" s="44" t="s">
        <v>44</v>
      </c>
      <c r="E119" s="45">
        <v>360665.72</v>
      </c>
    </row>
    <row r="120" spans="1:5" ht="15" customHeight="1">
      <c r="B120" s="46"/>
      <c r="C120" s="47" t="s">
        <v>45</v>
      </c>
      <c r="D120" s="48"/>
      <c r="E120" s="49">
        <f>SUM(E119:E119)</f>
        <v>360665.72</v>
      </c>
    </row>
    <row r="121" spans="1:5" ht="15" customHeight="1"/>
    <row r="122" spans="1:5" ht="15" customHeight="1">
      <c r="A122" s="51" t="s">
        <v>17</v>
      </c>
      <c r="B122" s="46"/>
      <c r="C122" s="46"/>
    </row>
    <row r="123" spans="1:5" ht="15" customHeight="1">
      <c r="A123" s="35" t="s">
        <v>142</v>
      </c>
      <c r="B123" s="50"/>
      <c r="C123" s="50"/>
      <c r="D123" s="50"/>
      <c r="E123" s="50" t="s">
        <v>143</v>
      </c>
    </row>
    <row r="124" spans="1:5" ht="15" customHeight="1">
      <c r="A124" s="53"/>
      <c r="B124" s="70"/>
      <c r="C124" s="46"/>
      <c r="D124" s="69"/>
      <c r="E124" s="71"/>
    </row>
    <row r="125" spans="1:5" ht="15" customHeight="1">
      <c r="A125" s="38"/>
      <c r="B125" s="38"/>
      <c r="C125" s="55" t="s">
        <v>41</v>
      </c>
      <c r="D125" s="40" t="s">
        <v>48</v>
      </c>
      <c r="E125" s="91" t="s">
        <v>43</v>
      </c>
    </row>
    <row r="126" spans="1:5" ht="15" customHeight="1">
      <c r="A126" s="41"/>
      <c r="B126" s="42"/>
      <c r="C126" s="58">
        <v>4399</v>
      </c>
      <c r="D126" s="73" t="s">
        <v>144</v>
      </c>
      <c r="E126" s="45">
        <v>360665.72</v>
      </c>
    </row>
    <row r="127" spans="1:5" ht="15" customHeight="1">
      <c r="A127" s="57"/>
      <c r="B127" s="46"/>
      <c r="C127" s="61" t="s">
        <v>45</v>
      </c>
      <c r="D127" s="74"/>
      <c r="E127" s="75">
        <f>SUM(E126:E126)</f>
        <v>360665.72</v>
      </c>
    </row>
    <row r="128" spans="1:5" ht="15" customHeight="1">
      <c r="A128" s="30"/>
    </row>
    <row r="129" spans="1:5" ht="15" customHeight="1">
      <c r="A129" s="30"/>
    </row>
    <row r="130" spans="1:5" ht="15" customHeight="1">
      <c r="A130" s="30" t="s">
        <v>145</v>
      </c>
    </row>
    <row r="131" spans="1:5" ht="15" customHeight="1">
      <c r="A131" s="169" t="s">
        <v>37</v>
      </c>
      <c r="B131" s="169"/>
      <c r="C131" s="169"/>
      <c r="D131" s="169"/>
      <c r="E131" s="169"/>
    </row>
    <row r="132" spans="1:5" ht="15" customHeight="1">
      <c r="A132" s="171" t="s">
        <v>146</v>
      </c>
      <c r="B132" s="171"/>
      <c r="C132" s="171"/>
      <c r="D132" s="171"/>
      <c r="E132" s="171"/>
    </row>
    <row r="133" spans="1:5" ht="15" customHeight="1">
      <c r="A133" s="170" t="s">
        <v>147</v>
      </c>
      <c r="B133" s="170"/>
      <c r="C133" s="170"/>
      <c r="D133" s="170"/>
      <c r="E133" s="170"/>
    </row>
    <row r="134" spans="1:5" ht="15" customHeight="1">
      <c r="A134" s="170"/>
      <c r="B134" s="170"/>
      <c r="C134" s="170"/>
      <c r="D134" s="170"/>
      <c r="E134" s="170"/>
    </row>
    <row r="135" spans="1:5" ht="15" customHeight="1">
      <c r="A135" s="170"/>
      <c r="B135" s="170"/>
      <c r="C135" s="170"/>
      <c r="D135" s="170"/>
      <c r="E135" s="170"/>
    </row>
    <row r="136" spans="1:5" ht="15" customHeight="1">
      <c r="A136" s="170"/>
      <c r="B136" s="170"/>
      <c r="C136" s="170"/>
      <c r="D136" s="170"/>
      <c r="E136" s="170"/>
    </row>
    <row r="137" spans="1:5" ht="15" customHeight="1">
      <c r="A137" s="170"/>
      <c r="B137" s="170"/>
      <c r="C137" s="170"/>
      <c r="D137" s="170"/>
      <c r="E137" s="170"/>
    </row>
    <row r="138" spans="1:5" ht="15" customHeight="1">
      <c r="A138" s="170"/>
      <c r="B138" s="170"/>
      <c r="C138" s="170"/>
      <c r="D138" s="170"/>
      <c r="E138" s="170"/>
    </row>
    <row r="139" spans="1:5" ht="15" customHeight="1">
      <c r="A139" s="170"/>
      <c r="B139" s="170"/>
      <c r="C139" s="170"/>
      <c r="D139" s="170"/>
      <c r="E139" s="170"/>
    </row>
    <row r="140" spans="1:5" ht="15" customHeight="1">
      <c r="A140" s="170"/>
      <c r="B140" s="170"/>
      <c r="C140" s="170"/>
      <c r="D140" s="170"/>
      <c r="E140" s="170"/>
    </row>
    <row r="141" spans="1:5" ht="15" customHeight="1"/>
    <row r="142" spans="1:5" ht="15" customHeight="1">
      <c r="A142" s="51" t="s">
        <v>1</v>
      </c>
      <c r="B142" s="34"/>
      <c r="C142" s="34"/>
      <c r="D142" s="34"/>
      <c r="E142" s="34"/>
    </row>
    <row r="143" spans="1:5" ht="15" customHeight="1">
      <c r="A143" s="128" t="s">
        <v>148</v>
      </c>
      <c r="B143" s="34"/>
      <c r="C143" s="34"/>
      <c r="D143" s="34"/>
      <c r="E143" s="85" t="s">
        <v>149</v>
      </c>
    </row>
    <row r="144" spans="1:5" ht="15" customHeight="1">
      <c r="A144" s="33"/>
      <c r="B144" s="50"/>
      <c r="C144" s="34"/>
      <c r="D144" s="34"/>
      <c r="E144" s="36"/>
    </row>
    <row r="145" spans="1:5" ht="15" customHeight="1">
      <c r="A145" s="133"/>
      <c r="B145" s="37"/>
      <c r="C145" s="39" t="s">
        <v>41</v>
      </c>
      <c r="D145" s="40" t="s">
        <v>42</v>
      </c>
      <c r="E145" s="55" t="s">
        <v>43</v>
      </c>
    </row>
    <row r="146" spans="1:5" ht="15" customHeight="1">
      <c r="A146" s="130"/>
      <c r="B146" s="92"/>
      <c r="C146" s="43"/>
      <c r="D146" s="44" t="s">
        <v>44</v>
      </c>
      <c r="E146" s="94">
        <v>1376178.9</v>
      </c>
    </row>
    <row r="147" spans="1:5" ht="15" customHeight="1">
      <c r="A147" s="95"/>
      <c r="B147" s="95"/>
      <c r="C147" s="47" t="s">
        <v>45</v>
      </c>
      <c r="D147" s="48"/>
      <c r="E147" s="49">
        <f>SUM(E146:E146)</f>
        <v>1376178.9</v>
      </c>
    </row>
    <row r="148" spans="1:5" ht="15" customHeight="1">
      <c r="A148" s="50"/>
      <c r="B148" s="95"/>
      <c r="C148" s="115"/>
      <c r="D148" s="34"/>
      <c r="E148" s="131"/>
    </row>
    <row r="149" spans="1:5" ht="15" customHeight="1">
      <c r="A149" s="33" t="s">
        <v>17</v>
      </c>
      <c r="B149" s="34"/>
      <c r="C149" s="34"/>
      <c r="D149" s="34"/>
      <c r="E149" s="34"/>
    </row>
    <row r="150" spans="1:5" ht="15" customHeight="1">
      <c r="A150" s="128" t="s">
        <v>148</v>
      </c>
      <c r="B150" s="34"/>
      <c r="C150" s="34"/>
      <c r="D150" s="34"/>
      <c r="E150" s="85" t="s">
        <v>149</v>
      </c>
    </row>
    <row r="151" spans="1:5" ht="15" customHeight="1">
      <c r="A151" s="33"/>
      <c r="B151" s="50"/>
      <c r="C151" s="34"/>
      <c r="D151" s="34"/>
      <c r="E151" s="36"/>
    </row>
    <row r="152" spans="1:5" ht="15" customHeight="1">
      <c r="A152" s="133"/>
      <c r="B152" s="37"/>
      <c r="C152" s="39" t="s">
        <v>41</v>
      </c>
      <c r="D152" s="40" t="s">
        <v>48</v>
      </c>
      <c r="E152" s="55" t="s">
        <v>43</v>
      </c>
    </row>
    <row r="153" spans="1:5" ht="15" customHeight="1">
      <c r="A153" s="133"/>
      <c r="B153" s="92"/>
      <c r="C153" s="43">
        <v>6402</v>
      </c>
      <c r="D153" s="73" t="s">
        <v>66</v>
      </c>
      <c r="E153" s="94">
        <v>1376178.9</v>
      </c>
    </row>
    <row r="154" spans="1:5" ht="15" customHeight="1">
      <c r="A154" s="95"/>
      <c r="B154" s="95"/>
      <c r="C154" s="47" t="s">
        <v>45</v>
      </c>
      <c r="D154" s="48"/>
      <c r="E154" s="49">
        <f>SUM(E151:E153)</f>
        <v>1376178.9</v>
      </c>
    </row>
    <row r="155" spans="1:5" ht="15" customHeight="1">
      <c r="A155" s="30"/>
    </row>
    <row r="156" spans="1:5" ht="15" customHeight="1">
      <c r="A156" s="30"/>
    </row>
    <row r="157" spans="1:5" ht="15" customHeight="1">
      <c r="A157" s="30" t="s">
        <v>150</v>
      </c>
    </row>
    <row r="158" spans="1:5" ht="15" customHeight="1">
      <c r="A158" s="169" t="s">
        <v>37</v>
      </c>
      <c r="B158" s="169"/>
      <c r="C158" s="169"/>
      <c r="D158" s="169"/>
      <c r="E158" s="169"/>
    </row>
    <row r="159" spans="1:5" ht="15" customHeight="1">
      <c r="A159" s="171" t="s">
        <v>146</v>
      </c>
      <c r="B159" s="171"/>
      <c r="C159" s="171"/>
      <c r="D159" s="171"/>
      <c r="E159" s="171"/>
    </row>
    <row r="160" spans="1:5" ht="15" customHeight="1">
      <c r="A160" s="170" t="s">
        <v>151</v>
      </c>
      <c r="B160" s="170"/>
      <c r="C160" s="170"/>
      <c r="D160" s="170"/>
      <c r="E160" s="170"/>
    </row>
    <row r="161" spans="1:5" ht="15" customHeight="1">
      <c r="A161" s="170"/>
      <c r="B161" s="170"/>
      <c r="C161" s="170"/>
      <c r="D161" s="170"/>
      <c r="E161" s="170"/>
    </row>
    <row r="162" spans="1:5" ht="15" customHeight="1">
      <c r="A162" s="170"/>
      <c r="B162" s="170"/>
      <c r="C162" s="170"/>
      <c r="D162" s="170"/>
      <c r="E162" s="170"/>
    </row>
    <row r="163" spans="1:5" ht="15" customHeight="1">
      <c r="A163" s="170"/>
      <c r="B163" s="170"/>
      <c r="C163" s="170"/>
      <c r="D163" s="170"/>
      <c r="E163" s="170"/>
    </row>
    <row r="164" spans="1:5" ht="15" customHeight="1">
      <c r="A164" s="170"/>
      <c r="B164" s="170"/>
      <c r="C164" s="170"/>
      <c r="D164" s="170"/>
      <c r="E164" s="170"/>
    </row>
    <row r="165" spans="1:5" ht="15" customHeight="1">
      <c r="A165" s="170"/>
      <c r="B165" s="170"/>
      <c r="C165" s="170"/>
      <c r="D165" s="170"/>
      <c r="E165" s="170"/>
    </row>
    <row r="166" spans="1:5" ht="15" customHeight="1">
      <c r="A166" s="170"/>
      <c r="B166" s="170"/>
      <c r="C166" s="170"/>
      <c r="D166" s="170"/>
      <c r="E166" s="170"/>
    </row>
    <row r="167" spans="1:5" ht="15" customHeight="1">
      <c r="A167" s="170"/>
      <c r="B167" s="170"/>
      <c r="C167" s="170"/>
      <c r="D167" s="170"/>
      <c r="E167" s="170"/>
    </row>
    <row r="168" spans="1:5" ht="15" customHeight="1">
      <c r="A168" s="170"/>
      <c r="B168" s="170"/>
      <c r="C168" s="170"/>
      <c r="D168" s="170"/>
      <c r="E168" s="170"/>
    </row>
    <row r="169" spans="1:5" ht="15" customHeight="1"/>
    <row r="170" spans="1:5" ht="15" customHeight="1">
      <c r="A170" s="51" t="s">
        <v>1</v>
      </c>
      <c r="B170" s="34"/>
      <c r="C170" s="34"/>
      <c r="D170" s="34"/>
      <c r="E170" s="34"/>
    </row>
    <row r="171" spans="1:5" ht="15" customHeight="1">
      <c r="A171" s="128" t="s">
        <v>148</v>
      </c>
      <c r="B171" s="34"/>
      <c r="C171" s="34"/>
      <c r="D171" s="34"/>
      <c r="E171" s="85" t="s">
        <v>149</v>
      </c>
    </row>
    <row r="172" spans="1:5" ht="15" customHeight="1">
      <c r="A172" s="33"/>
      <c r="B172" s="50"/>
      <c r="C172" s="34"/>
      <c r="D172" s="34"/>
      <c r="E172" s="36"/>
    </row>
    <row r="173" spans="1:5" ht="15" customHeight="1">
      <c r="A173" s="133"/>
      <c r="B173" s="39" t="s">
        <v>60</v>
      </c>
      <c r="C173" s="39" t="s">
        <v>41</v>
      </c>
      <c r="D173" s="40" t="s">
        <v>42</v>
      </c>
      <c r="E173" s="55" t="s">
        <v>43</v>
      </c>
    </row>
    <row r="174" spans="1:5" ht="15" customHeight="1">
      <c r="A174" s="133"/>
      <c r="B174" s="136">
        <v>33113233</v>
      </c>
      <c r="C174" s="43"/>
      <c r="D174" s="137" t="s">
        <v>61</v>
      </c>
      <c r="E174" s="94">
        <v>5010000</v>
      </c>
    </row>
    <row r="175" spans="1:5" ht="15" customHeight="1">
      <c r="A175" s="133"/>
      <c r="B175" s="136">
        <v>33513233</v>
      </c>
      <c r="C175" s="43"/>
      <c r="D175" s="137" t="s">
        <v>61</v>
      </c>
      <c r="E175" s="94">
        <v>28390000</v>
      </c>
    </row>
    <row r="176" spans="1:5" ht="15" customHeight="1">
      <c r="A176" s="133"/>
      <c r="B176" s="136"/>
      <c r="C176" s="43"/>
      <c r="D176" s="138" t="s">
        <v>44</v>
      </c>
      <c r="E176" s="94">
        <v>15787076.289999999</v>
      </c>
    </row>
    <row r="177" spans="1:5" ht="15" customHeight="1">
      <c r="A177" s="95"/>
      <c r="B177" s="139"/>
      <c r="C177" s="47" t="s">
        <v>45</v>
      </c>
      <c r="D177" s="48"/>
      <c r="E177" s="49">
        <f>SUM(E174:E176)</f>
        <v>49187076.289999999</v>
      </c>
    </row>
    <row r="178" spans="1:5" ht="15" customHeight="1">
      <c r="A178" s="50"/>
      <c r="B178" s="95"/>
      <c r="C178" s="115"/>
      <c r="D178" s="34"/>
      <c r="E178" s="131"/>
    </row>
    <row r="179" spans="1:5" ht="15" customHeight="1">
      <c r="A179" s="33" t="s">
        <v>17</v>
      </c>
      <c r="B179" s="34"/>
      <c r="C179" s="34"/>
      <c r="D179" s="34"/>
      <c r="E179" s="34"/>
    </row>
    <row r="180" spans="1:5" ht="15" customHeight="1">
      <c r="A180" s="128" t="s">
        <v>148</v>
      </c>
      <c r="B180" s="34"/>
      <c r="C180" s="34"/>
      <c r="D180" s="34"/>
      <c r="E180" s="85" t="s">
        <v>149</v>
      </c>
    </row>
    <row r="181" spans="1:5" ht="15" customHeight="1">
      <c r="A181" s="33"/>
      <c r="B181" s="50"/>
      <c r="C181" s="34"/>
      <c r="D181" s="34"/>
      <c r="E181" s="36"/>
    </row>
    <row r="182" spans="1:5" ht="15" customHeight="1">
      <c r="A182" s="133"/>
      <c r="B182" s="37"/>
      <c r="C182" s="39" t="s">
        <v>41</v>
      </c>
      <c r="D182" s="40" t="s">
        <v>48</v>
      </c>
      <c r="E182" s="55" t="s">
        <v>43</v>
      </c>
    </row>
    <row r="183" spans="1:5" ht="15" customHeight="1">
      <c r="A183" s="133"/>
      <c r="B183" s="92"/>
      <c r="C183" s="43">
        <v>6172</v>
      </c>
      <c r="D183" s="73" t="s">
        <v>92</v>
      </c>
      <c r="E183" s="94">
        <v>1273000</v>
      </c>
    </row>
    <row r="184" spans="1:5" ht="15" customHeight="1">
      <c r="A184" s="133"/>
      <c r="B184" s="92"/>
      <c r="C184" s="43">
        <v>6172</v>
      </c>
      <c r="D184" s="73" t="s">
        <v>152</v>
      </c>
      <c r="E184" s="94">
        <v>50000</v>
      </c>
    </row>
    <row r="185" spans="1:5" ht="15" customHeight="1">
      <c r="A185" s="133"/>
      <c r="B185" s="92"/>
      <c r="C185" s="43">
        <v>6172</v>
      </c>
      <c r="D185" s="73" t="s">
        <v>54</v>
      </c>
      <c r="E185" s="94">
        <v>23600</v>
      </c>
    </row>
    <row r="186" spans="1:5" ht="15" customHeight="1">
      <c r="A186" s="133"/>
      <c r="B186" s="92"/>
      <c r="C186" s="43">
        <v>4379</v>
      </c>
      <c r="D186" s="73" t="s">
        <v>54</v>
      </c>
      <c r="E186" s="94">
        <v>213843.29</v>
      </c>
    </row>
    <row r="187" spans="1:5" ht="15" customHeight="1">
      <c r="A187" s="133"/>
      <c r="B187" s="92"/>
      <c r="C187" s="43">
        <v>4344</v>
      </c>
      <c r="D187" s="73" t="s">
        <v>54</v>
      </c>
      <c r="E187" s="94">
        <v>9201510</v>
      </c>
    </row>
    <row r="188" spans="1:5" ht="15" customHeight="1">
      <c r="A188" s="133"/>
      <c r="B188" s="92"/>
      <c r="C188" s="43">
        <v>4374</v>
      </c>
      <c r="D188" s="73" t="s">
        <v>54</v>
      </c>
      <c r="E188" s="94">
        <v>38425123</v>
      </c>
    </row>
    <row r="189" spans="1:5" ht="15" customHeight="1">
      <c r="A189" s="95"/>
      <c r="B189" s="95"/>
      <c r="C189" s="47" t="s">
        <v>45</v>
      </c>
      <c r="D189" s="48"/>
      <c r="E189" s="49">
        <f>SUM(E183:E188)</f>
        <v>49187076.289999999</v>
      </c>
    </row>
    <row r="190" spans="1:5" ht="15" customHeight="1">
      <c r="A190" s="30"/>
    </row>
    <row r="191" spans="1:5" ht="15" customHeight="1">
      <c r="A191" s="30"/>
    </row>
    <row r="192" spans="1:5" ht="15" customHeight="1">
      <c r="A192" s="30" t="s">
        <v>153</v>
      </c>
    </row>
    <row r="193" spans="1:5" ht="15" customHeight="1">
      <c r="A193" s="169" t="s">
        <v>37</v>
      </c>
      <c r="B193" s="169"/>
      <c r="C193" s="169"/>
      <c r="D193" s="169"/>
      <c r="E193" s="169"/>
    </row>
    <row r="194" spans="1:5" ht="15" customHeight="1">
      <c r="A194" s="170" t="s">
        <v>154</v>
      </c>
      <c r="B194" s="170"/>
      <c r="C194" s="170"/>
      <c r="D194" s="170"/>
      <c r="E194" s="170"/>
    </row>
    <row r="195" spans="1:5" ht="15" customHeight="1">
      <c r="A195" s="170"/>
      <c r="B195" s="170"/>
      <c r="C195" s="170"/>
      <c r="D195" s="170"/>
      <c r="E195" s="170"/>
    </row>
    <row r="196" spans="1:5" ht="15" customHeight="1">
      <c r="A196" s="170"/>
      <c r="B196" s="170"/>
      <c r="C196" s="170"/>
      <c r="D196" s="170"/>
      <c r="E196" s="170"/>
    </row>
    <row r="197" spans="1:5" ht="15" customHeight="1">
      <c r="A197" s="170"/>
      <c r="B197" s="170"/>
      <c r="C197" s="170"/>
      <c r="D197" s="170"/>
      <c r="E197" s="170"/>
    </row>
    <row r="198" spans="1:5" ht="15" customHeight="1">
      <c r="A198" s="170"/>
      <c r="B198" s="170"/>
      <c r="C198" s="170"/>
      <c r="D198" s="170"/>
      <c r="E198" s="170"/>
    </row>
    <row r="199" spans="1:5" ht="15" customHeight="1">
      <c r="A199" s="170"/>
      <c r="B199" s="170"/>
      <c r="C199" s="170"/>
      <c r="D199" s="170"/>
      <c r="E199" s="170"/>
    </row>
    <row r="200" spans="1:5" ht="15" customHeight="1">
      <c r="A200" s="170"/>
      <c r="B200" s="170"/>
      <c r="C200" s="170"/>
      <c r="D200" s="170"/>
      <c r="E200" s="170"/>
    </row>
    <row r="201" spans="1:5" ht="15" customHeight="1"/>
    <row r="202" spans="1:5" ht="15" customHeight="1">
      <c r="A202" s="51" t="s">
        <v>1</v>
      </c>
      <c r="B202" s="34"/>
      <c r="C202" s="34"/>
      <c r="D202" s="34"/>
      <c r="E202" s="34"/>
    </row>
    <row r="203" spans="1:5" ht="15" customHeight="1">
      <c r="A203" s="128" t="s">
        <v>148</v>
      </c>
      <c r="B203" s="34"/>
      <c r="C203" s="34"/>
      <c r="D203" s="34"/>
      <c r="E203" s="85" t="s">
        <v>155</v>
      </c>
    </row>
    <row r="204" spans="1:5" ht="15" customHeight="1">
      <c r="A204" s="33"/>
      <c r="B204" s="50"/>
      <c r="C204" s="34"/>
      <c r="D204" s="34"/>
      <c r="E204" s="36"/>
    </row>
    <row r="205" spans="1:5" ht="15" customHeight="1">
      <c r="A205" s="37"/>
      <c r="B205" s="37"/>
      <c r="C205" s="39" t="s">
        <v>41</v>
      </c>
      <c r="D205" s="40" t="s">
        <v>42</v>
      </c>
      <c r="E205" s="55" t="s">
        <v>43</v>
      </c>
    </row>
    <row r="206" spans="1:5" ht="15" customHeight="1">
      <c r="A206" s="127"/>
      <c r="B206" s="92"/>
      <c r="C206" s="43"/>
      <c r="D206" s="89" t="s">
        <v>135</v>
      </c>
      <c r="E206" s="94">
        <v>339124.72</v>
      </c>
    </row>
    <row r="207" spans="1:5" ht="15" customHeight="1">
      <c r="A207" s="127"/>
      <c r="B207" s="95"/>
      <c r="C207" s="47" t="s">
        <v>45</v>
      </c>
      <c r="D207" s="48"/>
      <c r="E207" s="49">
        <f>SUM(E206:E206)</f>
        <v>339124.72</v>
      </c>
    </row>
    <row r="208" spans="1:5" ht="15" customHeight="1"/>
    <row r="209" spans="1:5" ht="15" customHeight="1"/>
    <row r="210" spans="1:5" ht="15" customHeight="1">
      <c r="A210" s="33" t="s">
        <v>17</v>
      </c>
    </row>
    <row r="211" spans="1:5" ht="15" customHeight="1">
      <c r="A211" s="128" t="s">
        <v>148</v>
      </c>
      <c r="B211" s="34"/>
      <c r="C211" s="34"/>
      <c r="D211" s="34"/>
      <c r="E211" s="85" t="s">
        <v>155</v>
      </c>
    </row>
    <row r="212" spans="1:5" ht="15" customHeight="1">
      <c r="A212" s="33"/>
      <c r="B212" s="50"/>
      <c r="C212" s="34"/>
      <c r="D212" s="34"/>
      <c r="E212" s="36"/>
    </row>
    <row r="213" spans="1:5" ht="15" customHeight="1">
      <c r="A213" s="133"/>
      <c r="B213" s="37"/>
      <c r="C213" s="39" t="s">
        <v>41</v>
      </c>
      <c r="D213" s="40" t="s">
        <v>48</v>
      </c>
      <c r="E213" s="91" t="s">
        <v>43</v>
      </c>
    </row>
    <row r="214" spans="1:5" ht="15" customHeight="1">
      <c r="A214" s="127"/>
      <c r="B214" s="92"/>
      <c r="C214" s="43">
        <v>4378</v>
      </c>
      <c r="D214" s="73" t="s">
        <v>92</v>
      </c>
      <c r="E214" s="94">
        <v>61500</v>
      </c>
    </row>
    <row r="215" spans="1:5" ht="15" customHeight="1">
      <c r="A215" s="127"/>
      <c r="B215" s="92"/>
      <c r="C215" s="43">
        <v>4378</v>
      </c>
      <c r="D215" s="73" t="s">
        <v>54</v>
      </c>
      <c r="E215" s="94">
        <v>274624.71999999997</v>
      </c>
    </row>
    <row r="216" spans="1:5" ht="15" customHeight="1">
      <c r="A216" s="127"/>
      <c r="B216" s="92"/>
      <c r="C216" s="43">
        <v>4378</v>
      </c>
      <c r="D216" s="73" t="s">
        <v>152</v>
      </c>
      <c r="E216" s="94">
        <v>3000</v>
      </c>
    </row>
    <row r="217" spans="1:5" ht="15" customHeight="1">
      <c r="A217" s="95"/>
      <c r="B217" s="95"/>
      <c r="C217" s="47" t="s">
        <v>45</v>
      </c>
      <c r="D217" s="48"/>
      <c r="E217" s="49">
        <f>SUM(E214:E216)</f>
        <v>339124.72</v>
      </c>
    </row>
    <row r="218" spans="1:5" ht="15" customHeight="1">
      <c r="A218" s="30"/>
    </row>
    <row r="219" spans="1:5" ht="15" customHeight="1">
      <c r="A219" s="30"/>
    </row>
    <row r="220" spans="1:5" ht="15" customHeight="1">
      <c r="A220" s="30" t="s">
        <v>156</v>
      </c>
    </row>
    <row r="221" spans="1:5" ht="15" customHeight="1">
      <c r="A221" s="171" t="s">
        <v>51</v>
      </c>
      <c r="B221" s="171"/>
      <c r="C221" s="171"/>
      <c r="D221" s="171"/>
      <c r="E221" s="171"/>
    </row>
    <row r="222" spans="1:5" ht="15" customHeight="1">
      <c r="A222" s="170" t="s">
        <v>157</v>
      </c>
      <c r="B222" s="170"/>
      <c r="C222" s="170"/>
      <c r="D222" s="170"/>
      <c r="E222" s="170"/>
    </row>
    <row r="223" spans="1:5" ht="15" customHeight="1">
      <c r="A223" s="170"/>
      <c r="B223" s="170"/>
      <c r="C223" s="170"/>
      <c r="D223" s="170"/>
      <c r="E223" s="170"/>
    </row>
    <row r="224" spans="1:5" ht="15" customHeight="1">
      <c r="A224" s="170"/>
      <c r="B224" s="170"/>
      <c r="C224" s="170"/>
      <c r="D224" s="170"/>
      <c r="E224" s="170"/>
    </row>
    <row r="225" spans="1:5" ht="15" customHeight="1">
      <c r="A225" s="170"/>
      <c r="B225" s="170"/>
      <c r="C225" s="170"/>
      <c r="D225" s="170"/>
      <c r="E225" s="170"/>
    </row>
    <row r="226" spans="1:5" ht="15" customHeight="1">
      <c r="A226" s="170"/>
      <c r="B226" s="170"/>
      <c r="C226" s="170"/>
      <c r="D226" s="170"/>
      <c r="E226" s="170"/>
    </row>
    <row r="227" spans="1:5" ht="15" customHeight="1">
      <c r="A227" s="170"/>
      <c r="B227" s="170"/>
      <c r="C227" s="170"/>
      <c r="D227" s="170"/>
      <c r="E227" s="170"/>
    </row>
    <row r="228" spans="1:5" ht="15" customHeight="1">
      <c r="A228" s="170"/>
      <c r="B228" s="170"/>
      <c r="C228" s="170"/>
      <c r="D228" s="170"/>
      <c r="E228" s="170"/>
    </row>
    <row r="229" spans="1:5" ht="15" customHeight="1">
      <c r="A229" s="31"/>
      <c r="B229" s="31"/>
      <c r="C229" s="31"/>
      <c r="D229" s="31"/>
      <c r="E229" s="31"/>
    </row>
    <row r="230" spans="1:5" ht="15" customHeight="1">
      <c r="A230" s="51" t="s">
        <v>1</v>
      </c>
      <c r="B230" s="34"/>
      <c r="C230" s="34"/>
      <c r="D230" s="34"/>
      <c r="E230" s="34"/>
    </row>
    <row r="231" spans="1:5" ht="15" customHeight="1">
      <c r="A231" s="128" t="s">
        <v>148</v>
      </c>
      <c r="B231" s="34"/>
      <c r="C231" s="34"/>
      <c r="D231" s="34"/>
      <c r="E231" s="85" t="s">
        <v>155</v>
      </c>
    </row>
    <row r="232" spans="1:5" ht="15" customHeight="1">
      <c r="A232" s="33"/>
      <c r="B232" s="50"/>
      <c r="C232" s="34"/>
      <c r="D232" s="34"/>
      <c r="E232" s="36"/>
    </row>
    <row r="233" spans="1:5" ht="15" customHeight="1">
      <c r="A233" s="37"/>
      <c r="B233" s="37"/>
      <c r="C233" s="39" t="s">
        <v>41</v>
      </c>
      <c r="D233" s="40" t="s">
        <v>42</v>
      </c>
      <c r="E233" s="91" t="s">
        <v>43</v>
      </c>
    </row>
    <row r="234" spans="1:5" ht="15" customHeight="1">
      <c r="A234" s="127"/>
      <c r="B234" s="92"/>
      <c r="C234" s="43"/>
      <c r="D234" s="89" t="s">
        <v>135</v>
      </c>
      <c r="E234" s="94">
        <v>597406.74</v>
      </c>
    </row>
    <row r="235" spans="1:5" ht="15" customHeight="1">
      <c r="A235" s="127"/>
      <c r="B235" s="95"/>
      <c r="C235" s="47" t="s">
        <v>45</v>
      </c>
      <c r="D235" s="48"/>
      <c r="E235" s="49">
        <f>SUM(E234:E234)</f>
        <v>597406.74</v>
      </c>
    </row>
    <row r="236" spans="1:5" ht="15" customHeight="1"/>
    <row r="237" spans="1:5" ht="15" customHeight="1">
      <c r="A237" s="33" t="s">
        <v>17</v>
      </c>
    </row>
    <row r="238" spans="1:5" ht="15" customHeight="1">
      <c r="A238" s="128" t="s">
        <v>148</v>
      </c>
      <c r="B238" s="34"/>
      <c r="C238" s="34"/>
      <c r="D238" s="34"/>
      <c r="E238" s="85" t="s">
        <v>155</v>
      </c>
    </row>
    <row r="239" spans="1:5" ht="15" customHeight="1">
      <c r="A239" s="33"/>
      <c r="B239" s="50"/>
      <c r="C239" s="34"/>
      <c r="D239" s="34"/>
      <c r="E239" s="36"/>
    </row>
    <row r="240" spans="1:5" ht="15" customHeight="1">
      <c r="A240" s="133"/>
      <c r="B240" s="37"/>
      <c r="C240" s="39" t="s">
        <v>41</v>
      </c>
      <c r="D240" s="40" t="s">
        <v>48</v>
      </c>
      <c r="E240" s="91" t="s">
        <v>43</v>
      </c>
    </row>
    <row r="241" spans="1:5" ht="15" customHeight="1">
      <c r="A241" s="127"/>
      <c r="B241" s="92"/>
      <c r="C241" s="43">
        <v>4399</v>
      </c>
      <c r="D241" s="73" t="s">
        <v>92</v>
      </c>
      <c r="E241" s="94">
        <v>173000</v>
      </c>
    </row>
    <row r="242" spans="1:5" ht="15" customHeight="1">
      <c r="A242" s="127"/>
      <c r="B242" s="92"/>
      <c r="C242" s="43">
        <v>4399</v>
      </c>
      <c r="D242" s="73" t="s">
        <v>54</v>
      </c>
      <c r="E242" s="94">
        <v>421406.74</v>
      </c>
    </row>
    <row r="243" spans="1:5" ht="15" customHeight="1">
      <c r="A243" s="127"/>
      <c r="B243" s="92"/>
      <c r="C243" s="43">
        <v>4399</v>
      </c>
      <c r="D243" s="73" t="s">
        <v>152</v>
      </c>
      <c r="E243" s="94">
        <v>3000</v>
      </c>
    </row>
    <row r="244" spans="1:5" ht="15" customHeight="1">
      <c r="A244" s="95"/>
      <c r="B244" s="95"/>
      <c r="C244" s="47" t="s">
        <v>45</v>
      </c>
      <c r="D244" s="48"/>
      <c r="E244" s="49">
        <f>SUM(E241:E243)</f>
        <v>597406.74</v>
      </c>
    </row>
    <row r="245" spans="1:5" ht="15" customHeight="1">
      <c r="A245" s="30"/>
    </row>
    <row r="246" spans="1:5" ht="15" customHeight="1">
      <c r="A246" s="30"/>
    </row>
    <row r="247" spans="1:5" ht="15" customHeight="1">
      <c r="A247" s="30" t="s">
        <v>158</v>
      </c>
    </row>
    <row r="248" spans="1:5" ht="15" customHeight="1">
      <c r="A248" s="171" t="s">
        <v>51</v>
      </c>
      <c r="B248" s="171"/>
      <c r="C248" s="171"/>
      <c r="D248" s="171"/>
      <c r="E248" s="171"/>
    </row>
    <row r="249" spans="1:5" ht="15" customHeight="1">
      <c r="A249" s="170" t="s">
        <v>159</v>
      </c>
      <c r="B249" s="170"/>
      <c r="C249" s="170"/>
      <c r="D249" s="170"/>
      <c r="E249" s="170"/>
    </row>
    <row r="250" spans="1:5" ht="15" customHeight="1">
      <c r="A250" s="170"/>
      <c r="B250" s="170"/>
      <c r="C250" s="170"/>
      <c r="D250" s="170"/>
      <c r="E250" s="170"/>
    </row>
    <row r="251" spans="1:5" ht="15" customHeight="1">
      <c r="A251" s="170"/>
      <c r="B251" s="170"/>
      <c r="C251" s="170"/>
      <c r="D251" s="170"/>
      <c r="E251" s="170"/>
    </row>
    <row r="252" spans="1:5" ht="15" customHeight="1">
      <c r="A252" s="170"/>
      <c r="B252" s="170"/>
      <c r="C252" s="170"/>
      <c r="D252" s="170"/>
      <c r="E252" s="170"/>
    </row>
    <row r="253" spans="1:5" ht="15" customHeight="1">
      <c r="A253" s="170"/>
      <c r="B253" s="170"/>
      <c r="C253" s="170"/>
      <c r="D253" s="170"/>
      <c r="E253" s="170"/>
    </row>
    <row r="254" spans="1:5" ht="15" customHeight="1">
      <c r="A254" s="170"/>
      <c r="B254" s="170"/>
      <c r="C254" s="170"/>
      <c r="D254" s="170"/>
      <c r="E254" s="170"/>
    </row>
    <row r="255" spans="1:5" ht="15" customHeight="1">
      <c r="A255" s="170"/>
      <c r="B255" s="170"/>
      <c r="C255" s="170"/>
      <c r="D255" s="170"/>
      <c r="E255" s="170"/>
    </row>
    <row r="256" spans="1:5" ht="15" customHeight="1">
      <c r="A256" s="170"/>
      <c r="B256" s="170"/>
      <c r="C256" s="170"/>
      <c r="D256" s="170"/>
      <c r="E256" s="170"/>
    </row>
    <row r="257" spans="1:5" ht="15" customHeight="1">
      <c r="A257" s="31"/>
      <c r="B257" s="31"/>
      <c r="C257" s="31"/>
      <c r="D257" s="31"/>
      <c r="E257" s="31"/>
    </row>
    <row r="258" spans="1:5" ht="15" customHeight="1">
      <c r="A258" s="31"/>
      <c r="B258" s="31"/>
      <c r="C258" s="31"/>
      <c r="D258" s="31"/>
      <c r="E258" s="31"/>
    </row>
    <row r="259" spans="1:5" ht="15" customHeight="1">
      <c r="A259" s="31"/>
      <c r="B259" s="31"/>
      <c r="C259" s="31"/>
      <c r="D259" s="31"/>
      <c r="E259" s="31"/>
    </row>
    <row r="260" spans="1:5" ht="15" customHeight="1">
      <c r="A260" s="31"/>
      <c r="B260" s="31"/>
      <c r="C260" s="31"/>
      <c r="D260" s="31"/>
      <c r="E260" s="31"/>
    </row>
    <row r="261" spans="1:5" ht="15" customHeight="1">
      <c r="A261" s="31"/>
      <c r="B261" s="31"/>
      <c r="C261" s="31"/>
      <c r="D261" s="31"/>
      <c r="E261" s="31"/>
    </row>
    <row r="262" spans="1:5" ht="15" customHeight="1">
      <c r="A262" s="51" t="s">
        <v>1</v>
      </c>
      <c r="B262" s="34"/>
      <c r="C262" s="34"/>
      <c r="D262" s="34"/>
      <c r="E262" s="34"/>
    </row>
    <row r="263" spans="1:5" ht="15" customHeight="1">
      <c r="A263" s="68" t="s">
        <v>130</v>
      </c>
      <c r="B263" s="46"/>
      <c r="C263" s="46"/>
      <c r="D263" s="46"/>
      <c r="E263" s="77" t="s">
        <v>160</v>
      </c>
    </row>
    <row r="264" spans="1:5" ht="15" customHeight="1">
      <c r="A264" s="33"/>
      <c r="B264" s="50"/>
      <c r="C264" s="34"/>
      <c r="D264" s="34"/>
      <c r="E264" s="36"/>
    </row>
    <row r="265" spans="1:5" ht="15" customHeight="1">
      <c r="A265" s="37"/>
      <c r="B265" s="37"/>
      <c r="C265" s="39" t="s">
        <v>41</v>
      </c>
      <c r="D265" s="40" t="s">
        <v>42</v>
      </c>
      <c r="E265" s="91" t="s">
        <v>43</v>
      </c>
    </row>
    <row r="266" spans="1:5" ht="15" customHeight="1">
      <c r="A266" s="127"/>
      <c r="B266" s="92"/>
      <c r="C266" s="43"/>
      <c r="D266" s="89" t="s">
        <v>135</v>
      </c>
      <c r="E266" s="94">
        <v>2379638.09</v>
      </c>
    </row>
    <row r="267" spans="1:5" ht="15" customHeight="1">
      <c r="A267" s="127"/>
      <c r="B267" s="95"/>
      <c r="C267" s="47" t="s">
        <v>45</v>
      </c>
      <c r="D267" s="48"/>
      <c r="E267" s="49">
        <f>SUM(E266:E266)</f>
        <v>2379638.09</v>
      </c>
    </row>
    <row r="268" spans="1:5" ht="15" customHeight="1"/>
    <row r="269" spans="1:5" ht="15" customHeight="1">
      <c r="A269" s="51" t="s">
        <v>17</v>
      </c>
      <c r="B269" s="46"/>
      <c r="C269" s="46"/>
      <c r="D269" s="46"/>
      <c r="E269" s="53"/>
    </row>
    <row r="270" spans="1:5" ht="15" customHeight="1">
      <c r="A270" s="68" t="s">
        <v>130</v>
      </c>
      <c r="B270" s="46"/>
      <c r="C270" s="46"/>
      <c r="D270" s="46"/>
      <c r="E270" s="77" t="s">
        <v>160</v>
      </c>
    </row>
    <row r="271" spans="1:5" ht="15" customHeight="1">
      <c r="A271" s="53"/>
      <c r="B271" s="51"/>
      <c r="C271" s="46"/>
      <c r="D271" s="46"/>
      <c r="E271" s="78"/>
    </row>
    <row r="272" spans="1:5" ht="15" customHeight="1">
      <c r="A272" s="38"/>
      <c r="B272" s="37"/>
      <c r="C272" s="55" t="s">
        <v>41</v>
      </c>
      <c r="D272" s="79" t="s">
        <v>48</v>
      </c>
      <c r="E272" s="55" t="s">
        <v>43</v>
      </c>
    </row>
    <row r="273" spans="1:5" ht="15" customHeight="1">
      <c r="A273" s="140"/>
      <c r="B273" s="141"/>
      <c r="C273" s="58">
        <v>3299</v>
      </c>
      <c r="D273" s="93" t="s">
        <v>92</v>
      </c>
      <c r="E273" s="65">
        <v>964475</v>
      </c>
    </row>
    <row r="274" spans="1:5" ht="15" customHeight="1">
      <c r="A274" s="140"/>
      <c r="B274" s="141"/>
      <c r="C274" s="58">
        <v>3299</v>
      </c>
      <c r="D274" s="93" t="s">
        <v>54</v>
      </c>
      <c r="E274" s="65">
        <v>1415163.09</v>
      </c>
    </row>
    <row r="275" spans="1:5" ht="15" customHeight="1">
      <c r="A275" s="60"/>
      <c r="B275" s="130"/>
      <c r="C275" s="61" t="s">
        <v>45</v>
      </c>
      <c r="D275" s="66"/>
      <c r="E275" s="67">
        <f>SUM(E273:E274)</f>
        <v>2379638.09</v>
      </c>
    </row>
    <row r="276" spans="1:5" ht="15" customHeight="1">
      <c r="A276" s="30"/>
    </row>
    <row r="277" spans="1:5" ht="15" customHeight="1">
      <c r="A277" s="30"/>
    </row>
    <row r="278" spans="1:5" ht="15" customHeight="1">
      <c r="A278" s="30" t="s">
        <v>161</v>
      </c>
    </row>
    <row r="279" spans="1:5" ht="15" customHeight="1">
      <c r="A279" s="169" t="s">
        <v>37</v>
      </c>
      <c r="B279" s="169"/>
      <c r="C279" s="169"/>
      <c r="D279" s="169"/>
      <c r="E279" s="169"/>
    </row>
    <row r="280" spans="1:5" ht="15" customHeight="1">
      <c r="A280" s="170" t="s">
        <v>162</v>
      </c>
      <c r="B280" s="170"/>
      <c r="C280" s="170"/>
      <c r="D280" s="170"/>
      <c r="E280" s="170"/>
    </row>
    <row r="281" spans="1:5" ht="15" customHeight="1">
      <c r="A281" s="170"/>
      <c r="B281" s="170"/>
      <c r="C281" s="170"/>
      <c r="D281" s="170"/>
      <c r="E281" s="170"/>
    </row>
    <row r="282" spans="1:5" ht="15" customHeight="1">
      <c r="A282" s="170"/>
      <c r="B282" s="170"/>
      <c r="C282" s="170"/>
      <c r="D282" s="170"/>
      <c r="E282" s="170"/>
    </row>
    <row r="283" spans="1:5" ht="15" customHeight="1">
      <c r="A283" s="170"/>
      <c r="B283" s="170"/>
      <c r="C283" s="170"/>
      <c r="D283" s="170"/>
      <c r="E283" s="170"/>
    </row>
    <row r="284" spans="1:5" ht="15" customHeight="1">
      <c r="A284" s="170"/>
      <c r="B284" s="170"/>
      <c r="C284" s="170"/>
      <c r="D284" s="170"/>
      <c r="E284" s="170"/>
    </row>
    <row r="285" spans="1:5" ht="15" customHeight="1">
      <c r="A285" s="170"/>
      <c r="B285" s="170"/>
      <c r="C285" s="170"/>
      <c r="D285" s="170"/>
      <c r="E285" s="170"/>
    </row>
    <row r="286" spans="1:5" ht="15" customHeight="1">
      <c r="A286" s="170"/>
      <c r="B286" s="170"/>
      <c r="C286" s="170"/>
      <c r="D286" s="170"/>
      <c r="E286" s="170"/>
    </row>
    <row r="287" spans="1:5" ht="15" customHeight="1">
      <c r="A287" s="170"/>
      <c r="B287" s="170"/>
      <c r="C287" s="170"/>
      <c r="D287" s="170"/>
      <c r="E287" s="170"/>
    </row>
    <row r="288" spans="1:5" ht="15" customHeight="1"/>
    <row r="289" spans="1:5" ht="15" customHeight="1">
      <c r="A289" s="51" t="s">
        <v>1</v>
      </c>
      <c r="B289" s="34"/>
      <c r="C289" s="34"/>
      <c r="D289" s="34"/>
      <c r="E289" s="34"/>
    </row>
    <row r="290" spans="1:5" ht="15" customHeight="1">
      <c r="A290" s="128" t="s">
        <v>124</v>
      </c>
      <c r="B290" s="34"/>
      <c r="C290" s="34"/>
      <c r="D290" s="34"/>
      <c r="E290" s="85" t="s">
        <v>163</v>
      </c>
    </row>
    <row r="291" spans="1:5" ht="15" customHeight="1">
      <c r="A291" s="33"/>
      <c r="B291" s="50"/>
      <c r="C291" s="34"/>
      <c r="D291" s="34"/>
      <c r="E291" s="36"/>
    </row>
    <row r="292" spans="1:5" ht="15" customHeight="1">
      <c r="A292" s="37"/>
      <c r="B292" s="37"/>
      <c r="C292" s="39" t="s">
        <v>41</v>
      </c>
      <c r="D292" s="40" t="s">
        <v>42</v>
      </c>
      <c r="E292" s="55" t="s">
        <v>43</v>
      </c>
    </row>
    <row r="293" spans="1:5" ht="15" customHeight="1">
      <c r="A293" s="127"/>
      <c r="B293" s="92"/>
      <c r="C293" s="43"/>
      <c r="D293" s="89" t="s">
        <v>135</v>
      </c>
      <c r="E293" s="94">
        <v>2028095.31</v>
      </c>
    </row>
    <row r="294" spans="1:5" ht="15" customHeight="1">
      <c r="A294" s="127"/>
      <c r="B294" s="95"/>
      <c r="C294" s="47" t="s">
        <v>45</v>
      </c>
      <c r="D294" s="48"/>
      <c r="E294" s="49">
        <f>SUM(E293:E293)</f>
        <v>2028095.31</v>
      </c>
    </row>
    <row r="295" spans="1:5" ht="15" customHeight="1"/>
    <row r="296" spans="1:5" ht="15" customHeight="1">
      <c r="A296" s="33" t="s">
        <v>17</v>
      </c>
      <c r="B296" s="34"/>
      <c r="C296" s="34"/>
      <c r="D296" s="34"/>
      <c r="E296" s="34"/>
    </row>
    <row r="297" spans="1:5" ht="15" customHeight="1">
      <c r="A297" s="128" t="s">
        <v>124</v>
      </c>
      <c r="B297" s="34"/>
      <c r="C297" s="34"/>
      <c r="D297" s="34"/>
      <c r="E297" s="85" t="s">
        <v>163</v>
      </c>
    </row>
    <row r="298" spans="1:5" ht="15" customHeight="1">
      <c r="A298" s="33"/>
      <c r="B298" s="50"/>
      <c r="C298" s="34"/>
      <c r="D298" s="34"/>
      <c r="E298" s="36"/>
    </row>
    <row r="299" spans="1:5" ht="15" customHeight="1">
      <c r="A299" s="133"/>
      <c r="B299" s="37"/>
      <c r="C299" s="39" t="s">
        <v>41</v>
      </c>
      <c r="D299" s="79" t="s">
        <v>48</v>
      </c>
      <c r="E299" s="55" t="s">
        <v>43</v>
      </c>
    </row>
    <row r="300" spans="1:5" ht="15" customHeight="1">
      <c r="A300" s="127"/>
      <c r="B300" s="92"/>
      <c r="C300" s="43">
        <v>3299</v>
      </c>
      <c r="D300" s="93" t="s">
        <v>92</v>
      </c>
      <c r="E300" s="94">
        <v>436840</v>
      </c>
    </row>
    <row r="301" spans="1:5" ht="15" customHeight="1">
      <c r="A301" s="127"/>
      <c r="B301" s="92"/>
      <c r="C301" s="43">
        <v>3299</v>
      </c>
      <c r="D301" s="93" t="s">
        <v>54</v>
      </c>
      <c r="E301" s="94">
        <v>1591255.31</v>
      </c>
    </row>
    <row r="302" spans="1:5" ht="15" customHeight="1">
      <c r="A302" s="95"/>
      <c r="B302" s="130"/>
      <c r="C302" s="47" t="s">
        <v>45</v>
      </c>
      <c r="D302" s="48"/>
      <c r="E302" s="49">
        <f>SUM(E300:E301)</f>
        <v>2028095.31</v>
      </c>
    </row>
    <row r="303" spans="1:5" ht="15" customHeight="1">
      <c r="A303" s="30"/>
    </row>
    <row r="304" spans="1:5" ht="15" customHeight="1">
      <c r="A304" s="30"/>
    </row>
    <row r="305" spans="1:5" ht="15" customHeight="1">
      <c r="A305" s="30"/>
    </row>
    <row r="306" spans="1:5" ht="15" customHeight="1">
      <c r="A306" s="30"/>
    </row>
    <row r="307" spans="1:5" ht="15" customHeight="1">
      <c r="A307" s="30"/>
    </row>
    <row r="308" spans="1:5" ht="15" customHeight="1">
      <c r="A308" s="30"/>
    </row>
    <row r="309" spans="1:5" ht="15" customHeight="1">
      <c r="A309" s="30"/>
    </row>
    <row r="310" spans="1:5" ht="15" customHeight="1">
      <c r="A310" s="30"/>
    </row>
    <row r="311" spans="1:5" ht="15" customHeight="1">
      <c r="A311" s="30"/>
    </row>
    <row r="312" spans="1:5" ht="15" customHeight="1">
      <c r="A312" s="30"/>
    </row>
    <row r="313" spans="1:5" ht="15" customHeight="1">
      <c r="A313" s="30"/>
    </row>
    <row r="314" spans="1:5" ht="15" customHeight="1">
      <c r="A314" s="30" t="s">
        <v>164</v>
      </c>
    </row>
    <row r="315" spans="1:5" ht="15" customHeight="1">
      <c r="A315" s="169" t="s">
        <v>37</v>
      </c>
      <c r="B315" s="169"/>
      <c r="C315" s="169"/>
      <c r="D315" s="169"/>
      <c r="E315" s="169"/>
    </row>
    <row r="316" spans="1:5" ht="15" customHeight="1">
      <c r="A316" s="170" t="s">
        <v>165</v>
      </c>
      <c r="B316" s="170"/>
      <c r="C316" s="170"/>
      <c r="D316" s="170"/>
      <c r="E316" s="170"/>
    </row>
    <row r="317" spans="1:5" ht="15" customHeight="1">
      <c r="A317" s="170"/>
      <c r="B317" s="170"/>
      <c r="C317" s="170"/>
      <c r="D317" s="170"/>
      <c r="E317" s="170"/>
    </row>
    <row r="318" spans="1:5" ht="15" customHeight="1">
      <c r="A318" s="170"/>
      <c r="B318" s="170"/>
      <c r="C318" s="170"/>
      <c r="D318" s="170"/>
      <c r="E318" s="170"/>
    </row>
    <row r="319" spans="1:5" ht="15" customHeight="1">
      <c r="A319" s="170"/>
      <c r="B319" s="170"/>
      <c r="C319" s="170"/>
      <c r="D319" s="170"/>
      <c r="E319" s="170"/>
    </row>
    <row r="320" spans="1:5" ht="15" customHeight="1">
      <c r="A320" s="170"/>
      <c r="B320" s="170"/>
      <c r="C320" s="170"/>
      <c r="D320" s="170"/>
      <c r="E320" s="170"/>
    </row>
    <row r="321" spans="1:5" ht="15" customHeight="1">
      <c r="A321" s="170"/>
      <c r="B321" s="170"/>
      <c r="C321" s="170"/>
      <c r="D321" s="170"/>
      <c r="E321" s="170"/>
    </row>
    <row r="322" spans="1:5" ht="15" customHeight="1">
      <c r="A322" s="170"/>
      <c r="B322" s="170"/>
      <c r="C322" s="170"/>
      <c r="D322" s="170"/>
      <c r="E322" s="170"/>
    </row>
    <row r="323" spans="1:5" ht="15" customHeight="1">
      <c r="A323" s="170"/>
      <c r="B323" s="170"/>
      <c r="C323" s="170"/>
      <c r="D323" s="170"/>
      <c r="E323" s="170"/>
    </row>
    <row r="324" spans="1:5" ht="15" customHeight="1"/>
    <row r="325" spans="1:5" ht="15" customHeight="1">
      <c r="A325" s="51" t="s">
        <v>1</v>
      </c>
      <c r="B325" s="34"/>
      <c r="C325" s="34"/>
      <c r="D325" s="34"/>
      <c r="E325" s="34"/>
    </row>
    <row r="326" spans="1:5" ht="15" customHeight="1">
      <c r="A326" s="128" t="s">
        <v>124</v>
      </c>
      <c r="B326" s="34"/>
      <c r="C326" s="34"/>
      <c r="D326" s="34"/>
      <c r="E326" s="85" t="s">
        <v>166</v>
      </c>
    </row>
    <row r="327" spans="1:5" ht="15" customHeight="1">
      <c r="A327" s="33"/>
      <c r="B327" s="50"/>
      <c r="C327" s="34"/>
      <c r="D327" s="34"/>
      <c r="E327" s="36"/>
    </row>
    <row r="328" spans="1:5" ht="15" customHeight="1">
      <c r="A328" s="37"/>
      <c r="B328" s="37"/>
      <c r="C328" s="39" t="s">
        <v>41</v>
      </c>
      <c r="D328" s="40" t="s">
        <v>42</v>
      </c>
      <c r="E328" s="55" t="s">
        <v>43</v>
      </c>
    </row>
    <row r="329" spans="1:5" ht="15" customHeight="1">
      <c r="A329" s="127"/>
      <c r="B329" s="92"/>
      <c r="C329" s="43"/>
      <c r="D329" s="89" t="s">
        <v>135</v>
      </c>
      <c r="E329" s="94">
        <v>66942.17</v>
      </c>
    </row>
    <row r="330" spans="1:5" ht="15" customHeight="1">
      <c r="A330" s="127"/>
      <c r="B330" s="95"/>
      <c r="C330" s="47" t="s">
        <v>45</v>
      </c>
      <c r="D330" s="48"/>
      <c r="E330" s="49">
        <f>SUM(E329:E329)</f>
        <v>66942.17</v>
      </c>
    </row>
    <row r="331" spans="1:5" ht="15" customHeight="1"/>
    <row r="332" spans="1:5" ht="15" customHeight="1">
      <c r="A332" s="33" t="s">
        <v>17</v>
      </c>
      <c r="B332" s="34"/>
      <c r="C332" s="34"/>
      <c r="D332" s="34"/>
      <c r="E332" s="34"/>
    </row>
    <row r="333" spans="1:5" ht="15" customHeight="1">
      <c r="A333" s="128" t="s">
        <v>124</v>
      </c>
      <c r="B333" s="34"/>
      <c r="C333" s="34"/>
      <c r="D333" s="34"/>
      <c r="E333" s="85" t="s">
        <v>166</v>
      </c>
    </row>
    <row r="334" spans="1:5" ht="15" customHeight="1">
      <c r="A334" s="33"/>
      <c r="B334" s="50"/>
      <c r="C334" s="34"/>
      <c r="D334" s="34"/>
      <c r="E334" s="36"/>
    </row>
    <row r="335" spans="1:5" ht="15" customHeight="1">
      <c r="A335" s="133"/>
      <c r="B335" s="37"/>
      <c r="C335" s="39" t="s">
        <v>41</v>
      </c>
      <c r="D335" s="79" t="s">
        <v>48</v>
      </c>
      <c r="E335" s="55" t="s">
        <v>43</v>
      </c>
    </row>
    <row r="336" spans="1:5" ht="15" customHeight="1">
      <c r="A336" s="127"/>
      <c r="B336" s="92"/>
      <c r="C336" s="43">
        <v>3299</v>
      </c>
      <c r="D336" s="93" t="s">
        <v>54</v>
      </c>
      <c r="E336" s="94">
        <v>66942.17</v>
      </c>
    </row>
    <row r="337" spans="1:5" ht="15" customHeight="1">
      <c r="A337" s="95"/>
      <c r="B337" s="130"/>
      <c r="C337" s="47" t="s">
        <v>45</v>
      </c>
      <c r="D337" s="48"/>
      <c r="E337" s="49">
        <f>SUM(E336:E336)</f>
        <v>66942.17</v>
      </c>
    </row>
    <row r="338" spans="1:5" ht="15" customHeight="1">
      <c r="A338" s="30"/>
    </row>
    <row r="339" spans="1:5" ht="15" customHeight="1">
      <c r="A339" s="30"/>
    </row>
    <row r="340" spans="1:5" ht="15" customHeight="1">
      <c r="A340" s="30" t="s">
        <v>167</v>
      </c>
    </row>
    <row r="341" spans="1:5" ht="15" customHeight="1">
      <c r="A341" s="169" t="s">
        <v>37</v>
      </c>
      <c r="B341" s="169"/>
      <c r="C341" s="169"/>
      <c r="D341" s="169"/>
      <c r="E341" s="169"/>
    </row>
    <row r="342" spans="1:5" ht="15" customHeight="1">
      <c r="A342" s="170" t="s">
        <v>168</v>
      </c>
      <c r="B342" s="170"/>
      <c r="C342" s="170"/>
      <c r="D342" s="170"/>
      <c r="E342" s="170"/>
    </row>
    <row r="343" spans="1:5" ht="15" customHeight="1">
      <c r="A343" s="170"/>
      <c r="B343" s="170"/>
      <c r="C343" s="170"/>
      <c r="D343" s="170"/>
      <c r="E343" s="170"/>
    </row>
    <row r="344" spans="1:5" ht="15" customHeight="1">
      <c r="A344" s="170"/>
      <c r="B344" s="170"/>
      <c r="C344" s="170"/>
      <c r="D344" s="170"/>
      <c r="E344" s="170"/>
    </row>
    <row r="345" spans="1:5" ht="15" customHeight="1">
      <c r="A345" s="170"/>
      <c r="B345" s="170"/>
      <c r="C345" s="170"/>
      <c r="D345" s="170"/>
      <c r="E345" s="170"/>
    </row>
    <row r="346" spans="1:5" ht="15" customHeight="1">
      <c r="A346" s="170"/>
      <c r="B346" s="170"/>
      <c r="C346" s="170"/>
      <c r="D346" s="170"/>
      <c r="E346" s="170"/>
    </row>
    <row r="347" spans="1:5" ht="15" customHeight="1">
      <c r="A347" s="170"/>
      <c r="B347" s="170"/>
      <c r="C347" s="170"/>
      <c r="D347" s="170"/>
      <c r="E347" s="170"/>
    </row>
    <row r="348" spans="1:5" ht="15" customHeight="1">
      <c r="A348" s="170"/>
      <c r="B348" s="170"/>
      <c r="C348" s="170"/>
      <c r="D348" s="170"/>
      <c r="E348" s="170"/>
    </row>
    <row r="349" spans="1:5" ht="15" customHeight="1">
      <c r="A349" s="170"/>
      <c r="B349" s="170"/>
      <c r="C349" s="170"/>
      <c r="D349" s="170"/>
      <c r="E349" s="170"/>
    </row>
    <row r="350" spans="1:5" ht="15" customHeight="1"/>
    <row r="351" spans="1:5" ht="15" customHeight="1">
      <c r="A351" s="51" t="s">
        <v>1</v>
      </c>
      <c r="B351" s="34"/>
      <c r="C351" s="34"/>
      <c r="D351" s="34"/>
      <c r="E351" s="34"/>
    </row>
    <row r="352" spans="1:5" ht="15" customHeight="1">
      <c r="A352" s="128" t="s">
        <v>124</v>
      </c>
      <c r="B352" s="34"/>
      <c r="C352" s="34"/>
      <c r="D352" s="34"/>
      <c r="E352" s="85" t="s">
        <v>169</v>
      </c>
    </row>
    <row r="353" spans="1:5" ht="15" customHeight="1">
      <c r="A353" s="33"/>
      <c r="B353" s="50"/>
      <c r="C353" s="34"/>
      <c r="D353" s="34"/>
      <c r="E353" s="36"/>
    </row>
    <row r="354" spans="1:5" ht="15" customHeight="1">
      <c r="A354" s="37"/>
      <c r="B354" s="37"/>
      <c r="C354" s="39" t="s">
        <v>41</v>
      </c>
      <c r="D354" s="40" t="s">
        <v>42</v>
      </c>
      <c r="E354" s="55" t="s">
        <v>43</v>
      </c>
    </row>
    <row r="355" spans="1:5" ht="15" customHeight="1">
      <c r="A355" s="127"/>
      <c r="B355" s="92"/>
      <c r="C355" s="43"/>
      <c r="D355" s="89" t="s">
        <v>135</v>
      </c>
      <c r="E355" s="94">
        <v>49459.35</v>
      </c>
    </row>
    <row r="356" spans="1:5" ht="15" customHeight="1">
      <c r="A356" s="127"/>
      <c r="B356" s="95"/>
      <c r="C356" s="47" t="s">
        <v>45</v>
      </c>
      <c r="D356" s="48"/>
      <c r="E356" s="49">
        <f>SUM(E355:E355)</f>
        <v>49459.35</v>
      </c>
    </row>
    <row r="357" spans="1:5" ht="15" customHeight="1"/>
    <row r="358" spans="1:5" ht="15" customHeight="1">
      <c r="A358" s="33" t="s">
        <v>17</v>
      </c>
      <c r="B358" s="34"/>
      <c r="C358" s="34"/>
      <c r="D358" s="34"/>
      <c r="E358" s="34"/>
    </row>
    <row r="359" spans="1:5" ht="15" customHeight="1">
      <c r="A359" s="128" t="s">
        <v>124</v>
      </c>
      <c r="B359" s="34"/>
      <c r="C359" s="34"/>
      <c r="D359" s="34"/>
      <c r="E359" s="85" t="s">
        <v>169</v>
      </c>
    </row>
    <row r="360" spans="1:5" ht="15" customHeight="1">
      <c r="A360" s="33"/>
      <c r="B360" s="50"/>
      <c r="C360" s="34"/>
      <c r="D360" s="34"/>
      <c r="E360" s="36"/>
    </row>
    <row r="361" spans="1:5" ht="15" customHeight="1">
      <c r="A361" s="133"/>
      <c r="B361" s="37"/>
      <c r="C361" s="39" t="s">
        <v>41</v>
      </c>
      <c r="D361" s="79" t="s">
        <v>48</v>
      </c>
      <c r="E361" s="55" t="s">
        <v>43</v>
      </c>
    </row>
    <row r="362" spans="1:5" ht="15" customHeight="1">
      <c r="A362" s="127"/>
      <c r="B362" s="92"/>
      <c r="C362" s="43">
        <v>3299</v>
      </c>
      <c r="D362" s="93" t="s">
        <v>54</v>
      </c>
      <c r="E362" s="94">
        <v>49459.35</v>
      </c>
    </row>
    <row r="363" spans="1:5" ht="15" customHeight="1">
      <c r="A363" s="95"/>
      <c r="B363" s="130"/>
      <c r="C363" s="47" t="s">
        <v>45</v>
      </c>
      <c r="D363" s="48"/>
      <c r="E363" s="49">
        <f>SUM(E362:E362)</f>
        <v>49459.35</v>
      </c>
    </row>
    <row r="364" spans="1:5" ht="15" customHeight="1">
      <c r="A364" s="30"/>
    </row>
    <row r="365" spans="1:5" ht="15" customHeight="1">
      <c r="A365" s="30"/>
    </row>
    <row r="366" spans="1:5" ht="15" customHeight="1">
      <c r="A366" s="30" t="s">
        <v>170</v>
      </c>
    </row>
    <row r="367" spans="1:5" ht="15" customHeight="1">
      <c r="A367" s="169" t="s">
        <v>37</v>
      </c>
      <c r="B367" s="169"/>
      <c r="C367" s="169"/>
      <c r="D367" s="169"/>
      <c r="E367" s="169"/>
    </row>
    <row r="368" spans="1:5" ht="15" customHeight="1">
      <c r="A368" s="170" t="s">
        <v>171</v>
      </c>
      <c r="B368" s="170"/>
      <c r="C368" s="170"/>
      <c r="D368" s="170"/>
      <c r="E368" s="170"/>
    </row>
    <row r="369" spans="1:5" ht="15" customHeight="1">
      <c r="A369" s="170"/>
      <c r="B369" s="170"/>
      <c r="C369" s="170"/>
      <c r="D369" s="170"/>
      <c r="E369" s="170"/>
    </row>
    <row r="370" spans="1:5" ht="15" customHeight="1">
      <c r="A370" s="170"/>
      <c r="B370" s="170"/>
      <c r="C370" s="170"/>
      <c r="D370" s="170"/>
      <c r="E370" s="170"/>
    </row>
    <row r="371" spans="1:5" ht="15" customHeight="1">
      <c r="A371" s="170"/>
      <c r="B371" s="170"/>
      <c r="C371" s="170"/>
      <c r="D371" s="170"/>
      <c r="E371" s="170"/>
    </row>
    <row r="372" spans="1:5" ht="15" customHeight="1">
      <c r="A372" s="170"/>
      <c r="B372" s="170"/>
      <c r="C372" s="170"/>
      <c r="D372" s="170"/>
      <c r="E372" s="170"/>
    </row>
    <row r="373" spans="1:5" ht="15" customHeight="1">
      <c r="A373" s="170"/>
      <c r="B373" s="170"/>
      <c r="C373" s="170"/>
      <c r="D373" s="170"/>
      <c r="E373" s="170"/>
    </row>
    <row r="374" spans="1:5" ht="15" customHeight="1">
      <c r="A374" s="170"/>
      <c r="B374" s="170"/>
      <c r="C374" s="170"/>
      <c r="D374" s="170"/>
      <c r="E374" s="170"/>
    </row>
    <row r="375" spans="1:5" ht="15" customHeight="1">
      <c r="A375" s="51" t="s">
        <v>1</v>
      </c>
      <c r="B375" s="34"/>
      <c r="C375" s="34"/>
      <c r="D375" s="34"/>
      <c r="E375" s="34"/>
    </row>
    <row r="376" spans="1:5" ht="15" customHeight="1">
      <c r="A376" s="68" t="s">
        <v>90</v>
      </c>
      <c r="B376" s="34"/>
      <c r="C376" s="34"/>
      <c r="D376" s="34"/>
      <c r="E376" s="85" t="s">
        <v>91</v>
      </c>
    </row>
    <row r="377" spans="1:5" ht="15" customHeight="1">
      <c r="A377" s="33"/>
      <c r="B377" s="50"/>
      <c r="C377" s="34"/>
      <c r="D377" s="34"/>
      <c r="E377" s="36"/>
    </row>
    <row r="378" spans="1:5" ht="15" customHeight="1">
      <c r="A378" s="37"/>
      <c r="B378" s="37"/>
      <c r="C378" s="39" t="s">
        <v>41</v>
      </c>
      <c r="D378" s="40" t="s">
        <v>42</v>
      </c>
      <c r="E378" s="55" t="s">
        <v>43</v>
      </c>
    </row>
    <row r="379" spans="1:5" ht="15" customHeight="1">
      <c r="A379" s="127"/>
      <c r="B379" s="92"/>
      <c r="C379" s="43"/>
      <c r="D379" s="89" t="s">
        <v>135</v>
      </c>
      <c r="E379" s="94">
        <v>500000</v>
      </c>
    </row>
    <row r="380" spans="1:5" ht="15" customHeight="1">
      <c r="A380" s="127"/>
      <c r="B380" s="95"/>
      <c r="C380" s="47" t="s">
        <v>45</v>
      </c>
      <c r="D380" s="48"/>
      <c r="E380" s="49">
        <f>SUM(E379:E379)</f>
        <v>500000</v>
      </c>
    </row>
    <row r="381" spans="1:5" ht="15" customHeight="1"/>
    <row r="382" spans="1:5" ht="15" customHeight="1">
      <c r="A382" s="33" t="s">
        <v>17</v>
      </c>
      <c r="B382" s="34"/>
      <c r="C382" s="34"/>
      <c r="D382" s="34"/>
      <c r="E382" s="34"/>
    </row>
    <row r="383" spans="1:5" ht="15" customHeight="1">
      <c r="A383" s="68" t="s">
        <v>90</v>
      </c>
      <c r="B383" s="34"/>
      <c r="C383" s="34"/>
      <c r="D383" s="34"/>
      <c r="E383" s="85" t="s">
        <v>91</v>
      </c>
    </row>
    <row r="384" spans="1:5" ht="15" customHeight="1">
      <c r="A384" s="33"/>
      <c r="B384" s="50"/>
      <c r="C384" s="34"/>
      <c r="D384" s="34"/>
      <c r="E384" s="36"/>
    </row>
    <row r="385" spans="1:5" ht="15" customHeight="1">
      <c r="A385" s="133"/>
      <c r="B385" s="37"/>
      <c r="C385" s="39" t="s">
        <v>41</v>
      </c>
      <c r="D385" s="79" t="s">
        <v>48</v>
      </c>
      <c r="E385" s="91" t="s">
        <v>43</v>
      </c>
    </row>
    <row r="386" spans="1:5" ht="15" customHeight="1">
      <c r="A386" s="127"/>
      <c r="B386" s="142"/>
      <c r="C386" s="143">
        <v>2125</v>
      </c>
      <c r="D386" s="89" t="s">
        <v>100</v>
      </c>
      <c r="E386" s="65">
        <v>500000</v>
      </c>
    </row>
    <row r="387" spans="1:5" ht="15" customHeight="1">
      <c r="A387" s="95"/>
      <c r="B387" s="95"/>
      <c r="C387" s="47" t="s">
        <v>45</v>
      </c>
      <c r="D387" s="48"/>
      <c r="E387" s="49">
        <f>SUM(E386:E386)</f>
        <v>500000</v>
      </c>
    </row>
    <row r="388" spans="1:5" ht="15" customHeight="1">
      <c r="A388" s="30"/>
    </row>
    <row r="389" spans="1:5" ht="15" customHeight="1">
      <c r="A389" s="30"/>
    </row>
    <row r="390" spans="1:5" ht="15" customHeight="1">
      <c r="A390" s="30" t="s">
        <v>172</v>
      </c>
    </row>
    <row r="391" spans="1:5" ht="15" customHeight="1">
      <c r="A391" s="171" t="s">
        <v>37</v>
      </c>
      <c r="B391" s="171"/>
      <c r="C391" s="171"/>
      <c r="D391" s="171"/>
      <c r="E391" s="171"/>
    </row>
    <row r="392" spans="1:5" ht="15" customHeight="1">
      <c r="A392" s="170" t="s">
        <v>173</v>
      </c>
      <c r="B392" s="170"/>
      <c r="C392" s="170"/>
      <c r="D392" s="170"/>
      <c r="E392" s="170"/>
    </row>
    <row r="393" spans="1:5" ht="15" customHeight="1">
      <c r="A393" s="170"/>
      <c r="B393" s="170"/>
      <c r="C393" s="170"/>
      <c r="D393" s="170"/>
      <c r="E393" s="170"/>
    </row>
    <row r="394" spans="1:5" ht="15" customHeight="1">
      <c r="A394" s="170"/>
      <c r="B394" s="170"/>
      <c r="C394" s="170"/>
      <c r="D394" s="170"/>
      <c r="E394" s="170"/>
    </row>
    <row r="395" spans="1:5" ht="15" customHeight="1">
      <c r="A395" s="170"/>
      <c r="B395" s="170"/>
      <c r="C395" s="170"/>
      <c r="D395" s="170"/>
      <c r="E395" s="170"/>
    </row>
    <row r="396" spans="1:5" ht="15" customHeight="1">
      <c r="A396" s="170"/>
      <c r="B396" s="170"/>
      <c r="C396" s="170"/>
      <c r="D396" s="170"/>
      <c r="E396" s="170"/>
    </row>
    <row r="397" spans="1:5" ht="15" customHeight="1">
      <c r="A397" s="32"/>
      <c r="B397" s="32"/>
      <c r="C397" s="32"/>
      <c r="D397" s="32"/>
      <c r="E397" s="32"/>
    </row>
    <row r="398" spans="1:5" ht="15" customHeight="1">
      <c r="A398" s="33" t="s">
        <v>1</v>
      </c>
      <c r="B398" s="34"/>
      <c r="C398" s="34"/>
      <c r="D398" s="34"/>
      <c r="E398" s="34"/>
    </row>
    <row r="399" spans="1:5" ht="15" customHeight="1">
      <c r="A399" s="35" t="s">
        <v>39</v>
      </c>
      <c r="E399" t="s">
        <v>40</v>
      </c>
    </row>
    <row r="400" spans="1:5" ht="15" customHeight="1">
      <c r="B400" s="33"/>
      <c r="C400" s="34"/>
      <c r="D400" s="34"/>
      <c r="E400" s="36"/>
    </row>
    <row r="401" spans="1:5" ht="15" customHeight="1">
      <c r="A401" s="37"/>
      <c r="B401" s="38"/>
      <c r="C401" s="39" t="s">
        <v>41</v>
      </c>
      <c r="D401" s="40" t="s">
        <v>42</v>
      </c>
      <c r="E401" s="39" t="s">
        <v>43</v>
      </c>
    </row>
    <row r="402" spans="1:5" ht="15" customHeight="1">
      <c r="A402" s="41"/>
      <c r="B402" s="42"/>
      <c r="C402" s="43"/>
      <c r="D402" s="44" t="s">
        <v>44</v>
      </c>
      <c r="E402" s="45">
        <v>90878731.310000002</v>
      </c>
    </row>
    <row r="403" spans="1:5" ht="15" customHeight="1">
      <c r="A403" s="41"/>
      <c r="B403" s="46"/>
      <c r="C403" s="47" t="s">
        <v>45</v>
      </c>
      <c r="D403" s="48"/>
      <c r="E403" s="49">
        <f>SUM(E402:E402)</f>
        <v>90878731.310000002</v>
      </c>
    </row>
    <row r="404" spans="1:5" ht="15" customHeight="1">
      <c r="A404" s="50"/>
      <c r="B404" s="50"/>
      <c r="C404" s="50"/>
      <c r="D404" s="50"/>
      <c r="E404" s="50"/>
    </row>
    <row r="405" spans="1:5" ht="15" customHeight="1">
      <c r="A405" s="51" t="s">
        <v>17</v>
      </c>
      <c r="B405" s="52"/>
      <c r="C405" s="46"/>
      <c r="D405" s="46"/>
      <c r="E405" s="50"/>
    </row>
    <row r="406" spans="1:5" ht="15" customHeight="1">
      <c r="A406" s="68" t="s">
        <v>39</v>
      </c>
      <c r="B406" s="52"/>
      <c r="C406" s="46"/>
      <c r="D406" s="46"/>
      <c r="E406" t="s">
        <v>40</v>
      </c>
    </row>
    <row r="407" spans="1:5" ht="15" customHeight="1">
      <c r="A407" s="53"/>
      <c r="B407" s="54"/>
      <c r="C407" s="46"/>
      <c r="D407" s="46"/>
      <c r="E407" s="36"/>
    </row>
    <row r="408" spans="1:5" ht="15" customHeight="1">
      <c r="B408" s="38"/>
      <c r="C408" s="55" t="s">
        <v>41</v>
      </c>
      <c r="D408" s="56" t="s">
        <v>48</v>
      </c>
      <c r="E408" s="39" t="s">
        <v>43</v>
      </c>
    </row>
    <row r="409" spans="1:5" ht="15" customHeight="1">
      <c r="B409" s="57"/>
      <c r="C409" s="58">
        <v>6409</v>
      </c>
      <c r="D409" s="59" t="s">
        <v>49</v>
      </c>
      <c r="E409" s="45">
        <v>90878731.310000002</v>
      </c>
    </row>
    <row r="410" spans="1:5" ht="15" customHeight="1">
      <c r="B410" s="60"/>
      <c r="C410" s="61" t="s">
        <v>45</v>
      </c>
      <c r="D410" s="62"/>
      <c r="E410" s="63">
        <f>SUM(E409:E409)</f>
        <v>90878731.310000002</v>
      </c>
    </row>
    <row r="411" spans="1:5" ht="15" customHeight="1">
      <c r="A411" s="30"/>
    </row>
    <row r="412" spans="1:5" ht="15" customHeight="1">
      <c r="A412" s="30"/>
    </row>
    <row r="413" spans="1:5" ht="15" customHeight="1">
      <c r="A413" s="30"/>
    </row>
    <row r="414" spans="1:5" ht="15" customHeight="1">
      <c r="A414" s="30"/>
    </row>
    <row r="415" spans="1:5" ht="15" customHeight="1">
      <c r="A415" s="30"/>
    </row>
    <row r="416" spans="1:5" ht="15" customHeight="1">
      <c r="A416" s="30"/>
    </row>
    <row r="417" spans="1:5" ht="15" customHeight="1">
      <c r="A417" s="30"/>
    </row>
    <row r="418" spans="1:5" ht="15" customHeight="1">
      <c r="A418" s="30" t="s">
        <v>174</v>
      </c>
    </row>
    <row r="419" spans="1:5" ht="15" customHeight="1">
      <c r="A419" s="169" t="s">
        <v>37</v>
      </c>
      <c r="B419" s="169"/>
      <c r="C419" s="169"/>
      <c r="D419" s="169"/>
      <c r="E419" s="169"/>
    </row>
    <row r="420" spans="1:5" ht="15" customHeight="1">
      <c r="A420" s="170" t="s">
        <v>175</v>
      </c>
      <c r="B420" s="170"/>
      <c r="C420" s="170"/>
      <c r="D420" s="170"/>
      <c r="E420" s="170"/>
    </row>
    <row r="421" spans="1:5" ht="15" customHeight="1">
      <c r="A421" s="170"/>
      <c r="B421" s="170"/>
      <c r="C421" s="170"/>
      <c r="D421" s="170"/>
      <c r="E421" s="170"/>
    </row>
    <row r="422" spans="1:5" ht="15" customHeight="1">
      <c r="A422" s="170"/>
      <c r="B422" s="170"/>
      <c r="C422" s="170"/>
      <c r="D422" s="170"/>
      <c r="E422" s="170"/>
    </row>
    <row r="423" spans="1:5" ht="15" customHeight="1">
      <c r="A423" s="170"/>
      <c r="B423" s="170"/>
      <c r="C423" s="170"/>
      <c r="D423" s="170"/>
      <c r="E423" s="170"/>
    </row>
    <row r="424" spans="1:5" ht="15" customHeight="1">
      <c r="A424" s="170"/>
      <c r="B424" s="170"/>
      <c r="C424" s="170"/>
      <c r="D424" s="170"/>
      <c r="E424" s="170"/>
    </row>
    <row r="425" spans="1:5" ht="15" customHeight="1">
      <c r="A425" s="170"/>
      <c r="B425" s="170"/>
      <c r="C425" s="170"/>
      <c r="D425" s="170"/>
      <c r="E425" s="170"/>
    </row>
    <row r="426" spans="1:5" ht="15" customHeight="1">
      <c r="A426" s="170"/>
      <c r="B426" s="170"/>
      <c r="C426" s="170"/>
      <c r="D426" s="170"/>
      <c r="E426" s="170"/>
    </row>
    <row r="427" spans="1:5" ht="15" customHeight="1"/>
    <row r="428" spans="1:5" ht="15" customHeight="1">
      <c r="A428" s="51" t="s">
        <v>1</v>
      </c>
      <c r="B428" s="34"/>
      <c r="C428" s="34"/>
      <c r="D428" s="34"/>
      <c r="E428" s="34"/>
    </row>
    <row r="429" spans="1:5" ht="15" customHeight="1">
      <c r="A429" s="128" t="s">
        <v>148</v>
      </c>
      <c r="B429" s="34"/>
      <c r="C429" s="34"/>
      <c r="D429" s="34"/>
      <c r="E429" s="85" t="s">
        <v>155</v>
      </c>
    </row>
    <row r="430" spans="1:5" ht="15" customHeight="1">
      <c r="A430" s="33"/>
      <c r="B430" s="50"/>
      <c r="C430" s="34"/>
      <c r="D430" s="34"/>
      <c r="E430" s="36"/>
    </row>
    <row r="431" spans="1:5" ht="15" customHeight="1">
      <c r="A431" s="37"/>
      <c r="B431" s="37"/>
      <c r="C431" s="39" t="s">
        <v>41</v>
      </c>
      <c r="D431" s="40" t="s">
        <v>42</v>
      </c>
      <c r="E431" s="55" t="s">
        <v>43</v>
      </c>
    </row>
    <row r="432" spans="1:5" ht="15" customHeight="1">
      <c r="A432" s="127"/>
      <c r="B432" s="92"/>
      <c r="C432" s="43"/>
      <c r="D432" s="89" t="s">
        <v>135</v>
      </c>
      <c r="E432" s="94">
        <v>312769.44</v>
      </c>
    </row>
    <row r="433" spans="1:5" ht="15" customHeight="1">
      <c r="A433" s="127"/>
      <c r="B433" s="95"/>
      <c r="C433" s="47" t="s">
        <v>45</v>
      </c>
      <c r="D433" s="48"/>
      <c r="E433" s="49">
        <f>SUM(E432:E432)</f>
        <v>312769.44</v>
      </c>
    </row>
    <row r="434" spans="1:5" ht="15" customHeight="1"/>
    <row r="435" spans="1:5" ht="15" customHeight="1">
      <c r="A435" s="33" t="s">
        <v>17</v>
      </c>
    </row>
    <row r="436" spans="1:5" ht="15" customHeight="1">
      <c r="A436" s="128" t="s">
        <v>148</v>
      </c>
      <c r="B436" s="34"/>
      <c r="C436" s="34"/>
      <c r="D436" s="34"/>
      <c r="E436" s="85" t="s">
        <v>155</v>
      </c>
    </row>
    <row r="437" spans="1:5" ht="15" customHeight="1">
      <c r="A437" s="33"/>
      <c r="B437" s="50"/>
      <c r="C437" s="34"/>
      <c r="D437" s="34"/>
      <c r="E437" s="36"/>
    </row>
    <row r="438" spans="1:5" ht="15" customHeight="1">
      <c r="A438" s="133"/>
      <c r="B438" s="37"/>
      <c r="C438" s="39" t="s">
        <v>41</v>
      </c>
      <c r="D438" s="79" t="s">
        <v>48</v>
      </c>
      <c r="E438" s="55" t="s">
        <v>43</v>
      </c>
    </row>
    <row r="439" spans="1:5" ht="15" customHeight="1">
      <c r="A439" s="127"/>
      <c r="B439" s="92"/>
      <c r="C439" s="43">
        <v>6172</v>
      </c>
      <c r="D439" s="59" t="s">
        <v>49</v>
      </c>
      <c r="E439" s="94">
        <v>312769.44</v>
      </c>
    </row>
    <row r="440" spans="1:5" ht="15" customHeight="1">
      <c r="A440" s="95"/>
      <c r="B440" s="95"/>
      <c r="C440" s="47" t="s">
        <v>45</v>
      </c>
      <c r="D440" s="48"/>
      <c r="E440" s="49">
        <f>SUM(E439:E439)</f>
        <v>312769.44</v>
      </c>
    </row>
    <row r="441" spans="1:5" ht="15" customHeight="1">
      <c r="A441" s="30"/>
    </row>
    <row r="442" spans="1:5" ht="15" customHeight="1">
      <c r="A442" s="30"/>
    </row>
    <row r="443" spans="1:5" ht="15" customHeight="1">
      <c r="A443" s="30" t="s">
        <v>176</v>
      </c>
    </row>
    <row r="444" spans="1:5" ht="15" customHeight="1">
      <c r="A444" s="169" t="s">
        <v>37</v>
      </c>
      <c r="B444" s="169"/>
      <c r="C444" s="169"/>
      <c r="D444" s="169"/>
      <c r="E444" s="169"/>
    </row>
    <row r="445" spans="1:5" ht="15" customHeight="1">
      <c r="A445" s="170" t="s">
        <v>177</v>
      </c>
      <c r="B445" s="170"/>
      <c r="C445" s="170"/>
      <c r="D445" s="170"/>
      <c r="E445" s="170"/>
    </row>
    <row r="446" spans="1:5" ht="15" customHeight="1">
      <c r="A446" s="170"/>
      <c r="B446" s="170"/>
      <c r="C446" s="170"/>
      <c r="D446" s="170"/>
      <c r="E446" s="170"/>
    </row>
    <row r="447" spans="1:5" ht="15" customHeight="1">
      <c r="A447" s="170"/>
      <c r="B447" s="170"/>
      <c r="C447" s="170"/>
      <c r="D447" s="170"/>
      <c r="E447" s="170"/>
    </row>
    <row r="448" spans="1:5" ht="15" customHeight="1">
      <c r="A448" s="170"/>
      <c r="B448" s="170"/>
      <c r="C448" s="170"/>
      <c r="D448" s="170"/>
      <c r="E448" s="170"/>
    </row>
    <row r="449" spans="1:5" ht="15" customHeight="1">
      <c r="A449" s="170"/>
      <c r="B449" s="170"/>
      <c r="C449" s="170"/>
      <c r="D449" s="170"/>
      <c r="E449" s="170"/>
    </row>
    <row r="450" spans="1:5" ht="15" customHeight="1">
      <c r="A450" s="170"/>
      <c r="B450" s="170"/>
      <c r="C450" s="170"/>
      <c r="D450" s="170"/>
      <c r="E450" s="170"/>
    </row>
    <row r="451" spans="1:5" ht="15" customHeight="1">
      <c r="A451" s="170"/>
      <c r="B451" s="170"/>
      <c r="C451" s="170"/>
      <c r="D451" s="170"/>
      <c r="E451" s="170"/>
    </row>
    <row r="452" spans="1:5" ht="15" customHeight="1"/>
    <row r="453" spans="1:5" ht="15" customHeight="1">
      <c r="A453" s="51" t="s">
        <v>1</v>
      </c>
      <c r="B453" s="34"/>
      <c r="C453" s="34"/>
      <c r="D453" s="34"/>
      <c r="E453" s="34"/>
    </row>
    <row r="454" spans="1:5" ht="15" customHeight="1">
      <c r="A454" s="128" t="s">
        <v>148</v>
      </c>
      <c r="B454" s="34"/>
      <c r="C454" s="34"/>
      <c r="D454" s="34"/>
      <c r="E454" s="85" t="s">
        <v>155</v>
      </c>
    </row>
    <row r="455" spans="1:5" ht="15" customHeight="1">
      <c r="A455" s="33"/>
      <c r="B455" s="50"/>
      <c r="C455" s="34"/>
      <c r="D455" s="34"/>
      <c r="E455" s="36"/>
    </row>
    <row r="456" spans="1:5" ht="15" customHeight="1">
      <c r="A456" s="37"/>
      <c r="B456" s="37"/>
      <c r="C456" s="39" t="s">
        <v>41</v>
      </c>
      <c r="D456" s="40" t="s">
        <v>42</v>
      </c>
      <c r="E456" s="55" t="s">
        <v>43</v>
      </c>
    </row>
    <row r="457" spans="1:5" ht="15" customHeight="1">
      <c r="A457" s="127"/>
      <c r="B457" s="92"/>
      <c r="C457" s="43"/>
      <c r="D457" s="89" t="s">
        <v>135</v>
      </c>
      <c r="E457" s="94">
        <v>2543403.62</v>
      </c>
    </row>
    <row r="458" spans="1:5" ht="15" customHeight="1">
      <c r="A458" s="127"/>
      <c r="B458" s="95"/>
      <c r="C458" s="47" t="s">
        <v>45</v>
      </c>
      <c r="D458" s="48"/>
      <c r="E458" s="49">
        <f>SUM(E457:E457)</f>
        <v>2543403.62</v>
      </c>
    </row>
    <row r="459" spans="1:5" ht="15" customHeight="1"/>
    <row r="460" spans="1:5" ht="15" customHeight="1">
      <c r="A460" s="33" t="s">
        <v>17</v>
      </c>
    </row>
    <row r="461" spans="1:5" ht="15" customHeight="1">
      <c r="A461" s="128" t="s">
        <v>148</v>
      </c>
      <c r="B461" s="34"/>
      <c r="C461" s="34"/>
      <c r="D461" s="34"/>
      <c r="E461" s="85" t="s">
        <v>155</v>
      </c>
    </row>
    <row r="462" spans="1:5" ht="15" customHeight="1">
      <c r="A462" s="33"/>
      <c r="B462" s="50"/>
      <c r="C462" s="34"/>
      <c r="D462" s="34"/>
      <c r="E462" s="36"/>
    </row>
    <row r="463" spans="1:5" ht="15" customHeight="1">
      <c r="A463" s="133"/>
      <c r="B463" s="37"/>
      <c r="C463" s="39" t="s">
        <v>41</v>
      </c>
      <c r="D463" s="79" t="s">
        <v>48</v>
      </c>
      <c r="E463" s="55" t="s">
        <v>43</v>
      </c>
    </row>
    <row r="464" spans="1:5" ht="15" customHeight="1">
      <c r="A464" s="127"/>
      <c r="B464" s="92"/>
      <c r="C464" s="43">
        <v>6172</v>
      </c>
      <c r="D464" s="93" t="s">
        <v>54</v>
      </c>
      <c r="E464" s="94">
        <v>2543403.62</v>
      </c>
    </row>
    <row r="465" spans="1:5" ht="15" customHeight="1">
      <c r="A465" s="95"/>
      <c r="B465" s="95"/>
      <c r="C465" s="47" t="s">
        <v>45</v>
      </c>
      <c r="D465" s="48"/>
      <c r="E465" s="49">
        <f>SUM(E464:E464)</f>
        <v>2543403.62</v>
      </c>
    </row>
    <row r="466" spans="1:5" ht="15" customHeight="1">
      <c r="A466" s="30"/>
    </row>
    <row r="467" spans="1:5" ht="15" customHeight="1">
      <c r="A467" s="30"/>
    </row>
    <row r="468" spans="1:5" ht="15" customHeight="1">
      <c r="A468" s="30"/>
    </row>
    <row r="469" spans="1:5" ht="15" customHeight="1">
      <c r="A469" s="30"/>
    </row>
    <row r="470" spans="1:5" ht="15" customHeight="1">
      <c r="A470" s="30" t="s">
        <v>178</v>
      </c>
    </row>
    <row r="471" spans="1:5" ht="15" customHeight="1">
      <c r="A471" s="169" t="s">
        <v>37</v>
      </c>
      <c r="B471" s="169"/>
      <c r="C471" s="169"/>
      <c r="D471" s="169"/>
      <c r="E471" s="169"/>
    </row>
    <row r="472" spans="1:5" ht="15" customHeight="1">
      <c r="A472" s="173" t="s">
        <v>179</v>
      </c>
      <c r="B472" s="173"/>
      <c r="C472" s="173"/>
      <c r="D472" s="173"/>
      <c r="E472" s="173"/>
    </row>
    <row r="473" spans="1:5" ht="15" customHeight="1">
      <c r="A473" s="173"/>
      <c r="B473" s="173"/>
      <c r="C473" s="173"/>
      <c r="D473" s="173"/>
      <c r="E473" s="173"/>
    </row>
    <row r="474" spans="1:5" ht="15" customHeight="1">
      <c r="A474" s="173"/>
      <c r="B474" s="173"/>
      <c r="C474" s="173"/>
      <c r="D474" s="173"/>
      <c r="E474" s="173"/>
    </row>
    <row r="475" spans="1:5" ht="15" customHeight="1">
      <c r="A475" s="173"/>
      <c r="B475" s="173"/>
      <c r="C475" s="173"/>
      <c r="D475" s="173"/>
      <c r="E475" s="173"/>
    </row>
    <row r="476" spans="1:5" ht="15" customHeight="1">
      <c r="A476" s="173"/>
      <c r="B476" s="173"/>
      <c r="C476" s="173"/>
      <c r="D476" s="173"/>
      <c r="E476" s="173"/>
    </row>
    <row r="477" spans="1:5" ht="15" customHeight="1">
      <c r="A477" s="173"/>
      <c r="B477" s="173"/>
      <c r="C477" s="173"/>
      <c r="D477" s="173"/>
      <c r="E477" s="173"/>
    </row>
    <row r="478" spans="1:5" ht="15" customHeight="1">
      <c r="A478" s="173"/>
      <c r="B478" s="173"/>
      <c r="C478" s="173"/>
      <c r="D478" s="173"/>
      <c r="E478" s="173"/>
    </row>
    <row r="479" spans="1:5" ht="15" customHeight="1">
      <c r="A479" s="173"/>
      <c r="B479" s="173"/>
      <c r="C479" s="173"/>
      <c r="D479" s="173"/>
      <c r="E479" s="173"/>
    </row>
    <row r="480" spans="1:5" ht="15" customHeight="1">
      <c r="A480" s="173"/>
      <c r="B480" s="173"/>
      <c r="C480" s="173"/>
      <c r="D480" s="173"/>
      <c r="E480" s="173"/>
    </row>
    <row r="481" spans="1:5" ht="15" customHeight="1">
      <c r="A481" s="173"/>
      <c r="B481" s="173"/>
      <c r="C481" s="173"/>
      <c r="D481" s="173"/>
      <c r="E481" s="173"/>
    </row>
    <row r="482" spans="1:5" ht="15" customHeight="1"/>
    <row r="483" spans="1:5" ht="15" customHeight="1">
      <c r="A483" s="51" t="s">
        <v>1</v>
      </c>
      <c r="B483" s="34"/>
      <c r="C483" s="34"/>
      <c r="D483" s="34"/>
      <c r="E483" s="34"/>
    </row>
    <row r="484" spans="1:5" ht="15" customHeight="1">
      <c r="A484" s="144" t="s">
        <v>124</v>
      </c>
      <c r="B484" s="34"/>
      <c r="C484" s="34"/>
      <c r="D484" s="34"/>
      <c r="E484" s="85" t="s">
        <v>180</v>
      </c>
    </row>
    <row r="485" spans="1:5" ht="15" customHeight="1">
      <c r="A485" s="33"/>
      <c r="B485" s="145"/>
      <c r="C485" s="34"/>
      <c r="D485" s="34"/>
      <c r="E485" s="36"/>
    </row>
    <row r="486" spans="1:5" ht="15" customHeight="1">
      <c r="A486" s="37"/>
      <c r="B486" s="37"/>
      <c r="C486" s="39" t="s">
        <v>41</v>
      </c>
      <c r="D486" s="40" t="s">
        <v>42</v>
      </c>
      <c r="E486" s="55" t="s">
        <v>43</v>
      </c>
    </row>
    <row r="487" spans="1:5" ht="15" customHeight="1">
      <c r="A487" s="146"/>
      <c r="B487" s="147"/>
      <c r="C487" s="148"/>
      <c r="D487" s="89" t="s">
        <v>135</v>
      </c>
      <c r="E487" s="94">
        <v>16162311.859999999</v>
      </c>
    </row>
    <row r="488" spans="1:5" ht="15" customHeight="1">
      <c r="A488" s="146"/>
      <c r="B488" s="149"/>
      <c r="C488" s="47" t="s">
        <v>45</v>
      </c>
      <c r="D488" s="48"/>
      <c r="E488" s="49">
        <f>SUM(E487:E487)</f>
        <v>16162311.859999999</v>
      </c>
    </row>
    <row r="489" spans="1:5" ht="15" customHeight="1"/>
    <row r="490" spans="1:5" ht="15" customHeight="1">
      <c r="A490" s="51" t="s">
        <v>1</v>
      </c>
      <c r="B490" s="34"/>
      <c r="C490" s="34"/>
      <c r="D490" s="34"/>
      <c r="E490" s="34"/>
    </row>
    <row r="491" spans="1:5" ht="15" customHeight="1">
      <c r="A491" s="144" t="s">
        <v>124</v>
      </c>
      <c r="B491" s="34"/>
      <c r="C491" s="34"/>
      <c r="D491" s="34"/>
      <c r="E491" s="85" t="s">
        <v>181</v>
      </c>
    </row>
    <row r="492" spans="1:5" ht="15" customHeight="1">
      <c r="A492" s="33"/>
      <c r="B492" s="145"/>
      <c r="C492" s="34"/>
      <c r="D492" s="34"/>
      <c r="E492" s="36"/>
    </row>
    <row r="493" spans="1:5" ht="15" customHeight="1">
      <c r="A493" s="37"/>
      <c r="B493" s="37"/>
      <c r="C493" s="39" t="s">
        <v>41</v>
      </c>
      <c r="D493" s="40" t="s">
        <v>42</v>
      </c>
      <c r="E493" s="55" t="s">
        <v>43</v>
      </c>
    </row>
    <row r="494" spans="1:5" ht="15" customHeight="1">
      <c r="A494" s="146"/>
      <c r="B494" s="147"/>
      <c r="C494" s="148"/>
      <c r="D494" s="89" t="s">
        <v>135</v>
      </c>
      <c r="E494" s="94">
        <v>8926505.6400000006</v>
      </c>
    </row>
    <row r="495" spans="1:5" ht="15" customHeight="1">
      <c r="A495" s="146"/>
      <c r="B495" s="149"/>
      <c r="C495" s="47" t="s">
        <v>45</v>
      </c>
      <c r="D495" s="48"/>
      <c r="E495" s="49">
        <f>SUM(E494:E494)</f>
        <v>8926505.6400000006</v>
      </c>
    </row>
    <row r="496" spans="1:5" ht="15" customHeight="1"/>
    <row r="497" spans="1:5" ht="15" customHeight="1">
      <c r="A497" s="51" t="s">
        <v>1</v>
      </c>
      <c r="B497" s="34"/>
      <c r="C497" s="34"/>
      <c r="D497" s="34"/>
      <c r="E497" s="34"/>
    </row>
    <row r="498" spans="1:5" ht="15" customHeight="1">
      <c r="A498" s="144" t="s">
        <v>124</v>
      </c>
      <c r="B498" s="34"/>
      <c r="C498" s="34"/>
      <c r="D498" s="34"/>
      <c r="E498" s="85" t="s">
        <v>182</v>
      </c>
    </row>
    <row r="499" spans="1:5" ht="15" customHeight="1">
      <c r="A499" s="33"/>
      <c r="B499" s="145"/>
      <c r="C499" s="34"/>
      <c r="D499" s="34"/>
      <c r="E499" s="36"/>
    </row>
    <row r="500" spans="1:5" ht="15" customHeight="1">
      <c r="A500" s="37"/>
      <c r="B500" s="37"/>
      <c r="C500" s="39" t="s">
        <v>41</v>
      </c>
      <c r="D500" s="40" t="s">
        <v>42</v>
      </c>
      <c r="E500" s="55" t="s">
        <v>43</v>
      </c>
    </row>
    <row r="501" spans="1:5" ht="15" customHeight="1">
      <c r="A501" s="146"/>
      <c r="B501" s="147"/>
      <c r="C501" s="148"/>
      <c r="D501" s="89" t="s">
        <v>135</v>
      </c>
      <c r="E501" s="94">
        <v>24490232.460000001</v>
      </c>
    </row>
    <row r="502" spans="1:5" ht="15" customHeight="1">
      <c r="A502" s="146"/>
      <c r="B502" s="149"/>
      <c r="C502" s="47" t="s">
        <v>45</v>
      </c>
      <c r="D502" s="48"/>
      <c r="E502" s="49">
        <f>SUM(E501:E501)</f>
        <v>24490232.460000001</v>
      </c>
    </row>
    <row r="503" spans="1:5" ht="15" customHeight="1"/>
    <row r="504" spans="1:5" ht="15" customHeight="1">
      <c r="A504" s="33" t="s">
        <v>17</v>
      </c>
      <c r="B504" s="34"/>
      <c r="C504" s="34"/>
      <c r="D504" s="34"/>
      <c r="E504" s="145"/>
    </row>
    <row r="505" spans="1:5" ht="15" customHeight="1">
      <c r="A505" s="144" t="s">
        <v>124</v>
      </c>
      <c r="B505" s="34"/>
      <c r="C505" s="34"/>
      <c r="D505" s="34"/>
      <c r="E505" s="85" t="s">
        <v>180</v>
      </c>
    </row>
    <row r="506" spans="1:5" ht="15" customHeight="1">
      <c r="A506" s="145"/>
      <c r="B506" s="129"/>
      <c r="C506" s="34"/>
      <c r="E506" s="122"/>
    </row>
    <row r="507" spans="1:5" ht="15" customHeight="1">
      <c r="A507" s="37"/>
      <c r="B507" s="37"/>
      <c r="C507" s="39" t="s">
        <v>41</v>
      </c>
      <c r="D507" s="150" t="s">
        <v>48</v>
      </c>
      <c r="E507" s="55" t="s">
        <v>43</v>
      </c>
    </row>
    <row r="508" spans="1:5" ht="15" customHeight="1">
      <c r="A508" s="146"/>
      <c r="B508" s="147"/>
      <c r="C508" s="148">
        <v>3299</v>
      </c>
      <c r="D508" s="117" t="s">
        <v>100</v>
      </c>
      <c r="E508" s="134">
        <v>4915000</v>
      </c>
    </row>
    <row r="509" spans="1:5" ht="15" customHeight="1">
      <c r="A509" s="146"/>
      <c r="B509" s="147"/>
      <c r="C509" s="148">
        <v>3299</v>
      </c>
      <c r="D509" s="151" t="s">
        <v>66</v>
      </c>
      <c r="E509" s="134">
        <v>5671000</v>
      </c>
    </row>
    <row r="510" spans="1:5" ht="15" customHeight="1">
      <c r="A510" s="146"/>
      <c r="B510" s="147"/>
      <c r="C510" s="148">
        <v>3299</v>
      </c>
      <c r="D510" s="151" t="s">
        <v>49</v>
      </c>
      <c r="E510" s="134">
        <v>2941654.6599999899</v>
      </c>
    </row>
    <row r="511" spans="1:5" ht="15" customHeight="1">
      <c r="A511" s="146"/>
      <c r="B511" s="147"/>
      <c r="C511" s="148">
        <v>3299</v>
      </c>
      <c r="D511" s="151" t="s">
        <v>126</v>
      </c>
      <c r="E511" s="134">
        <v>2633496.2000000002</v>
      </c>
    </row>
    <row r="512" spans="1:5" ht="15" customHeight="1">
      <c r="A512" s="146"/>
      <c r="B512" s="147"/>
      <c r="C512" s="148">
        <v>6402</v>
      </c>
      <c r="D512" s="151" t="s">
        <v>66</v>
      </c>
      <c r="E512" s="134">
        <v>1161</v>
      </c>
    </row>
    <row r="513" spans="1:5" ht="15" customHeight="1">
      <c r="A513" s="130"/>
      <c r="B513" s="130"/>
      <c r="C513" s="61" t="s">
        <v>45</v>
      </c>
      <c r="D513" s="62"/>
      <c r="E513" s="75">
        <f>SUM(E508:E512)</f>
        <v>16162311.859999988</v>
      </c>
    </row>
    <row r="514" spans="1:5" ht="15" customHeight="1">
      <c r="A514" s="30"/>
    </row>
    <row r="515" spans="1:5" ht="15" customHeight="1">
      <c r="A515" s="30"/>
    </row>
    <row r="516" spans="1:5" ht="15" customHeight="1">
      <c r="A516" s="30"/>
    </row>
    <row r="517" spans="1:5" ht="15" customHeight="1">
      <c r="A517" s="30"/>
    </row>
    <row r="518" spans="1:5" ht="15" customHeight="1">
      <c r="A518" s="30"/>
    </row>
    <row r="519" spans="1:5" ht="15" customHeight="1">
      <c r="A519" s="30"/>
    </row>
    <row r="520" spans="1:5" ht="15" customHeight="1">
      <c r="A520" s="30"/>
    </row>
    <row r="521" spans="1:5" ht="15" customHeight="1">
      <c r="A521" s="30"/>
    </row>
    <row r="522" spans="1:5" ht="15" customHeight="1">
      <c r="A522" s="33" t="s">
        <v>17</v>
      </c>
      <c r="B522" s="34"/>
      <c r="C522" s="34"/>
      <c r="D522" s="34"/>
      <c r="E522" s="145"/>
    </row>
    <row r="523" spans="1:5" ht="15" customHeight="1">
      <c r="A523" s="144" t="s">
        <v>124</v>
      </c>
      <c r="B523" s="34"/>
      <c r="C523" s="34"/>
      <c r="D523" s="34"/>
      <c r="E523" s="77" t="s">
        <v>182</v>
      </c>
    </row>
    <row r="524" spans="1:5" ht="15" customHeight="1">
      <c r="A524" s="145"/>
      <c r="B524" s="129"/>
      <c r="C524" s="34"/>
      <c r="E524" s="122"/>
    </row>
    <row r="525" spans="1:5" ht="15" customHeight="1">
      <c r="A525" s="37"/>
      <c r="B525" s="37"/>
      <c r="C525" s="39" t="s">
        <v>41</v>
      </c>
      <c r="D525" s="150" t="s">
        <v>48</v>
      </c>
      <c r="E525" s="55" t="s">
        <v>43</v>
      </c>
    </row>
    <row r="526" spans="1:5" ht="15" customHeight="1">
      <c r="A526" s="146"/>
      <c r="B526" s="147"/>
      <c r="C526" s="148">
        <v>3299</v>
      </c>
      <c r="D526" s="117" t="s">
        <v>100</v>
      </c>
      <c r="E526" s="134">
        <v>17888000</v>
      </c>
    </row>
    <row r="527" spans="1:5" ht="15" customHeight="1">
      <c r="A527" s="146"/>
      <c r="B527" s="147"/>
      <c r="C527" s="148">
        <v>3299</v>
      </c>
      <c r="D527" s="151" t="s">
        <v>66</v>
      </c>
      <c r="E527" s="134">
        <v>3316320.82</v>
      </c>
    </row>
    <row r="528" spans="1:5" ht="15" customHeight="1">
      <c r="A528" s="146"/>
      <c r="B528" s="147"/>
      <c r="C528" s="148">
        <v>3299</v>
      </c>
      <c r="D528" s="151" t="s">
        <v>49</v>
      </c>
      <c r="E528" s="134">
        <v>2970546.82</v>
      </c>
    </row>
    <row r="529" spans="1:5" ht="15" customHeight="1">
      <c r="A529" s="146"/>
      <c r="B529" s="147"/>
      <c r="C529" s="148">
        <v>3299</v>
      </c>
      <c r="D529" s="151" t="s">
        <v>126</v>
      </c>
      <c r="E529" s="134">
        <v>151963.42000000001</v>
      </c>
    </row>
    <row r="530" spans="1:5" ht="15" customHeight="1">
      <c r="A530" s="146"/>
      <c r="B530" s="147"/>
      <c r="C530" s="148">
        <v>6402</v>
      </c>
      <c r="D530" s="151" t="s">
        <v>66</v>
      </c>
      <c r="E530" s="134">
        <v>23401.4</v>
      </c>
    </row>
    <row r="531" spans="1:5" ht="15" customHeight="1">
      <c r="A531" s="146"/>
      <c r="B531" s="147"/>
      <c r="C531" s="148">
        <v>3299</v>
      </c>
      <c r="D531" s="151" t="s">
        <v>127</v>
      </c>
      <c r="E531" s="134">
        <v>140000</v>
      </c>
    </row>
    <row r="532" spans="1:5" ht="15" customHeight="1">
      <c r="A532" s="130"/>
      <c r="B532" s="130"/>
      <c r="C532" s="61" t="s">
        <v>45</v>
      </c>
      <c r="D532" s="62"/>
      <c r="E532" s="75">
        <f>SUM(E526:E531)</f>
        <v>24490232.460000001</v>
      </c>
    </row>
    <row r="533" spans="1:5" ht="15" customHeight="1"/>
    <row r="534" spans="1:5" ht="15" customHeight="1">
      <c r="A534" s="33" t="s">
        <v>17</v>
      </c>
      <c r="B534" s="34"/>
      <c r="C534" s="34"/>
      <c r="D534" s="34"/>
      <c r="E534" s="145"/>
    </row>
    <row r="535" spans="1:5" ht="15" customHeight="1">
      <c r="A535" s="144" t="s">
        <v>124</v>
      </c>
      <c r="B535" s="34"/>
      <c r="C535" s="34"/>
      <c r="D535" s="34"/>
      <c r="E535" s="85" t="s">
        <v>181</v>
      </c>
    </row>
    <row r="536" spans="1:5" ht="15" customHeight="1">
      <c r="A536" s="145"/>
      <c r="B536" s="129"/>
      <c r="C536" s="34"/>
      <c r="E536" s="122"/>
    </row>
    <row r="537" spans="1:5" ht="15" customHeight="1">
      <c r="A537" s="37"/>
      <c r="B537" s="37"/>
      <c r="C537" s="39" t="s">
        <v>41</v>
      </c>
      <c r="D537" s="150" t="s">
        <v>48</v>
      </c>
      <c r="E537" s="55" t="s">
        <v>43</v>
      </c>
    </row>
    <row r="538" spans="1:5" ht="15" customHeight="1">
      <c r="A538" s="146"/>
      <c r="B538" s="147"/>
      <c r="C538" s="148">
        <v>3299</v>
      </c>
      <c r="D538" s="117" t="s">
        <v>100</v>
      </c>
      <c r="E538" s="134">
        <v>4040000</v>
      </c>
    </row>
    <row r="539" spans="1:5" ht="15" customHeight="1">
      <c r="A539" s="146"/>
      <c r="B539" s="147"/>
      <c r="C539" s="148">
        <v>3299</v>
      </c>
      <c r="D539" s="151" t="s">
        <v>66</v>
      </c>
      <c r="E539" s="134">
        <v>2385000</v>
      </c>
    </row>
    <row r="540" spans="1:5" ht="15" customHeight="1">
      <c r="A540" s="146"/>
      <c r="B540" s="147"/>
      <c r="C540" s="148">
        <v>3299</v>
      </c>
      <c r="D540" s="151" t="s">
        <v>49</v>
      </c>
      <c r="E540" s="134">
        <v>2001651.6399999987</v>
      </c>
    </row>
    <row r="541" spans="1:5" ht="15" customHeight="1">
      <c r="A541" s="146"/>
      <c r="B541" s="147"/>
      <c r="C541" s="148">
        <v>3299</v>
      </c>
      <c r="D541" s="151" t="s">
        <v>126</v>
      </c>
      <c r="E541" s="134">
        <v>499854</v>
      </c>
    </row>
    <row r="542" spans="1:5" ht="15" customHeight="1">
      <c r="A542" s="130"/>
      <c r="B542" s="130"/>
      <c r="C542" s="61" t="s">
        <v>45</v>
      </c>
      <c r="D542" s="62"/>
      <c r="E542" s="75">
        <f>SUM(E538:E541)</f>
        <v>8926505.6399999987</v>
      </c>
    </row>
    <row r="543" spans="1:5" ht="15" customHeight="1">
      <c r="A543" s="30"/>
    </row>
    <row r="544" spans="1:5" ht="15" customHeight="1">
      <c r="A544" s="30"/>
    </row>
    <row r="545" spans="1:5" ht="15" customHeight="1">
      <c r="A545" s="30" t="s">
        <v>183</v>
      </c>
    </row>
    <row r="546" spans="1:5" ht="15" customHeight="1">
      <c r="A546" s="171" t="s">
        <v>51</v>
      </c>
      <c r="B546" s="171"/>
      <c r="C546" s="171"/>
      <c r="D546" s="171"/>
      <c r="E546" s="171"/>
    </row>
    <row r="547" spans="1:5" ht="15" customHeight="1">
      <c r="A547" s="171" t="s">
        <v>184</v>
      </c>
      <c r="B547" s="171"/>
      <c r="C547" s="171"/>
      <c r="D547" s="171"/>
      <c r="E547" s="171"/>
    </row>
    <row r="548" spans="1:5" ht="15" customHeight="1">
      <c r="A548" s="168" t="s">
        <v>185</v>
      </c>
      <c r="B548" s="168"/>
      <c r="C548" s="168"/>
      <c r="D548" s="168"/>
      <c r="E548" s="168"/>
    </row>
    <row r="549" spans="1:5" ht="15" customHeight="1">
      <c r="A549" s="168"/>
      <c r="B549" s="168"/>
      <c r="C549" s="168"/>
      <c r="D549" s="168"/>
      <c r="E549" s="168"/>
    </row>
    <row r="550" spans="1:5" ht="15" customHeight="1">
      <c r="A550" s="168"/>
      <c r="B550" s="168"/>
      <c r="C550" s="168"/>
      <c r="D550" s="168"/>
      <c r="E550" s="168"/>
    </row>
    <row r="551" spans="1:5" ht="15" customHeight="1">
      <c r="A551" s="168"/>
      <c r="B551" s="168"/>
      <c r="C551" s="168"/>
      <c r="D551" s="168"/>
      <c r="E551" s="168"/>
    </row>
    <row r="552" spans="1:5" ht="15" customHeight="1">
      <c r="A552" s="32"/>
      <c r="B552" s="32"/>
      <c r="C552" s="32"/>
      <c r="D552" s="32"/>
      <c r="E552" s="32"/>
    </row>
    <row r="553" spans="1:5" ht="15" customHeight="1">
      <c r="A553" s="33" t="s">
        <v>1</v>
      </c>
      <c r="B553" s="34"/>
      <c r="C553" s="34"/>
      <c r="D553" s="34"/>
      <c r="E553" s="34"/>
    </row>
    <row r="554" spans="1:5" ht="15" customHeight="1">
      <c r="A554" s="35" t="s">
        <v>39</v>
      </c>
      <c r="B554" s="34"/>
      <c r="C554" s="34"/>
      <c r="D554" s="34"/>
      <c r="E554" s="85" t="s">
        <v>40</v>
      </c>
    </row>
    <row r="555" spans="1:5" ht="15" customHeight="1">
      <c r="B555" s="33"/>
      <c r="C555" s="34"/>
      <c r="D555" s="34"/>
      <c r="E555" s="36"/>
    </row>
    <row r="556" spans="1:5" ht="15" customHeight="1">
      <c r="B556" s="39" t="s">
        <v>60</v>
      </c>
      <c r="C556" s="39" t="s">
        <v>41</v>
      </c>
      <c r="D556" s="40" t="s">
        <v>42</v>
      </c>
      <c r="E556" s="91" t="s">
        <v>43</v>
      </c>
    </row>
    <row r="557" spans="1:5" ht="15" customHeight="1">
      <c r="B557" s="152">
        <v>98008</v>
      </c>
      <c r="C557" s="153"/>
      <c r="D557" s="154" t="s">
        <v>186</v>
      </c>
      <c r="E557" s="45">
        <v>100000</v>
      </c>
    </row>
    <row r="558" spans="1:5" ht="15" customHeight="1">
      <c r="B558" s="155"/>
      <c r="C558" s="47" t="s">
        <v>45</v>
      </c>
      <c r="D558" s="48"/>
      <c r="E558" s="49">
        <f>SUM(E557:E557)</f>
        <v>100000</v>
      </c>
    </row>
    <row r="559" spans="1:5" ht="15" customHeight="1">
      <c r="A559" s="50"/>
      <c r="B559" s="50"/>
      <c r="C559" s="50"/>
      <c r="D559" s="50"/>
    </row>
    <row r="560" spans="1:5" ht="15" customHeight="1">
      <c r="A560" s="51" t="s">
        <v>17</v>
      </c>
      <c r="B560" s="46"/>
      <c r="C560" s="46"/>
      <c r="D560" s="46"/>
      <c r="E560" s="46"/>
    </row>
    <row r="561" spans="1:5" ht="15" customHeight="1">
      <c r="A561" s="68" t="s">
        <v>46</v>
      </c>
      <c r="B561" s="69"/>
      <c r="C561" s="69"/>
      <c r="D561" s="69"/>
      <c r="E561" s="69" t="s">
        <v>47</v>
      </c>
    </row>
    <row r="562" spans="1:5" ht="15" customHeight="1">
      <c r="A562" s="53"/>
      <c r="B562" s="70"/>
      <c r="C562" s="46"/>
      <c r="D562" s="69"/>
      <c r="E562" s="71"/>
    </row>
    <row r="563" spans="1:5" ht="15" customHeight="1">
      <c r="B563" s="38"/>
      <c r="C563" s="55" t="s">
        <v>41</v>
      </c>
      <c r="D563" s="56" t="s">
        <v>48</v>
      </c>
      <c r="E563" s="156" t="s">
        <v>43</v>
      </c>
    </row>
    <row r="564" spans="1:5" ht="15" customHeight="1">
      <c r="B564" s="157"/>
      <c r="C564" s="58">
        <v>6118</v>
      </c>
      <c r="D564" s="59" t="s">
        <v>54</v>
      </c>
      <c r="E564" s="105">
        <v>100000</v>
      </c>
    </row>
    <row r="565" spans="1:5" ht="15" customHeight="1">
      <c r="B565" s="157"/>
      <c r="C565" s="61" t="s">
        <v>45</v>
      </c>
      <c r="D565" s="62"/>
      <c r="E565" s="75">
        <f>SUM(E564:E564)</f>
        <v>100000</v>
      </c>
    </row>
    <row r="566" spans="1:5" ht="15" customHeight="1">
      <c r="A566" s="30"/>
    </row>
    <row r="567" spans="1:5" ht="15" customHeight="1">
      <c r="A567" s="30"/>
    </row>
    <row r="568" spans="1:5" ht="15" customHeight="1">
      <c r="A568" s="30"/>
    </row>
    <row r="569" spans="1:5" ht="15" customHeight="1">
      <c r="A569" s="30"/>
    </row>
    <row r="570" spans="1:5" ht="15" customHeight="1">
      <c r="A570" s="30"/>
    </row>
    <row r="571" spans="1:5" ht="15" customHeight="1">
      <c r="A571" s="30"/>
    </row>
    <row r="572" spans="1:5" ht="15" customHeight="1">
      <c r="A572" s="30"/>
    </row>
    <row r="573" spans="1:5" ht="15" customHeight="1">
      <c r="A573" s="30"/>
    </row>
    <row r="574" spans="1:5" ht="15" customHeight="1">
      <c r="A574" s="30" t="s">
        <v>187</v>
      </c>
    </row>
    <row r="575" spans="1:5" ht="15" customHeight="1">
      <c r="A575" s="171" t="s">
        <v>51</v>
      </c>
      <c r="B575" s="171"/>
      <c r="C575" s="171"/>
      <c r="D575" s="171"/>
      <c r="E575" s="171"/>
    </row>
    <row r="576" spans="1:5" ht="15" customHeight="1">
      <c r="A576" s="171" t="s">
        <v>56</v>
      </c>
      <c r="B576" s="171"/>
      <c r="C576" s="171"/>
      <c r="D576" s="171"/>
      <c r="E576" s="171"/>
    </row>
    <row r="577" spans="1:5" ht="15" customHeight="1">
      <c r="A577" s="168" t="s">
        <v>188</v>
      </c>
      <c r="B577" s="168"/>
      <c r="C577" s="168"/>
      <c r="D577" s="168"/>
      <c r="E577" s="168"/>
    </row>
    <row r="578" spans="1:5" ht="15" customHeight="1">
      <c r="A578" s="168"/>
      <c r="B578" s="168"/>
      <c r="C578" s="168"/>
      <c r="D578" s="168"/>
      <c r="E578" s="168"/>
    </row>
    <row r="579" spans="1:5" ht="15" customHeight="1">
      <c r="A579" s="168"/>
      <c r="B579" s="168"/>
      <c r="C579" s="168"/>
      <c r="D579" s="168"/>
      <c r="E579" s="168"/>
    </row>
    <row r="580" spans="1:5" ht="15" customHeight="1">
      <c r="A580" s="76"/>
      <c r="B580" s="76"/>
      <c r="C580" s="76"/>
      <c r="D580" s="76"/>
      <c r="E580" s="76"/>
    </row>
    <row r="581" spans="1:5" ht="15" customHeight="1">
      <c r="A581" s="51" t="s">
        <v>1</v>
      </c>
      <c r="B581" s="46"/>
      <c r="C581" s="46"/>
      <c r="D581" s="46"/>
      <c r="E581" s="46"/>
    </row>
    <row r="582" spans="1:5" ht="15" customHeight="1">
      <c r="A582" s="68" t="s">
        <v>58</v>
      </c>
      <c r="B582" s="46"/>
      <c r="C582" s="46"/>
      <c r="D582" s="46"/>
      <c r="E582" s="77" t="s">
        <v>59</v>
      </c>
    </row>
    <row r="583" spans="1:5" ht="15" customHeight="1">
      <c r="A583" s="53"/>
      <c r="B583" s="51"/>
      <c r="C583" s="46"/>
      <c r="D583" s="46"/>
      <c r="E583" s="78"/>
    </row>
    <row r="584" spans="1:5" ht="15" customHeight="1">
      <c r="B584" s="55" t="s">
        <v>60</v>
      </c>
      <c r="C584" s="55" t="s">
        <v>41</v>
      </c>
      <c r="D584" s="79" t="s">
        <v>42</v>
      </c>
      <c r="E584" s="39" t="s">
        <v>43</v>
      </c>
    </row>
    <row r="585" spans="1:5" ht="15" customHeight="1">
      <c r="B585" s="80">
        <v>33155</v>
      </c>
      <c r="C585" s="81"/>
      <c r="D585" s="82" t="s">
        <v>61</v>
      </c>
      <c r="E585" s="65">
        <v>56390000</v>
      </c>
    </row>
    <row r="586" spans="1:5" ht="15" customHeight="1">
      <c r="B586" s="83"/>
      <c r="C586" s="61" t="s">
        <v>45</v>
      </c>
      <c r="D586" s="66"/>
      <c r="E586" s="67">
        <f>SUM(E585:E585)</f>
        <v>56390000</v>
      </c>
    </row>
    <row r="587" spans="1:5" ht="15" customHeight="1">
      <c r="A587" s="84"/>
      <c r="B587" s="69"/>
      <c r="C587" s="69"/>
      <c r="D587" s="69"/>
      <c r="E587" s="69"/>
    </row>
    <row r="588" spans="1:5" ht="15" customHeight="1">
      <c r="A588" s="33" t="s">
        <v>17</v>
      </c>
      <c r="B588" s="34"/>
      <c r="C588" s="34"/>
      <c r="D588" s="34"/>
      <c r="E588" s="50"/>
    </row>
    <row r="589" spans="1:5" ht="15" customHeight="1">
      <c r="A589" s="35" t="s">
        <v>58</v>
      </c>
      <c r="B589" s="34"/>
      <c r="C589" s="34"/>
      <c r="D589" s="34"/>
      <c r="E589" s="85" t="s">
        <v>59</v>
      </c>
    </row>
    <row r="590" spans="1:5" ht="15" customHeight="1"/>
    <row r="591" spans="1:5" ht="15" customHeight="1">
      <c r="A591" s="86" t="s">
        <v>62</v>
      </c>
      <c r="E591" s="87">
        <v>56390000</v>
      </c>
    </row>
    <row r="592" spans="1:5" ht="15" customHeight="1">
      <c r="A592" s="30"/>
    </row>
    <row r="593" spans="1:5" ht="15" customHeight="1">
      <c r="A593" s="30"/>
    </row>
    <row r="594" spans="1:5" ht="15" customHeight="1">
      <c r="A594" s="30" t="s">
        <v>189</v>
      </c>
    </row>
    <row r="595" spans="1:5" ht="15" customHeight="1">
      <c r="A595" s="169" t="s">
        <v>37</v>
      </c>
      <c r="B595" s="169"/>
      <c r="C595" s="169"/>
      <c r="D595" s="169"/>
      <c r="E595" s="169"/>
    </row>
    <row r="596" spans="1:5" ht="15" customHeight="1">
      <c r="A596" s="171" t="s">
        <v>146</v>
      </c>
      <c r="B596" s="171"/>
      <c r="C596" s="171"/>
      <c r="D596" s="171"/>
      <c r="E596" s="171"/>
    </row>
    <row r="597" spans="1:5" ht="15" customHeight="1">
      <c r="A597" s="170" t="s">
        <v>190</v>
      </c>
      <c r="B597" s="170"/>
      <c r="C597" s="170"/>
      <c r="D597" s="170"/>
      <c r="E597" s="170"/>
    </row>
    <row r="598" spans="1:5" ht="15" customHeight="1">
      <c r="A598" s="170"/>
      <c r="B598" s="170"/>
      <c r="C598" s="170"/>
      <c r="D598" s="170"/>
      <c r="E598" s="170"/>
    </row>
    <row r="599" spans="1:5" ht="15" customHeight="1">
      <c r="A599" s="170"/>
      <c r="B599" s="170"/>
      <c r="C599" s="170"/>
      <c r="D599" s="170"/>
      <c r="E599" s="170"/>
    </row>
    <row r="600" spans="1:5" ht="15" customHeight="1">
      <c r="A600" s="170"/>
      <c r="B600" s="170"/>
      <c r="C600" s="170"/>
      <c r="D600" s="170"/>
      <c r="E600" s="170"/>
    </row>
    <row r="601" spans="1:5" ht="15" customHeight="1">
      <c r="A601" s="170"/>
      <c r="B601" s="170"/>
      <c r="C601" s="170"/>
      <c r="D601" s="170"/>
      <c r="E601" s="170"/>
    </row>
    <row r="602" spans="1:5" ht="15" customHeight="1">
      <c r="A602" s="170"/>
      <c r="B602" s="170"/>
      <c r="C602" s="170"/>
      <c r="D602" s="170"/>
      <c r="E602" s="170"/>
    </row>
    <row r="603" spans="1:5" ht="15" customHeight="1">
      <c r="A603" s="170"/>
      <c r="B603" s="170"/>
      <c r="C603" s="170"/>
      <c r="D603" s="170"/>
      <c r="E603" s="170"/>
    </row>
    <row r="604" spans="1:5" ht="15" customHeight="1"/>
    <row r="605" spans="1:5" ht="15" customHeight="1">
      <c r="A605" s="51" t="s">
        <v>1</v>
      </c>
      <c r="B605" s="34"/>
      <c r="C605" s="34"/>
      <c r="D605" s="34"/>
      <c r="E605" s="34"/>
    </row>
    <row r="606" spans="1:5" ht="15" customHeight="1">
      <c r="A606" s="128" t="s">
        <v>148</v>
      </c>
      <c r="B606" s="34"/>
      <c r="C606" s="34"/>
      <c r="D606" s="34"/>
      <c r="E606" s="85" t="s">
        <v>155</v>
      </c>
    </row>
    <row r="607" spans="1:5" ht="15" customHeight="1">
      <c r="A607" s="33"/>
      <c r="B607" s="50"/>
      <c r="C607" s="34"/>
      <c r="D607" s="34"/>
      <c r="E607" s="36"/>
    </row>
    <row r="608" spans="1:5" ht="15" customHeight="1">
      <c r="A608" s="133"/>
      <c r="B608" s="43" t="s">
        <v>60</v>
      </c>
      <c r="C608" s="39" t="s">
        <v>41</v>
      </c>
      <c r="D608" s="40" t="s">
        <v>42</v>
      </c>
      <c r="E608" s="39" t="s">
        <v>43</v>
      </c>
    </row>
    <row r="609" spans="1:5" ht="15" customHeight="1">
      <c r="A609" s="127"/>
      <c r="B609" s="158">
        <v>33113233</v>
      </c>
      <c r="C609" s="43"/>
      <c r="D609" s="137" t="s">
        <v>61</v>
      </c>
      <c r="E609" s="94">
        <v>368609.59</v>
      </c>
    </row>
    <row r="610" spans="1:5" ht="15" customHeight="1">
      <c r="A610" s="127"/>
      <c r="B610" s="158">
        <v>33513233</v>
      </c>
      <c r="C610" s="43"/>
      <c r="D610" s="137" t="s">
        <v>61</v>
      </c>
      <c r="E610" s="94">
        <v>2088787.65</v>
      </c>
    </row>
    <row r="611" spans="1:5" ht="15" customHeight="1">
      <c r="A611" s="95"/>
      <c r="B611" s="139"/>
      <c r="C611" s="47" t="s">
        <v>45</v>
      </c>
      <c r="D611" s="48"/>
      <c r="E611" s="49">
        <f>SUM(E609:E610)</f>
        <v>2457397.2399999998</v>
      </c>
    </row>
    <row r="612" spans="1:5" ht="15" customHeight="1">
      <c r="A612" s="50"/>
      <c r="B612" s="95"/>
      <c r="C612" s="115"/>
      <c r="D612" s="34"/>
      <c r="E612" s="131"/>
    </row>
    <row r="613" spans="1:5" ht="15" customHeight="1">
      <c r="A613" s="33" t="s">
        <v>17</v>
      </c>
      <c r="B613" s="34"/>
      <c r="C613" s="34"/>
      <c r="D613" s="34"/>
      <c r="E613" s="34"/>
    </row>
    <row r="614" spans="1:5" ht="15" customHeight="1">
      <c r="A614" s="128" t="s">
        <v>148</v>
      </c>
      <c r="B614" s="34"/>
      <c r="C614" s="34"/>
      <c r="D614" s="34"/>
      <c r="E614" s="85" t="s">
        <v>155</v>
      </c>
    </row>
    <row r="615" spans="1:5" ht="15" customHeight="1">
      <c r="A615" s="33"/>
      <c r="B615" s="50"/>
      <c r="C615" s="34"/>
      <c r="D615" s="34"/>
      <c r="E615" s="36"/>
    </row>
    <row r="616" spans="1:5" ht="15" customHeight="1">
      <c r="A616" s="133"/>
      <c r="B616" s="37"/>
      <c r="C616" s="39" t="s">
        <v>41</v>
      </c>
      <c r="D616" s="40" t="s">
        <v>48</v>
      </c>
      <c r="E616" s="39" t="s">
        <v>43</v>
      </c>
    </row>
    <row r="617" spans="1:5" ht="15" customHeight="1">
      <c r="A617" s="127"/>
      <c r="B617" s="92"/>
      <c r="C617" s="43">
        <v>4378</v>
      </c>
      <c r="D617" s="73" t="s">
        <v>54</v>
      </c>
      <c r="E617" s="94">
        <f>36000+204000+332609.59+1884787.65</f>
        <v>2457397.2400000002</v>
      </c>
    </row>
    <row r="618" spans="1:5" ht="15" customHeight="1">
      <c r="A618" s="95"/>
      <c r="B618" s="95"/>
      <c r="C618" s="47" t="s">
        <v>45</v>
      </c>
      <c r="D618" s="48"/>
      <c r="E618" s="49">
        <f>SUM(E617:E617)</f>
        <v>2457397.2400000002</v>
      </c>
    </row>
    <row r="619" spans="1:5" ht="15" customHeight="1"/>
    <row r="620" spans="1:5" ht="15" customHeight="1"/>
    <row r="621" spans="1:5" ht="15" customHeight="1"/>
    <row r="622" spans="1:5" ht="15" customHeight="1"/>
    <row r="623" spans="1:5" ht="15" customHeight="1"/>
    <row r="624" spans="1:5" ht="15" customHeight="1"/>
    <row r="625" spans="1:5" ht="15" customHeight="1"/>
    <row r="626" spans="1:5" ht="15" customHeight="1">
      <c r="A626" s="30" t="s">
        <v>191</v>
      </c>
    </row>
    <row r="627" spans="1:5" ht="15" customHeight="1">
      <c r="A627" s="171" t="s">
        <v>51</v>
      </c>
      <c r="B627" s="171"/>
      <c r="C627" s="171"/>
      <c r="D627" s="171"/>
      <c r="E627" s="171"/>
    </row>
    <row r="628" spans="1:5" ht="15" customHeight="1">
      <c r="A628" s="170" t="s">
        <v>192</v>
      </c>
      <c r="B628" s="170"/>
      <c r="C628" s="170"/>
      <c r="D628" s="170"/>
      <c r="E628" s="170"/>
    </row>
    <row r="629" spans="1:5" ht="15" customHeight="1">
      <c r="A629" s="170"/>
      <c r="B629" s="170"/>
      <c r="C629" s="170"/>
      <c r="D629" s="170"/>
      <c r="E629" s="170"/>
    </row>
    <row r="630" spans="1:5" ht="15" customHeight="1">
      <c r="A630" s="170"/>
      <c r="B630" s="170"/>
      <c r="C630" s="170"/>
      <c r="D630" s="170"/>
      <c r="E630" s="170"/>
    </row>
    <row r="631" spans="1:5" ht="15" customHeight="1">
      <c r="A631" s="170"/>
      <c r="B631" s="170"/>
      <c r="C631" s="170"/>
      <c r="D631" s="170"/>
      <c r="E631" s="170"/>
    </row>
    <row r="632" spans="1:5" ht="15" customHeight="1">
      <c r="A632" s="170"/>
      <c r="B632" s="170"/>
      <c r="C632" s="170"/>
      <c r="D632" s="170"/>
      <c r="E632" s="170"/>
    </row>
    <row r="633" spans="1:5" ht="15" customHeight="1">
      <c r="A633" s="32"/>
      <c r="B633" s="32"/>
      <c r="C633" s="32"/>
      <c r="D633" s="32"/>
      <c r="E633" s="32"/>
    </row>
    <row r="634" spans="1:5" ht="15" customHeight="1">
      <c r="A634" s="33" t="s">
        <v>1</v>
      </c>
      <c r="B634" s="34"/>
      <c r="C634" s="34"/>
      <c r="D634" s="34"/>
      <c r="E634" s="34"/>
    </row>
    <row r="635" spans="1:5" ht="15" customHeight="1">
      <c r="A635" s="35" t="s">
        <v>39</v>
      </c>
      <c r="E635" t="s">
        <v>40</v>
      </c>
    </row>
    <row r="636" spans="1:5" ht="15" customHeight="1">
      <c r="B636" s="33"/>
      <c r="C636" s="34"/>
      <c r="D636" s="34"/>
      <c r="E636" s="36"/>
    </row>
    <row r="637" spans="1:5" ht="15" customHeight="1">
      <c r="A637" s="37"/>
      <c r="B637" s="37"/>
      <c r="C637" s="39" t="s">
        <v>41</v>
      </c>
      <c r="D637" s="40" t="s">
        <v>42</v>
      </c>
      <c r="E637" s="55" t="s">
        <v>43</v>
      </c>
    </row>
    <row r="638" spans="1:5" ht="15" customHeight="1">
      <c r="A638" s="57"/>
      <c r="B638" s="42"/>
      <c r="C638" s="58"/>
      <c r="D638" s="64" t="s">
        <v>65</v>
      </c>
      <c r="E638" s="65">
        <v>225593</v>
      </c>
    </row>
    <row r="639" spans="1:5" ht="15" customHeight="1">
      <c r="A639" s="57"/>
      <c r="B639" s="42"/>
      <c r="C639" s="61" t="s">
        <v>45</v>
      </c>
      <c r="D639" s="66"/>
      <c r="E639" s="67">
        <f>SUM(E638:E638)</f>
        <v>225593</v>
      </c>
    </row>
    <row r="640" spans="1:5" ht="15" customHeight="1">
      <c r="A640" s="53"/>
      <c r="B640" s="53"/>
      <c r="C640" s="53"/>
      <c r="D640" s="53"/>
      <c r="E640" s="53"/>
    </row>
    <row r="641" spans="1:5" ht="15" customHeight="1">
      <c r="A641" s="51" t="s">
        <v>17</v>
      </c>
      <c r="B641" s="46"/>
      <c r="C641" s="46"/>
      <c r="D641" s="46"/>
      <c r="E641" s="53"/>
    </row>
    <row r="642" spans="1:5" ht="15" customHeight="1">
      <c r="A642" s="68" t="s">
        <v>39</v>
      </c>
      <c r="B642" s="69"/>
      <c r="C642" s="69"/>
      <c r="D642" s="69"/>
      <c r="E642" s="69" t="s">
        <v>40</v>
      </c>
    </row>
    <row r="643" spans="1:5" ht="15" customHeight="1">
      <c r="A643" s="53"/>
      <c r="B643" s="70"/>
      <c r="C643" s="46"/>
      <c r="D643" s="69"/>
      <c r="E643" s="71"/>
    </row>
    <row r="644" spans="1:5" ht="15" customHeight="1">
      <c r="A644" s="38"/>
      <c r="B644" s="38"/>
      <c r="C644" s="55" t="s">
        <v>41</v>
      </c>
      <c r="D644" s="72" t="s">
        <v>48</v>
      </c>
      <c r="E644" s="55" t="s">
        <v>43</v>
      </c>
    </row>
    <row r="645" spans="1:5" ht="15" customHeight="1">
      <c r="A645" s="57"/>
      <c r="B645" s="42"/>
      <c r="C645" s="58">
        <v>6402</v>
      </c>
      <c r="D645" s="88" t="s">
        <v>66</v>
      </c>
      <c r="E645" s="65">
        <v>225593</v>
      </c>
    </row>
    <row r="646" spans="1:5" ht="15" customHeight="1">
      <c r="A646" s="57"/>
      <c r="B646" s="42"/>
      <c r="C646" s="61" t="s">
        <v>45</v>
      </c>
      <c r="D646" s="74"/>
      <c r="E646" s="75">
        <f>SUM(E645:E645)</f>
        <v>225593</v>
      </c>
    </row>
    <row r="647" spans="1:5" ht="15" customHeight="1"/>
    <row r="648" spans="1:5" ht="15" customHeight="1"/>
    <row r="649" spans="1:5" ht="15" customHeight="1">
      <c r="A649" s="30" t="s">
        <v>193</v>
      </c>
    </row>
    <row r="650" spans="1:5" ht="15" customHeight="1">
      <c r="A650" s="172" t="s">
        <v>37</v>
      </c>
      <c r="B650" s="172"/>
      <c r="C650" s="172"/>
      <c r="D650" s="172"/>
      <c r="E650" s="172"/>
    </row>
    <row r="651" spans="1:5" ht="15" customHeight="1">
      <c r="A651" s="170" t="s">
        <v>194</v>
      </c>
      <c r="B651" s="170"/>
      <c r="C651" s="170"/>
      <c r="D651" s="170"/>
      <c r="E651" s="170"/>
    </row>
    <row r="652" spans="1:5" ht="15" customHeight="1">
      <c r="A652" s="170"/>
      <c r="B652" s="170"/>
      <c r="C652" s="170"/>
      <c r="D652" s="170"/>
      <c r="E652" s="170"/>
    </row>
    <row r="653" spans="1:5" ht="15" customHeight="1">
      <c r="A653" s="170"/>
      <c r="B653" s="170"/>
      <c r="C653" s="170"/>
      <c r="D653" s="170"/>
      <c r="E653" s="170"/>
    </row>
    <row r="654" spans="1:5" ht="15" customHeight="1">
      <c r="A654" s="170"/>
      <c r="B654" s="170"/>
      <c r="C654" s="170"/>
      <c r="D654" s="170"/>
      <c r="E654" s="170"/>
    </row>
    <row r="655" spans="1:5" ht="15" customHeight="1">
      <c r="A655" s="170"/>
      <c r="B655" s="170"/>
      <c r="C655" s="170"/>
      <c r="D655" s="170"/>
      <c r="E655" s="170"/>
    </row>
    <row r="656" spans="1:5" ht="15" customHeight="1">
      <c r="A656" s="170"/>
      <c r="B656" s="170"/>
      <c r="C656" s="170"/>
      <c r="D656" s="170"/>
      <c r="E656" s="170"/>
    </row>
    <row r="657" spans="1:5" ht="15" customHeight="1"/>
    <row r="658" spans="1:5" ht="15" customHeight="1">
      <c r="A658" s="51" t="s">
        <v>1</v>
      </c>
      <c r="B658" s="34"/>
      <c r="C658" s="34"/>
      <c r="D658" s="34"/>
      <c r="E658" s="34"/>
    </row>
    <row r="659" spans="1:5" ht="15" customHeight="1">
      <c r="A659" s="35" t="s">
        <v>58</v>
      </c>
      <c r="B659" s="34"/>
      <c r="C659" s="34"/>
      <c r="D659" s="34"/>
      <c r="E659" s="85" t="s">
        <v>59</v>
      </c>
    </row>
    <row r="660" spans="1:5" ht="15" customHeight="1">
      <c r="A660" s="33"/>
      <c r="B660" s="50"/>
      <c r="C660" s="34"/>
      <c r="D660" s="34"/>
      <c r="E660" s="36"/>
    </row>
    <row r="661" spans="1:5" ht="15" customHeight="1">
      <c r="A661" s="38"/>
      <c r="B661" s="37"/>
      <c r="C661" s="39" t="s">
        <v>41</v>
      </c>
      <c r="D661" s="40" t="s">
        <v>42</v>
      </c>
      <c r="E661" s="91" t="s">
        <v>43</v>
      </c>
    </row>
    <row r="662" spans="1:5" ht="15" customHeight="1">
      <c r="A662" s="57"/>
      <c r="B662" s="92"/>
      <c r="C662" s="43">
        <v>6172</v>
      </c>
      <c r="D662" s="93" t="s">
        <v>75</v>
      </c>
      <c r="E662" s="94">
        <v>22330</v>
      </c>
    </row>
    <row r="663" spans="1:5" ht="15" customHeight="1">
      <c r="A663" s="57"/>
      <c r="B663" s="95"/>
      <c r="C663" s="47" t="s">
        <v>45</v>
      </c>
      <c r="D663" s="48"/>
      <c r="E663" s="49">
        <f>SUM(E662:E662)</f>
        <v>22330</v>
      </c>
    </row>
    <row r="664" spans="1:5" ht="15" customHeight="1">
      <c r="A664" s="30"/>
    </row>
    <row r="665" spans="1:5" ht="15" customHeight="1">
      <c r="A665" s="51" t="s">
        <v>17</v>
      </c>
      <c r="B665" s="46"/>
      <c r="C665" s="46"/>
      <c r="D665" s="50"/>
      <c r="E665" s="50"/>
    </row>
    <row r="666" spans="1:5" ht="15" customHeight="1">
      <c r="A666" s="35" t="s">
        <v>58</v>
      </c>
      <c r="B666" s="34"/>
      <c r="C666" s="34"/>
      <c r="D666" s="34"/>
      <c r="E666" s="85" t="s">
        <v>59</v>
      </c>
    </row>
    <row r="667" spans="1:5" ht="15" customHeight="1">
      <c r="A667" s="53"/>
      <c r="B667" s="70"/>
      <c r="C667" s="46"/>
      <c r="D667" s="53"/>
      <c r="E667" s="71"/>
    </row>
    <row r="668" spans="1:5" ht="15" customHeight="1">
      <c r="B668" s="38"/>
      <c r="C668" s="55" t="s">
        <v>41</v>
      </c>
      <c r="D668" s="40" t="s">
        <v>48</v>
      </c>
      <c r="E668" s="91" t="s">
        <v>43</v>
      </c>
    </row>
    <row r="669" spans="1:5" ht="15" customHeight="1">
      <c r="B669" s="57"/>
      <c r="C669" s="58">
        <v>6402</v>
      </c>
      <c r="D669" s="96" t="s">
        <v>66</v>
      </c>
      <c r="E669" s="65">
        <v>22330</v>
      </c>
    </row>
    <row r="670" spans="1:5" ht="15" customHeight="1">
      <c r="B670" s="60"/>
      <c r="C670" s="61" t="s">
        <v>45</v>
      </c>
      <c r="D670" s="74"/>
      <c r="E670" s="75">
        <f>SUM(E669:E669)</f>
        <v>22330</v>
      </c>
    </row>
    <row r="671" spans="1:5" ht="15" customHeight="1"/>
    <row r="672" spans="1:5" ht="15" customHeight="1"/>
    <row r="673" spans="1:5" ht="15" customHeight="1"/>
    <row r="674" spans="1:5" ht="15" customHeight="1"/>
    <row r="675" spans="1:5" ht="15" customHeight="1"/>
    <row r="676" spans="1:5" ht="15" customHeight="1"/>
    <row r="677" spans="1:5" ht="15" customHeight="1"/>
    <row r="678" spans="1:5" ht="15" customHeight="1">
      <c r="A678" s="30" t="s">
        <v>195</v>
      </c>
    </row>
    <row r="679" spans="1:5" ht="15" customHeight="1">
      <c r="A679" s="171" t="s">
        <v>51</v>
      </c>
      <c r="B679" s="171"/>
      <c r="C679" s="171"/>
      <c r="D679" s="171"/>
      <c r="E679" s="171"/>
    </row>
    <row r="680" spans="1:5" ht="15" customHeight="1">
      <c r="A680" s="168" t="s">
        <v>232</v>
      </c>
      <c r="B680" s="168"/>
      <c r="C680" s="168"/>
      <c r="D680" s="168"/>
      <c r="E680" s="168"/>
    </row>
    <row r="681" spans="1:5" ht="15" customHeight="1">
      <c r="A681" s="168"/>
      <c r="B681" s="168"/>
      <c r="C681" s="168"/>
      <c r="D681" s="168"/>
      <c r="E681" s="168"/>
    </row>
    <row r="682" spans="1:5" ht="15" customHeight="1">
      <c r="A682" s="168"/>
      <c r="B682" s="168"/>
      <c r="C682" s="168"/>
      <c r="D682" s="168"/>
      <c r="E682" s="168"/>
    </row>
    <row r="683" spans="1:5" ht="15" customHeight="1">
      <c r="A683" s="168"/>
      <c r="B683" s="168"/>
      <c r="C683" s="168"/>
      <c r="D683" s="168"/>
      <c r="E683" s="168"/>
    </row>
    <row r="684" spans="1:5" ht="15" customHeight="1">
      <c r="A684" s="168"/>
      <c r="B684" s="168"/>
      <c r="C684" s="168"/>
      <c r="D684" s="168"/>
      <c r="E684" s="168"/>
    </row>
    <row r="685" spans="1:5" ht="15" customHeight="1">
      <c r="A685" s="168"/>
      <c r="B685" s="168"/>
      <c r="C685" s="168"/>
      <c r="D685" s="168"/>
      <c r="E685" s="168"/>
    </row>
    <row r="686" spans="1:5" ht="15" customHeight="1">
      <c r="A686" s="168"/>
      <c r="B686" s="168"/>
      <c r="C686" s="168"/>
      <c r="D686" s="168"/>
      <c r="E686" s="168"/>
    </row>
    <row r="687" spans="1:5" ht="15" customHeight="1">
      <c r="A687" s="168"/>
      <c r="B687" s="168"/>
      <c r="C687" s="168"/>
      <c r="D687" s="168"/>
      <c r="E687" s="168"/>
    </row>
    <row r="688" spans="1:5" ht="15" customHeight="1">
      <c r="A688" s="168"/>
      <c r="B688" s="168"/>
      <c r="C688" s="168"/>
      <c r="D688" s="168"/>
      <c r="E688" s="168"/>
    </row>
    <row r="689" spans="1:5" ht="15" customHeight="1">
      <c r="A689" s="168"/>
      <c r="B689" s="168"/>
      <c r="C689" s="168"/>
      <c r="D689" s="168"/>
      <c r="E689" s="168"/>
    </row>
    <row r="690" spans="1:5" ht="15" customHeight="1">
      <c r="B690" s="120"/>
    </row>
    <row r="691" spans="1:5" ht="15" customHeight="1">
      <c r="A691" s="33" t="s">
        <v>1</v>
      </c>
      <c r="B691" s="119"/>
      <c r="C691" s="34"/>
      <c r="D691" s="34"/>
      <c r="E691" s="34"/>
    </row>
    <row r="692" spans="1:5" ht="15" customHeight="1">
      <c r="A692" s="35" t="s">
        <v>39</v>
      </c>
      <c r="B692" s="119"/>
      <c r="C692" s="34"/>
      <c r="D692" s="34"/>
      <c r="E692" s="85" t="s">
        <v>40</v>
      </c>
    </row>
    <row r="693" spans="1:5" ht="15" customHeight="1">
      <c r="A693" s="50"/>
      <c r="B693" s="159"/>
      <c r="C693" s="34"/>
      <c r="D693" s="34"/>
      <c r="E693" s="36"/>
    </row>
    <row r="694" spans="1:5" ht="15" customHeight="1">
      <c r="B694" s="39" t="s">
        <v>60</v>
      </c>
      <c r="C694" s="39" t="s">
        <v>41</v>
      </c>
      <c r="D694" s="40" t="s">
        <v>42</v>
      </c>
      <c r="E694" s="55" t="s">
        <v>43</v>
      </c>
    </row>
    <row r="695" spans="1:5" ht="15" customHeight="1">
      <c r="B695" s="160">
        <v>886</v>
      </c>
      <c r="C695" s="97">
        <v>6172</v>
      </c>
      <c r="D695" s="44" t="s">
        <v>77</v>
      </c>
      <c r="E695" s="65">
        <v>29619064.27</v>
      </c>
    </row>
    <row r="696" spans="1:5" ht="15" customHeight="1">
      <c r="B696" s="160"/>
      <c r="C696" s="47" t="s">
        <v>45</v>
      </c>
      <c r="D696" s="48"/>
      <c r="E696" s="49">
        <f>SUM(E695)</f>
        <v>29619064.27</v>
      </c>
    </row>
    <row r="697" spans="1:5" ht="15" customHeight="1">
      <c r="A697" s="161"/>
      <c r="B697" s="133"/>
      <c r="C697" s="115"/>
      <c r="D697" s="34"/>
      <c r="E697" s="131"/>
    </row>
    <row r="698" spans="1:5" ht="15" customHeight="1">
      <c r="A698" s="51" t="s">
        <v>17</v>
      </c>
      <c r="B698" s="52"/>
      <c r="C698" s="46"/>
      <c r="D698" s="46"/>
      <c r="E698" s="46"/>
    </row>
    <row r="699" spans="1:5" ht="15" customHeight="1">
      <c r="A699" s="68" t="s">
        <v>39</v>
      </c>
      <c r="B699" s="52"/>
      <c r="C699" s="46"/>
      <c r="D699" s="46"/>
      <c r="E699" s="77" t="s">
        <v>40</v>
      </c>
    </row>
    <row r="700" spans="1:5" ht="15" customHeight="1">
      <c r="A700" s="53"/>
      <c r="B700" s="54"/>
      <c r="C700" s="46"/>
      <c r="D700" s="46"/>
      <c r="E700" s="78"/>
    </row>
    <row r="701" spans="1:5" ht="15" customHeight="1">
      <c r="B701" s="38"/>
      <c r="C701" s="55" t="s">
        <v>41</v>
      </c>
      <c r="D701" s="56" t="s">
        <v>48</v>
      </c>
      <c r="E701" s="55" t="s">
        <v>43</v>
      </c>
    </row>
    <row r="702" spans="1:5" ht="15" customHeight="1">
      <c r="B702" s="57"/>
      <c r="C702" s="58">
        <v>6409</v>
      </c>
      <c r="D702" s="59" t="s">
        <v>49</v>
      </c>
      <c r="E702" s="65">
        <v>29619064.27</v>
      </c>
    </row>
    <row r="703" spans="1:5" ht="15" customHeight="1">
      <c r="B703" s="60"/>
      <c r="C703" s="61" t="s">
        <v>45</v>
      </c>
      <c r="D703" s="62"/>
      <c r="E703" s="75">
        <f>SUM(E702:E702)</f>
        <v>29619064.27</v>
      </c>
    </row>
    <row r="704" spans="1:5" ht="15" customHeight="1"/>
    <row r="705" spans="1:5" ht="15" customHeight="1"/>
    <row r="706" spans="1:5" ht="15" customHeight="1">
      <c r="A706" s="30" t="s">
        <v>196</v>
      </c>
    </row>
    <row r="707" spans="1:5" ht="15" customHeight="1">
      <c r="A707" s="171" t="s">
        <v>197</v>
      </c>
      <c r="B707" s="171"/>
      <c r="C707" s="171"/>
      <c r="D707" s="171"/>
      <c r="E707" s="171"/>
    </row>
    <row r="708" spans="1:5" ht="15" customHeight="1">
      <c r="A708" s="171"/>
      <c r="B708" s="171"/>
      <c r="C708" s="171"/>
      <c r="D708" s="171"/>
      <c r="E708" s="171"/>
    </row>
    <row r="709" spans="1:5" ht="15" customHeight="1">
      <c r="A709" s="168" t="s">
        <v>198</v>
      </c>
      <c r="B709" s="168"/>
      <c r="C709" s="168"/>
      <c r="D709" s="168"/>
      <c r="E709" s="168"/>
    </row>
    <row r="710" spans="1:5" ht="15" customHeight="1">
      <c r="A710" s="168"/>
      <c r="B710" s="168"/>
      <c r="C710" s="168"/>
      <c r="D710" s="168"/>
      <c r="E710" s="168"/>
    </row>
    <row r="711" spans="1:5" ht="15" customHeight="1">
      <c r="A711" s="168"/>
      <c r="B711" s="168"/>
      <c r="C711" s="168"/>
      <c r="D711" s="168"/>
      <c r="E711" s="168"/>
    </row>
    <row r="712" spans="1:5" ht="15" customHeight="1">
      <c r="A712" s="168"/>
      <c r="B712" s="168"/>
      <c r="C712" s="168"/>
      <c r="D712" s="168"/>
      <c r="E712" s="168"/>
    </row>
    <row r="713" spans="1:5" ht="15" customHeight="1">
      <c r="A713" s="168"/>
      <c r="B713" s="168"/>
      <c r="C713" s="168"/>
      <c r="D713" s="168"/>
      <c r="E713" s="168"/>
    </row>
    <row r="714" spans="1:5" ht="15" customHeight="1">
      <c r="A714" s="168"/>
      <c r="B714" s="168"/>
      <c r="C714" s="168"/>
      <c r="D714" s="168"/>
      <c r="E714" s="168"/>
    </row>
    <row r="715" spans="1:5" ht="15" customHeight="1">
      <c r="A715" s="168"/>
      <c r="B715" s="168"/>
      <c r="C715" s="168"/>
      <c r="D715" s="168"/>
      <c r="E715" s="168"/>
    </row>
    <row r="716" spans="1:5" ht="15" customHeight="1">
      <c r="A716" s="168"/>
      <c r="B716" s="168"/>
      <c r="C716" s="168"/>
      <c r="D716" s="168"/>
      <c r="E716" s="168"/>
    </row>
    <row r="717" spans="1:5" ht="15" customHeight="1">
      <c r="A717" s="168"/>
      <c r="B717" s="168"/>
      <c r="C717" s="168"/>
      <c r="D717" s="168"/>
      <c r="E717" s="168"/>
    </row>
    <row r="718" spans="1:5" ht="15" customHeight="1">
      <c r="A718" s="168"/>
      <c r="B718" s="168"/>
      <c r="C718" s="168"/>
      <c r="D718" s="168"/>
      <c r="E718" s="168"/>
    </row>
    <row r="719" spans="1:5" ht="15" customHeight="1">
      <c r="A719" s="76"/>
      <c r="B719" s="76"/>
      <c r="C719" s="76"/>
      <c r="D719" s="76"/>
      <c r="E719" s="76"/>
    </row>
    <row r="720" spans="1:5" ht="15" customHeight="1">
      <c r="A720" s="51" t="s">
        <v>17</v>
      </c>
      <c r="B720" s="46"/>
      <c r="C720" s="46"/>
      <c r="D720" s="46"/>
      <c r="E720" s="46"/>
    </row>
    <row r="721" spans="1:5" ht="15" customHeight="1">
      <c r="A721" s="68" t="s">
        <v>39</v>
      </c>
      <c r="B721" s="46"/>
      <c r="C721" s="46"/>
      <c r="D721" s="46"/>
      <c r="E721" s="77" t="s">
        <v>40</v>
      </c>
    </row>
    <row r="722" spans="1:5" ht="15" customHeight="1">
      <c r="A722" s="53"/>
      <c r="B722" s="51"/>
      <c r="C722" s="46"/>
      <c r="D722" s="46"/>
      <c r="E722" s="78"/>
    </row>
    <row r="723" spans="1:5" ht="15" customHeight="1">
      <c r="A723" s="38"/>
      <c r="B723" s="37"/>
      <c r="C723" s="55" t="s">
        <v>41</v>
      </c>
      <c r="D723" s="72" t="s">
        <v>48</v>
      </c>
      <c r="E723" s="55" t="s">
        <v>43</v>
      </c>
    </row>
    <row r="724" spans="1:5" ht="15" customHeight="1">
      <c r="A724" s="57"/>
      <c r="B724" s="42"/>
      <c r="C724" s="58">
        <v>6409</v>
      </c>
      <c r="D724" s="73" t="s">
        <v>49</v>
      </c>
      <c r="E724" s="65">
        <v>-80788067.280000001</v>
      </c>
    </row>
    <row r="725" spans="1:5" ht="15" customHeight="1">
      <c r="A725" s="60"/>
      <c r="B725" s="110"/>
      <c r="C725" s="61" t="s">
        <v>45</v>
      </c>
      <c r="D725" s="74"/>
      <c r="E725" s="75">
        <f>SUM(E724:E724)</f>
        <v>-80788067.280000001</v>
      </c>
    </row>
    <row r="726" spans="1:5" ht="15" customHeight="1">
      <c r="A726" s="84"/>
      <c r="B726" s="53"/>
      <c r="C726" s="53"/>
      <c r="D726" s="53"/>
      <c r="E726" s="53"/>
    </row>
    <row r="727" spans="1:5" ht="15" customHeight="1">
      <c r="A727" s="84"/>
      <c r="B727" s="53"/>
      <c r="C727" s="53"/>
      <c r="D727" s="53"/>
      <c r="E727" s="53"/>
    </row>
    <row r="728" spans="1:5" ht="15" customHeight="1">
      <c r="A728" s="84"/>
      <c r="B728" s="53"/>
      <c r="C728" s="53"/>
      <c r="D728" s="53"/>
      <c r="E728" s="53"/>
    </row>
    <row r="729" spans="1:5" ht="15" customHeight="1">
      <c r="A729" s="84"/>
      <c r="B729" s="53"/>
      <c r="C729" s="53"/>
      <c r="D729" s="53"/>
      <c r="E729" s="53"/>
    </row>
    <row r="730" spans="1:5" ht="15" customHeight="1">
      <c r="A730" s="51" t="s">
        <v>17</v>
      </c>
      <c r="B730" s="46"/>
      <c r="C730" s="46"/>
      <c r="D730" s="50"/>
      <c r="E730" s="50"/>
    </row>
    <row r="731" spans="1:5" ht="15" customHeight="1">
      <c r="A731" s="68" t="s">
        <v>199</v>
      </c>
      <c r="B731" s="46"/>
      <c r="C731" s="46"/>
      <c r="D731" s="46"/>
      <c r="E731" s="77" t="s">
        <v>200</v>
      </c>
    </row>
    <row r="732" spans="1:5" ht="15" customHeight="1">
      <c r="A732" s="53"/>
      <c r="B732" s="70"/>
      <c r="C732" s="46"/>
      <c r="D732" s="53"/>
      <c r="E732" s="71"/>
    </row>
    <row r="733" spans="1:5" ht="15" customHeight="1">
      <c r="A733" s="38"/>
      <c r="B733" s="38"/>
      <c r="C733" s="55" t="s">
        <v>41</v>
      </c>
      <c r="D733" s="72" t="s">
        <v>48</v>
      </c>
      <c r="E733" s="55" t="s">
        <v>43</v>
      </c>
    </row>
    <row r="734" spans="1:5" ht="15" customHeight="1">
      <c r="A734" s="127"/>
      <c r="B734" s="92"/>
      <c r="C734" s="58">
        <v>2212</v>
      </c>
      <c r="D734" s="88" t="s">
        <v>119</v>
      </c>
      <c r="E734" s="65">
        <v>26421000</v>
      </c>
    </row>
    <row r="735" spans="1:5" ht="15" customHeight="1">
      <c r="A735" s="60"/>
      <c r="B735" s="46"/>
      <c r="C735" s="61" t="s">
        <v>45</v>
      </c>
      <c r="D735" s="74"/>
      <c r="E735" s="75">
        <f>SUM(E734:E734)</f>
        <v>26421000</v>
      </c>
    </row>
    <row r="736" spans="1:5" ht="15" customHeight="1"/>
    <row r="737" spans="1:5" ht="15" customHeight="1">
      <c r="A737" s="51" t="s">
        <v>17</v>
      </c>
      <c r="B737" s="46"/>
      <c r="C737" s="46"/>
      <c r="D737" s="50"/>
      <c r="E737" s="50"/>
    </row>
    <row r="738" spans="1:5" ht="15" customHeight="1">
      <c r="A738" s="68" t="s">
        <v>199</v>
      </c>
      <c r="B738" s="46"/>
      <c r="C738" s="46"/>
      <c r="D738" s="46"/>
      <c r="E738" s="77" t="s">
        <v>201</v>
      </c>
    </row>
    <row r="739" spans="1:5" ht="15" customHeight="1">
      <c r="A739" s="53"/>
      <c r="B739" s="70"/>
      <c r="C739" s="46"/>
      <c r="D739" s="53"/>
      <c r="E739" s="71"/>
    </row>
    <row r="740" spans="1:5" ht="15" customHeight="1">
      <c r="A740" s="38"/>
      <c r="B740" s="38"/>
      <c r="C740" s="55" t="s">
        <v>41</v>
      </c>
      <c r="D740" s="72" t="s">
        <v>48</v>
      </c>
      <c r="E740" s="55" t="s">
        <v>43</v>
      </c>
    </row>
    <row r="741" spans="1:5" ht="15" customHeight="1">
      <c r="A741" s="127"/>
      <c r="B741" s="92"/>
      <c r="C741" s="58">
        <v>3522</v>
      </c>
      <c r="D741" s="88" t="s">
        <v>119</v>
      </c>
      <c r="E741" s="65">
        <v>2317940</v>
      </c>
    </row>
    <row r="742" spans="1:5" ht="15" customHeight="1">
      <c r="A742" s="127"/>
      <c r="B742" s="92"/>
      <c r="C742" s="58">
        <v>6172</v>
      </c>
      <c r="D742" s="88" t="s">
        <v>119</v>
      </c>
      <c r="E742" s="65">
        <v>51624127.280000001</v>
      </c>
    </row>
    <row r="743" spans="1:5" ht="15" customHeight="1">
      <c r="A743" s="127"/>
      <c r="B743" s="92"/>
      <c r="C743" s="58">
        <v>4357</v>
      </c>
      <c r="D743" s="162" t="s">
        <v>119</v>
      </c>
      <c r="E743" s="65">
        <v>425000</v>
      </c>
    </row>
    <row r="744" spans="1:5" ht="15" customHeight="1">
      <c r="A744" s="60"/>
      <c r="B744" s="46"/>
      <c r="C744" s="61" t="s">
        <v>45</v>
      </c>
      <c r="D744" s="74"/>
      <c r="E744" s="75">
        <f>SUM(E741:E743)</f>
        <v>54367067.280000001</v>
      </c>
    </row>
    <row r="745" spans="1:5" ht="15" customHeight="1"/>
    <row r="746" spans="1:5" ht="15" customHeight="1"/>
    <row r="747" spans="1:5" ht="15" customHeight="1">
      <c r="A747" s="30" t="s">
        <v>202</v>
      </c>
    </row>
    <row r="748" spans="1:5" ht="15" customHeight="1">
      <c r="A748" s="169" t="s">
        <v>103</v>
      </c>
      <c r="B748" s="169"/>
      <c r="C748" s="169"/>
      <c r="D748" s="169"/>
      <c r="E748" s="169"/>
    </row>
    <row r="749" spans="1:5" ht="15" customHeight="1">
      <c r="A749" s="169"/>
      <c r="B749" s="169"/>
      <c r="C749" s="169"/>
      <c r="D749" s="169"/>
      <c r="E749" s="169"/>
    </row>
    <row r="750" spans="1:5" ht="15" customHeight="1">
      <c r="A750" s="168" t="s">
        <v>203</v>
      </c>
      <c r="B750" s="168"/>
      <c r="C750" s="168"/>
      <c r="D750" s="168"/>
      <c r="E750" s="168"/>
    </row>
    <row r="751" spans="1:5" ht="15" customHeight="1">
      <c r="A751" s="168"/>
      <c r="B751" s="168"/>
      <c r="C751" s="168"/>
      <c r="D751" s="168"/>
      <c r="E751" s="168"/>
    </row>
    <row r="752" spans="1:5" ht="15" customHeight="1">
      <c r="A752" s="168"/>
      <c r="B752" s="168"/>
      <c r="C752" s="168"/>
      <c r="D752" s="168"/>
      <c r="E752" s="168"/>
    </row>
    <row r="753" spans="1:5" ht="15" customHeight="1">
      <c r="A753" s="168"/>
      <c r="B753" s="168"/>
      <c r="C753" s="168"/>
      <c r="D753" s="168"/>
      <c r="E753" s="168"/>
    </row>
    <row r="754" spans="1:5" ht="15" customHeight="1">
      <c r="A754" s="168"/>
      <c r="B754" s="168"/>
      <c r="C754" s="168"/>
      <c r="D754" s="168"/>
      <c r="E754" s="168"/>
    </row>
    <row r="755" spans="1:5" ht="15" customHeight="1">
      <c r="A755" s="168"/>
      <c r="B755" s="168"/>
      <c r="C755" s="168"/>
      <c r="D755" s="168"/>
      <c r="E755" s="168"/>
    </row>
    <row r="756" spans="1:5" ht="15" customHeight="1">
      <c r="A756" s="168"/>
      <c r="B756" s="168"/>
      <c r="C756" s="168"/>
      <c r="D756" s="168"/>
      <c r="E756" s="168"/>
    </row>
    <row r="757" spans="1:5" ht="15" customHeight="1">
      <c r="A757" s="30"/>
    </row>
    <row r="758" spans="1:5" ht="15" customHeight="1">
      <c r="A758" s="51" t="s">
        <v>17</v>
      </c>
      <c r="B758" s="46"/>
      <c r="C758" s="46"/>
      <c r="D758" s="46"/>
      <c r="E758" s="53"/>
    </row>
    <row r="759" spans="1:5" ht="15" customHeight="1">
      <c r="A759" s="68" t="s">
        <v>58</v>
      </c>
      <c r="B759" s="46"/>
      <c r="C759" s="46"/>
      <c r="D759" s="46"/>
      <c r="E759" s="77" t="s">
        <v>59</v>
      </c>
    </row>
    <row r="760" spans="1:5" ht="15" customHeight="1">
      <c r="A760" s="53"/>
      <c r="B760" s="70"/>
      <c r="C760" s="46"/>
      <c r="D760" s="69"/>
      <c r="E760" s="71"/>
    </row>
    <row r="761" spans="1:5" ht="15" customHeight="1">
      <c r="B761" s="55" t="s">
        <v>60</v>
      </c>
      <c r="C761" s="55" t="s">
        <v>41</v>
      </c>
      <c r="D761" s="40" t="s">
        <v>48</v>
      </c>
      <c r="E761" s="55" t="s">
        <v>43</v>
      </c>
    </row>
    <row r="762" spans="1:5" ht="15" customHeight="1">
      <c r="B762" s="80">
        <v>20</v>
      </c>
      <c r="C762" s="81"/>
      <c r="D762" s="96" t="s">
        <v>66</v>
      </c>
      <c r="E762" s="105">
        <v>-800000</v>
      </c>
    </row>
    <row r="763" spans="1:5" ht="15" customHeight="1">
      <c r="B763" s="80">
        <v>7131</v>
      </c>
      <c r="C763" s="81"/>
      <c r="D763" s="96" t="s">
        <v>66</v>
      </c>
      <c r="E763" s="105">
        <v>800000</v>
      </c>
    </row>
    <row r="764" spans="1:5" ht="15" customHeight="1">
      <c r="B764" s="83"/>
      <c r="C764" s="61" t="s">
        <v>45</v>
      </c>
      <c r="D764" s="74"/>
      <c r="E764" s="75">
        <f>SUM(E762:E763)</f>
        <v>0</v>
      </c>
    </row>
    <row r="765" spans="1:5" ht="15" customHeight="1"/>
    <row r="766" spans="1:5" ht="15" customHeight="1"/>
    <row r="767" spans="1:5" ht="15" customHeight="1">
      <c r="A767" s="30" t="s">
        <v>204</v>
      </c>
    </row>
    <row r="768" spans="1:5" ht="15" customHeight="1">
      <c r="A768" s="169" t="s">
        <v>205</v>
      </c>
      <c r="B768" s="169"/>
      <c r="C768" s="169"/>
      <c r="D768" s="169"/>
      <c r="E768" s="169"/>
    </row>
    <row r="769" spans="1:5" ht="15" customHeight="1">
      <c r="A769" s="169"/>
      <c r="B769" s="169"/>
      <c r="C769" s="169"/>
      <c r="D769" s="169"/>
      <c r="E769" s="169"/>
    </row>
    <row r="770" spans="1:5" ht="15" customHeight="1">
      <c r="A770" s="170" t="s">
        <v>206</v>
      </c>
      <c r="B770" s="170"/>
      <c r="C770" s="170"/>
      <c r="D770" s="170"/>
      <c r="E770" s="170"/>
    </row>
    <row r="771" spans="1:5" ht="15" customHeight="1">
      <c r="A771" s="170"/>
      <c r="B771" s="170"/>
      <c r="C771" s="170"/>
      <c r="D771" s="170"/>
      <c r="E771" s="170"/>
    </row>
    <row r="772" spans="1:5" ht="15" customHeight="1">
      <c r="A772" s="170"/>
      <c r="B772" s="170"/>
      <c r="C772" s="170"/>
      <c r="D772" s="170"/>
      <c r="E772" s="170"/>
    </row>
    <row r="773" spans="1:5" ht="15" customHeight="1">
      <c r="A773" s="170"/>
      <c r="B773" s="170"/>
      <c r="C773" s="170"/>
      <c r="D773" s="170"/>
      <c r="E773" s="170"/>
    </row>
    <row r="774" spans="1:5" ht="15" customHeight="1">
      <c r="A774" s="170"/>
      <c r="B774" s="170"/>
      <c r="C774" s="170"/>
      <c r="D774" s="170"/>
      <c r="E774" s="170"/>
    </row>
    <row r="775" spans="1:5" ht="15" customHeight="1">
      <c r="A775" s="170"/>
      <c r="B775" s="170"/>
      <c r="C775" s="170"/>
      <c r="D775" s="170"/>
      <c r="E775" s="170"/>
    </row>
    <row r="776" spans="1:5" ht="15" customHeight="1">
      <c r="A776" s="32"/>
      <c r="B776" s="32"/>
      <c r="C776" s="32"/>
      <c r="D776" s="32"/>
      <c r="E776" s="32"/>
    </row>
    <row r="777" spans="1:5" ht="15" customHeight="1">
      <c r="A777" s="32"/>
      <c r="B777" s="32"/>
      <c r="C777" s="32"/>
      <c r="D777" s="32"/>
      <c r="E777" s="32"/>
    </row>
    <row r="778" spans="1:5" ht="15" customHeight="1">
      <c r="A778" s="32"/>
      <c r="B778" s="32"/>
      <c r="C778" s="32"/>
      <c r="D778" s="32"/>
      <c r="E778" s="32"/>
    </row>
    <row r="779" spans="1:5" ht="15" customHeight="1">
      <c r="A779" s="32"/>
      <c r="B779" s="32"/>
      <c r="C779" s="32"/>
      <c r="D779" s="32"/>
      <c r="E779" s="32"/>
    </row>
    <row r="780" spans="1:5" ht="15" customHeight="1">
      <c r="A780" s="32"/>
      <c r="B780" s="32"/>
      <c r="C780" s="32"/>
      <c r="D780" s="32"/>
      <c r="E780" s="32"/>
    </row>
    <row r="781" spans="1:5" ht="15" customHeight="1">
      <c r="A781" s="32"/>
      <c r="B781" s="32"/>
      <c r="C781" s="32"/>
      <c r="D781" s="32"/>
      <c r="E781" s="32"/>
    </row>
    <row r="782" spans="1:5" ht="15" customHeight="1">
      <c r="A782" s="33" t="s">
        <v>17</v>
      </c>
      <c r="B782" s="34"/>
      <c r="C782" s="34"/>
      <c r="D782" s="34"/>
      <c r="E782" s="34"/>
    </row>
    <row r="783" spans="1:5" ht="15" customHeight="1">
      <c r="A783" s="35" t="s">
        <v>207</v>
      </c>
      <c r="B783" s="34"/>
      <c r="C783" s="34"/>
      <c r="D783" s="34"/>
      <c r="E783" s="85" t="s">
        <v>208</v>
      </c>
    </row>
    <row r="784" spans="1:5" ht="15" customHeight="1">
      <c r="A784" s="108"/>
      <c r="B784" s="109"/>
      <c r="C784" s="34"/>
      <c r="D784" s="34"/>
      <c r="E784" s="36"/>
    </row>
    <row r="785" spans="1:5" ht="15" customHeight="1">
      <c r="A785" s="38"/>
      <c r="B785" s="37"/>
      <c r="C785" s="39" t="s">
        <v>41</v>
      </c>
      <c r="D785" s="150" t="s">
        <v>48</v>
      </c>
      <c r="E785" s="91" t="s">
        <v>43</v>
      </c>
    </row>
    <row r="786" spans="1:5" ht="15" customHeight="1">
      <c r="A786" s="57"/>
      <c r="B786" s="118"/>
      <c r="C786" s="58">
        <v>2399</v>
      </c>
      <c r="D786" s="73" t="s">
        <v>127</v>
      </c>
      <c r="E786" s="45">
        <v>-4000000</v>
      </c>
    </row>
    <row r="787" spans="1:5" ht="15" customHeight="1">
      <c r="A787" s="57"/>
      <c r="B787" s="118"/>
      <c r="C787" s="58">
        <v>2321</v>
      </c>
      <c r="D787" s="89" t="s">
        <v>127</v>
      </c>
      <c r="E787" s="45">
        <v>4000000</v>
      </c>
    </row>
    <row r="788" spans="1:5" ht="15" customHeight="1">
      <c r="A788" s="57"/>
      <c r="B788" s="111"/>
      <c r="C788" s="47" t="s">
        <v>45</v>
      </c>
      <c r="D788" s="48"/>
      <c r="E788" s="49">
        <f>SUM(E786:E787)</f>
        <v>0</v>
      </c>
    </row>
    <row r="789" spans="1:5" ht="15" customHeight="1"/>
    <row r="790" spans="1:5" ht="15" customHeight="1"/>
    <row r="791" spans="1:5" ht="15" customHeight="1">
      <c r="A791" s="30" t="s">
        <v>209</v>
      </c>
    </row>
    <row r="792" spans="1:5" ht="15" customHeight="1">
      <c r="A792" s="169" t="s">
        <v>103</v>
      </c>
      <c r="B792" s="169"/>
      <c r="C792" s="169"/>
      <c r="D792" s="169"/>
      <c r="E792" s="169"/>
    </row>
    <row r="793" spans="1:5" ht="15" customHeight="1">
      <c r="A793" s="169"/>
      <c r="B793" s="169"/>
      <c r="C793" s="169"/>
      <c r="D793" s="169"/>
      <c r="E793" s="169"/>
    </row>
    <row r="794" spans="1:5" ht="15" customHeight="1">
      <c r="A794" s="170" t="s">
        <v>210</v>
      </c>
      <c r="B794" s="170"/>
      <c r="C794" s="170"/>
      <c r="D794" s="170"/>
      <c r="E794" s="170"/>
    </row>
    <row r="795" spans="1:5" ht="15" customHeight="1">
      <c r="A795" s="170"/>
      <c r="B795" s="170"/>
      <c r="C795" s="170"/>
      <c r="D795" s="170"/>
      <c r="E795" s="170"/>
    </row>
    <row r="796" spans="1:5" ht="15" customHeight="1">
      <c r="A796" s="170"/>
      <c r="B796" s="170"/>
      <c r="C796" s="170"/>
      <c r="D796" s="170"/>
      <c r="E796" s="170"/>
    </row>
    <row r="797" spans="1:5" ht="15" customHeight="1">
      <c r="A797" s="170"/>
      <c r="B797" s="170"/>
      <c r="C797" s="170"/>
      <c r="D797" s="170"/>
      <c r="E797" s="170"/>
    </row>
    <row r="798" spans="1:5" ht="15" customHeight="1">
      <c r="A798" s="170"/>
      <c r="B798" s="170"/>
      <c r="C798" s="170"/>
      <c r="D798" s="170"/>
      <c r="E798" s="170"/>
    </row>
    <row r="799" spans="1:5" ht="15" customHeight="1">
      <c r="A799" s="170"/>
      <c r="B799" s="170"/>
      <c r="C799" s="170"/>
      <c r="D799" s="170"/>
      <c r="E799" s="170"/>
    </row>
    <row r="800" spans="1:5" ht="15" customHeight="1">
      <c r="A800" s="31"/>
      <c r="B800" s="31"/>
      <c r="C800" s="31"/>
      <c r="D800" s="31"/>
      <c r="E800" s="31"/>
    </row>
    <row r="801" spans="1:5" ht="15" customHeight="1">
      <c r="A801" s="33" t="s">
        <v>17</v>
      </c>
      <c r="B801" s="34"/>
      <c r="C801" s="34"/>
      <c r="D801" s="34"/>
      <c r="E801" s="34"/>
    </row>
    <row r="802" spans="1:5" ht="15" customHeight="1">
      <c r="A802" s="35" t="s">
        <v>58</v>
      </c>
      <c r="B802" s="34"/>
      <c r="C802" s="34"/>
      <c r="D802" s="34"/>
      <c r="E802" s="85" t="s">
        <v>59</v>
      </c>
    </row>
    <row r="803" spans="1:5" ht="15" customHeight="1">
      <c r="A803" s="108"/>
      <c r="B803" s="109"/>
      <c r="C803" s="34"/>
      <c r="D803" s="34"/>
      <c r="E803" s="36"/>
    </row>
    <row r="804" spans="1:5" ht="15" customHeight="1">
      <c r="A804" s="37"/>
      <c r="B804" s="37"/>
      <c r="C804" s="39" t="s">
        <v>41</v>
      </c>
      <c r="D804" s="40" t="s">
        <v>48</v>
      </c>
      <c r="E804" s="91" t="s">
        <v>43</v>
      </c>
    </row>
    <row r="805" spans="1:5" ht="15" customHeight="1">
      <c r="A805" s="41"/>
      <c r="B805" s="118"/>
      <c r="C805" s="43">
        <v>3299</v>
      </c>
      <c r="D805" s="73" t="s">
        <v>127</v>
      </c>
      <c r="E805" s="45">
        <v>-7000000</v>
      </c>
    </row>
    <row r="806" spans="1:5" ht="15" customHeight="1">
      <c r="A806" s="41"/>
      <c r="B806" s="118"/>
      <c r="C806" s="43">
        <v>3299</v>
      </c>
      <c r="D806" s="117" t="s">
        <v>100</v>
      </c>
      <c r="E806" s="45">
        <v>7000000</v>
      </c>
    </row>
    <row r="807" spans="1:5" ht="15" customHeight="1">
      <c r="A807" s="110"/>
      <c r="B807" s="110"/>
      <c r="C807" s="47" t="s">
        <v>45</v>
      </c>
      <c r="D807" s="48"/>
      <c r="E807" s="49">
        <f>SUM(E805:E806)</f>
        <v>0</v>
      </c>
    </row>
    <row r="808" spans="1:5" ht="15" customHeight="1">
      <c r="A808" s="30"/>
    </row>
    <row r="809" spans="1:5" ht="15" customHeight="1">
      <c r="A809" s="30"/>
    </row>
    <row r="810" spans="1:5" ht="15" customHeight="1">
      <c r="A810" s="30" t="s">
        <v>211</v>
      </c>
    </row>
    <row r="811" spans="1:5" ht="15" customHeight="1">
      <c r="A811" s="169" t="s">
        <v>108</v>
      </c>
      <c r="B811" s="169"/>
      <c r="C811" s="169"/>
      <c r="D811" s="169"/>
      <c r="E811" s="169"/>
    </row>
    <row r="812" spans="1:5" ht="15" customHeight="1">
      <c r="A812" s="169"/>
      <c r="B812" s="169"/>
      <c r="C812" s="169"/>
      <c r="D812" s="169"/>
      <c r="E812" s="169"/>
    </row>
    <row r="813" spans="1:5" ht="15" customHeight="1">
      <c r="A813" s="170" t="s">
        <v>212</v>
      </c>
      <c r="B813" s="170"/>
      <c r="C813" s="170"/>
      <c r="D813" s="170"/>
      <c r="E813" s="170"/>
    </row>
    <row r="814" spans="1:5" ht="15" customHeight="1">
      <c r="A814" s="170"/>
      <c r="B814" s="170"/>
      <c r="C814" s="170"/>
      <c r="D814" s="170"/>
      <c r="E814" s="170"/>
    </row>
    <row r="815" spans="1:5" ht="15" customHeight="1">
      <c r="A815" s="170"/>
      <c r="B815" s="170"/>
      <c r="C815" s="170"/>
      <c r="D815" s="170"/>
      <c r="E815" s="170"/>
    </row>
    <row r="816" spans="1:5" ht="15" customHeight="1">
      <c r="A816" s="170"/>
      <c r="B816" s="170"/>
      <c r="C816" s="170"/>
      <c r="D816" s="170"/>
      <c r="E816" s="170"/>
    </row>
    <row r="817" spans="1:5" ht="15" customHeight="1">
      <c r="A817" s="170"/>
      <c r="B817" s="170"/>
      <c r="C817" s="170"/>
      <c r="D817" s="170"/>
      <c r="E817" s="170"/>
    </row>
    <row r="818" spans="1:5" ht="15" customHeight="1"/>
    <row r="819" spans="1:5" ht="15" customHeight="1">
      <c r="A819" s="33" t="s">
        <v>17</v>
      </c>
    </row>
    <row r="820" spans="1:5" ht="15" customHeight="1">
      <c r="A820" s="68" t="s">
        <v>110</v>
      </c>
      <c r="B820" s="46"/>
      <c r="C820" s="46"/>
      <c r="D820" s="46"/>
      <c r="E820" s="77" t="s">
        <v>111</v>
      </c>
    </row>
    <row r="821" spans="1:5" ht="15" customHeight="1">
      <c r="A821" s="108"/>
      <c r="B821" s="109"/>
      <c r="C821" s="34"/>
      <c r="D821" s="34"/>
      <c r="E821" s="36"/>
    </row>
    <row r="822" spans="1:5" ht="15" customHeight="1">
      <c r="A822" s="38"/>
      <c r="B822" s="39" t="s">
        <v>60</v>
      </c>
      <c r="C822" s="39" t="s">
        <v>41</v>
      </c>
      <c r="D822" s="40" t="s">
        <v>48</v>
      </c>
      <c r="E822" s="91" t="s">
        <v>43</v>
      </c>
    </row>
    <row r="823" spans="1:5" ht="15" customHeight="1">
      <c r="A823" s="41"/>
      <c r="B823" s="160">
        <v>20</v>
      </c>
      <c r="C823" s="43"/>
      <c r="D823" s="73" t="s">
        <v>66</v>
      </c>
      <c r="E823" s="65">
        <v>-50000</v>
      </c>
    </row>
    <row r="824" spans="1:5" ht="15" customHeight="1">
      <c r="A824" s="41"/>
      <c r="B824" s="160"/>
      <c r="C824" s="43">
        <v>3599</v>
      </c>
      <c r="D824" s="93" t="s">
        <v>54</v>
      </c>
      <c r="E824" s="65">
        <v>50000</v>
      </c>
    </row>
    <row r="825" spans="1:5" ht="15" customHeight="1">
      <c r="A825" s="41"/>
      <c r="B825" s="160"/>
      <c r="C825" s="47" t="s">
        <v>45</v>
      </c>
      <c r="D825" s="48"/>
      <c r="E825" s="49">
        <f>SUM(E823:E824)</f>
        <v>0</v>
      </c>
    </row>
    <row r="826" spans="1:5" ht="15" customHeight="1">
      <c r="A826" s="30"/>
    </row>
    <row r="827" spans="1:5" ht="15" customHeight="1">
      <c r="A827" s="30"/>
    </row>
    <row r="828" spans="1:5" ht="15" customHeight="1">
      <c r="A828" s="30"/>
    </row>
    <row r="829" spans="1:5" ht="15" customHeight="1">
      <c r="A829" s="30"/>
    </row>
    <row r="830" spans="1:5" ht="15" customHeight="1">
      <c r="A830" s="30"/>
    </row>
    <row r="831" spans="1:5" ht="15" customHeight="1">
      <c r="A831" s="30"/>
    </row>
    <row r="832" spans="1:5" ht="15" customHeight="1">
      <c r="A832" s="30"/>
    </row>
    <row r="833" spans="1:5" ht="15" customHeight="1">
      <c r="A833" s="30"/>
    </row>
    <row r="834" spans="1:5" ht="15" customHeight="1">
      <c r="A834" s="30" t="s">
        <v>213</v>
      </c>
    </row>
    <row r="835" spans="1:5" ht="15" customHeight="1">
      <c r="A835" s="171" t="s">
        <v>214</v>
      </c>
      <c r="B835" s="171"/>
      <c r="C835" s="171"/>
      <c r="D835" s="171"/>
      <c r="E835" s="171"/>
    </row>
    <row r="836" spans="1:5" ht="15" customHeight="1">
      <c r="A836" s="171"/>
      <c r="B836" s="171"/>
      <c r="C836" s="171"/>
      <c r="D836" s="171"/>
      <c r="E836" s="171"/>
    </row>
    <row r="837" spans="1:5" ht="15" customHeight="1">
      <c r="A837" s="168" t="s">
        <v>215</v>
      </c>
      <c r="B837" s="168"/>
      <c r="C837" s="168"/>
      <c r="D837" s="168"/>
      <c r="E837" s="168"/>
    </row>
    <row r="838" spans="1:5" ht="15" customHeight="1">
      <c r="A838" s="168"/>
      <c r="B838" s="168"/>
      <c r="C838" s="168"/>
      <c r="D838" s="168"/>
      <c r="E838" s="168"/>
    </row>
    <row r="839" spans="1:5" ht="15" customHeight="1">
      <c r="A839" s="168"/>
      <c r="B839" s="168"/>
      <c r="C839" s="168"/>
      <c r="D839" s="168"/>
      <c r="E839" s="168"/>
    </row>
    <row r="840" spans="1:5" ht="15" customHeight="1">
      <c r="A840" s="168"/>
      <c r="B840" s="168"/>
      <c r="C840" s="168"/>
      <c r="D840" s="168"/>
      <c r="E840" s="168"/>
    </row>
    <row r="841" spans="1:5" ht="15" customHeight="1">
      <c r="A841" s="168"/>
      <c r="B841" s="168"/>
      <c r="C841" s="168"/>
      <c r="D841" s="168"/>
      <c r="E841" s="168"/>
    </row>
    <row r="842" spans="1:5" ht="15" customHeight="1">
      <c r="A842" s="168"/>
      <c r="B842" s="168"/>
      <c r="C842" s="168"/>
      <c r="D842" s="168"/>
      <c r="E842" s="168"/>
    </row>
    <row r="843" spans="1:5" ht="15" customHeight="1">
      <c r="A843" s="76"/>
      <c r="B843" s="76"/>
      <c r="C843" s="76"/>
      <c r="D843" s="76"/>
      <c r="E843" s="76"/>
    </row>
    <row r="844" spans="1:5" ht="15" customHeight="1">
      <c r="A844" s="51" t="s">
        <v>17</v>
      </c>
      <c r="B844" s="46"/>
      <c r="C844" s="46"/>
      <c r="D844" s="50"/>
      <c r="E844" s="50"/>
    </row>
    <row r="845" spans="1:5" ht="15" customHeight="1">
      <c r="A845" s="68" t="s">
        <v>130</v>
      </c>
      <c r="B845" s="46"/>
      <c r="C845" s="46"/>
      <c r="D845" s="46"/>
      <c r="E845" s="77" t="s">
        <v>131</v>
      </c>
    </row>
    <row r="846" spans="1:5" ht="15" customHeight="1">
      <c r="A846" s="106"/>
      <c r="B846" s="107"/>
      <c r="C846" s="46"/>
      <c r="D846" s="53"/>
      <c r="E846" s="71"/>
    </row>
    <row r="847" spans="1:5" ht="15" customHeight="1">
      <c r="A847" s="38"/>
      <c r="B847" s="38"/>
      <c r="C847" s="55" t="s">
        <v>41</v>
      </c>
      <c r="D847" s="72" t="s">
        <v>48</v>
      </c>
      <c r="E847" s="91" t="s">
        <v>43</v>
      </c>
    </row>
    <row r="848" spans="1:5" ht="15" customHeight="1">
      <c r="A848" s="57"/>
      <c r="B848" s="92"/>
      <c r="C848" s="58"/>
      <c r="D848" s="73" t="s">
        <v>119</v>
      </c>
      <c r="E848" s="65">
        <v>-500000</v>
      </c>
    </row>
    <row r="849" spans="1:5" ht="15" customHeight="1">
      <c r="A849" s="60"/>
      <c r="B849" s="46"/>
      <c r="C849" s="61" t="s">
        <v>45</v>
      </c>
      <c r="D849" s="74"/>
      <c r="E849" s="75">
        <f>SUM(E848:E848)</f>
        <v>-500000</v>
      </c>
    </row>
    <row r="850" spans="1:5" ht="15" customHeight="1"/>
    <row r="851" spans="1:5" ht="15" customHeight="1">
      <c r="A851" s="51" t="s">
        <v>17</v>
      </c>
      <c r="B851" s="46"/>
      <c r="C851" s="46"/>
      <c r="D851" s="46"/>
      <c r="E851" s="46"/>
    </row>
    <row r="852" spans="1:5" ht="15" customHeight="1">
      <c r="A852" s="35" t="s">
        <v>216</v>
      </c>
      <c r="B852" s="34"/>
      <c r="C852" s="34"/>
      <c r="D852" s="34"/>
      <c r="E852" s="85" t="s">
        <v>217</v>
      </c>
    </row>
    <row r="853" spans="1:5" ht="15" customHeight="1">
      <c r="A853" s="108"/>
      <c r="B853" s="109"/>
      <c r="C853" s="34"/>
      <c r="D853" s="34"/>
      <c r="E853" s="36"/>
    </row>
    <row r="854" spans="1:5" ht="15" customHeight="1">
      <c r="A854" s="38"/>
      <c r="B854" s="37"/>
      <c r="C854" s="39" t="s">
        <v>41</v>
      </c>
      <c r="D854" s="72" t="s">
        <v>48</v>
      </c>
      <c r="E854" s="91" t="s">
        <v>43</v>
      </c>
    </row>
    <row r="855" spans="1:5" ht="15" customHeight="1">
      <c r="A855" s="41"/>
      <c r="B855" s="92"/>
      <c r="C855" s="58">
        <v>6172</v>
      </c>
      <c r="D855" s="73" t="s">
        <v>119</v>
      </c>
      <c r="E855" s="65">
        <v>400000</v>
      </c>
    </row>
    <row r="856" spans="1:5" ht="15" customHeight="1">
      <c r="A856" s="41"/>
      <c r="B856" s="92"/>
      <c r="C856" s="58">
        <v>6172</v>
      </c>
      <c r="D856" s="73" t="s">
        <v>54</v>
      </c>
      <c r="E856" s="65">
        <v>100000</v>
      </c>
    </row>
    <row r="857" spans="1:5" ht="15" customHeight="1">
      <c r="A857" s="110"/>
      <c r="B857" s="111"/>
      <c r="C857" s="47" t="s">
        <v>45</v>
      </c>
      <c r="D857" s="48"/>
      <c r="E857" s="49">
        <f>SUM(E855:E856)</f>
        <v>500000</v>
      </c>
    </row>
    <row r="858" spans="1:5" ht="15" customHeight="1">
      <c r="A858" s="30"/>
    </row>
    <row r="859" spans="1:5" ht="15" customHeight="1">
      <c r="A859" s="30"/>
    </row>
    <row r="860" spans="1:5" ht="15" customHeight="1">
      <c r="A860" s="30" t="s">
        <v>218</v>
      </c>
    </row>
    <row r="861" spans="1:5" ht="15" customHeight="1">
      <c r="A861" s="169" t="s">
        <v>103</v>
      </c>
      <c r="B861" s="169"/>
      <c r="C861" s="169"/>
      <c r="D861" s="169"/>
      <c r="E861" s="169"/>
    </row>
    <row r="862" spans="1:5" ht="15" customHeight="1">
      <c r="A862" s="169"/>
      <c r="B862" s="169"/>
      <c r="C862" s="169"/>
      <c r="D862" s="169"/>
      <c r="E862" s="169"/>
    </row>
    <row r="863" spans="1:5" ht="15" customHeight="1">
      <c r="A863" s="170" t="s">
        <v>219</v>
      </c>
      <c r="B863" s="170"/>
      <c r="C863" s="170"/>
      <c r="D863" s="170"/>
      <c r="E863" s="170"/>
    </row>
    <row r="864" spans="1:5" ht="15" customHeight="1">
      <c r="A864" s="170"/>
      <c r="B864" s="170"/>
      <c r="C864" s="170"/>
      <c r="D864" s="170"/>
      <c r="E864" s="170"/>
    </row>
    <row r="865" spans="1:5" ht="15" customHeight="1">
      <c r="A865" s="170"/>
      <c r="B865" s="170"/>
      <c r="C865" s="170"/>
      <c r="D865" s="170"/>
      <c r="E865" s="170"/>
    </row>
    <row r="866" spans="1:5" ht="15" customHeight="1">
      <c r="A866" s="170"/>
      <c r="B866" s="170"/>
      <c r="C866" s="170"/>
      <c r="D866" s="170"/>
      <c r="E866" s="170"/>
    </row>
    <row r="867" spans="1:5" ht="15" customHeight="1">
      <c r="A867" s="170"/>
      <c r="B867" s="170"/>
      <c r="C867" s="170"/>
      <c r="D867" s="170"/>
      <c r="E867" s="170"/>
    </row>
    <row r="868" spans="1:5" ht="15" customHeight="1">
      <c r="A868" s="170"/>
      <c r="B868" s="170"/>
      <c r="C868" s="170"/>
      <c r="D868" s="170"/>
      <c r="E868" s="170"/>
    </row>
    <row r="869" spans="1:5" ht="15" customHeight="1">
      <c r="A869" s="31"/>
      <c r="B869" s="31"/>
      <c r="C869" s="31"/>
      <c r="D869" s="31"/>
      <c r="E869" s="31"/>
    </row>
    <row r="870" spans="1:5" ht="15" customHeight="1">
      <c r="A870" s="33" t="s">
        <v>17</v>
      </c>
      <c r="B870" s="34"/>
      <c r="C870" s="34"/>
      <c r="D870" s="34"/>
      <c r="E870" s="34"/>
    </row>
    <row r="871" spans="1:5" ht="15" customHeight="1">
      <c r="A871" s="35" t="s">
        <v>58</v>
      </c>
      <c r="B871" s="34"/>
      <c r="C871" s="34"/>
      <c r="D871" s="34"/>
      <c r="E871" s="85" t="s">
        <v>59</v>
      </c>
    </row>
    <row r="872" spans="1:5" ht="15" customHeight="1">
      <c r="A872" s="108"/>
      <c r="B872" s="109"/>
      <c r="C872" s="34"/>
      <c r="D872" s="34"/>
      <c r="E872" s="36"/>
    </row>
    <row r="873" spans="1:5" ht="15" customHeight="1">
      <c r="A873" s="37"/>
      <c r="B873" s="39" t="s">
        <v>60</v>
      </c>
      <c r="C873" s="39" t="s">
        <v>41</v>
      </c>
      <c r="D873" s="40" t="s">
        <v>48</v>
      </c>
      <c r="E873" s="91" t="s">
        <v>43</v>
      </c>
    </row>
    <row r="874" spans="1:5" ht="15" customHeight="1">
      <c r="A874" s="41"/>
      <c r="B874" s="160"/>
      <c r="C874" s="43">
        <v>3269</v>
      </c>
      <c r="D874" s="93" t="s">
        <v>54</v>
      </c>
      <c r="E874" s="45">
        <v>-95350</v>
      </c>
    </row>
    <row r="875" spans="1:5" ht="15" customHeight="1">
      <c r="A875" s="41"/>
      <c r="B875" s="160">
        <v>16</v>
      </c>
      <c r="C875" s="43">
        <v>3421</v>
      </c>
      <c r="D875" s="151" t="s">
        <v>66</v>
      </c>
      <c r="E875" s="45">
        <v>95350</v>
      </c>
    </row>
    <row r="876" spans="1:5" ht="15" customHeight="1">
      <c r="A876" s="110"/>
      <c r="B876" s="160"/>
      <c r="C876" s="47" t="s">
        <v>45</v>
      </c>
      <c r="D876" s="48"/>
      <c r="E876" s="49">
        <f>SUM(E874:E875)</f>
        <v>0</v>
      </c>
    </row>
    <row r="877" spans="1:5" ht="15" customHeight="1">
      <c r="A877" s="30"/>
    </row>
    <row r="878" spans="1:5" ht="15" customHeight="1">
      <c r="A878" s="30"/>
    </row>
    <row r="879" spans="1:5" ht="15" customHeight="1">
      <c r="A879" s="30"/>
    </row>
    <row r="880" spans="1:5" ht="15" customHeight="1">
      <c r="A880" s="30"/>
    </row>
    <row r="881" spans="1:5" ht="15" customHeight="1">
      <c r="A881" s="30"/>
    </row>
    <row r="882" spans="1:5" ht="15" customHeight="1">
      <c r="A882" s="30"/>
    </row>
    <row r="883" spans="1:5" ht="15" customHeight="1">
      <c r="A883" s="30"/>
    </row>
    <row r="884" spans="1:5" ht="15" customHeight="1">
      <c r="A884" s="30"/>
    </row>
    <row r="885" spans="1:5" ht="15" customHeight="1">
      <c r="A885" s="30"/>
    </row>
    <row r="886" spans="1:5" ht="15" customHeight="1">
      <c r="A886" s="30" t="s">
        <v>220</v>
      </c>
    </row>
    <row r="887" spans="1:5" ht="15" customHeight="1">
      <c r="A887" s="169" t="s">
        <v>115</v>
      </c>
      <c r="B887" s="169"/>
      <c r="C887" s="169"/>
      <c r="D887" s="169"/>
      <c r="E887" s="169"/>
    </row>
    <row r="888" spans="1:5" ht="15" customHeight="1">
      <c r="A888" s="169"/>
      <c r="B888" s="169"/>
      <c r="C888" s="169"/>
      <c r="D888" s="169"/>
      <c r="E888" s="169"/>
    </row>
    <row r="889" spans="1:5" ht="15" customHeight="1">
      <c r="A889" s="168" t="s">
        <v>221</v>
      </c>
      <c r="B889" s="168"/>
      <c r="C889" s="168"/>
      <c r="D889" s="168"/>
      <c r="E889" s="168"/>
    </row>
    <row r="890" spans="1:5" ht="15" customHeight="1">
      <c r="A890" s="168"/>
      <c r="B890" s="168"/>
      <c r="C890" s="168"/>
      <c r="D890" s="168"/>
      <c r="E890" s="168"/>
    </row>
    <row r="891" spans="1:5" ht="15" customHeight="1">
      <c r="A891" s="168"/>
      <c r="B891" s="168"/>
      <c r="C891" s="168"/>
      <c r="D891" s="168"/>
      <c r="E891" s="168"/>
    </row>
    <row r="892" spans="1:5" ht="15" customHeight="1">
      <c r="A892" s="168"/>
      <c r="B892" s="168"/>
      <c r="C892" s="168"/>
      <c r="D892" s="168"/>
      <c r="E892" s="168"/>
    </row>
    <row r="893" spans="1:5" ht="15" customHeight="1">
      <c r="A893" s="168"/>
      <c r="B893" s="168"/>
      <c r="C893" s="168"/>
      <c r="D893" s="168"/>
      <c r="E893" s="168"/>
    </row>
    <row r="894" spans="1:5" ht="15" customHeight="1">
      <c r="A894" s="168"/>
      <c r="B894" s="168"/>
      <c r="C894" s="168"/>
      <c r="D894" s="168"/>
      <c r="E894" s="168"/>
    </row>
    <row r="895" spans="1:5" ht="15" customHeight="1">
      <c r="A895" s="168"/>
      <c r="B895" s="168"/>
      <c r="C895" s="168"/>
      <c r="D895" s="168"/>
      <c r="E895" s="168"/>
    </row>
    <row r="896" spans="1:5" ht="15" customHeight="1">
      <c r="A896" s="168"/>
      <c r="B896" s="168"/>
      <c r="C896" s="168"/>
      <c r="D896" s="168"/>
      <c r="E896" s="168"/>
    </row>
    <row r="897" spans="1:5" ht="15" customHeight="1"/>
    <row r="898" spans="1:5" ht="15" customHeight="1">
      <c r="A898" s="33" t="s">
        <v>17</v>
      </c>
      <c r="B898" s="34"/>
      <c r="C898" s="34"/>
      <c r="D898" s="34"/>
      <c r="E898" s="34"/>
    </row>
    <row r="899" spans="1:5" ht="15" customHeight="1">
      <c r="A899" s="35" t="s">
        <v>117</v>
      </c>
      <c r="B899" s="34"/>
      <c r="C899" s="34"/>
      <c r="D899" s="34"/>
      <c r="E899" s="85" t="s">
        <v>118</v>
      </c>
    </row>
    <row r="900" spans="1:5" ht="15" customHeight="1">
      <c r="A900" s="108"/>
      <c r="B900" s="109"/>
      <c r="C900" s="34"/>
      <c r="D900" s="34"/>
      <c r="E900" s="36"/>
    </row>
    <row r="901" spans="1:5" ht="15" customHeight="1">
      <c r="A901" s="37"/>
      <c r="B901" s="37"/>
      <c r="C901" s="39" t="s">
        <v>41</v>
      </c>
      <c r="D901" s="40" t="s">
        <v>48</v>
      </c>
      <c r="E901" s="55" t="s">
        <v>43</v>
      </c>
    </row>
    <row r="902" spans="1:5" ht="15" customHeight="1">
      <c r="A902" s="127"/>
      <c r="B902" s="118"/>
      <c r="C902" s="43">
        <v>3636</v>
      </c>
      <c r="D902" s="93" t="s">
        <v>54</v>
      </c>
      <c r="E902" s="45">
        <v>-2852010</v>
      </c>
    </row>
    <row r="903" spans="1:5" ht="15" customHeight="1">
      <c r="A903" s="127"/>
      <c r="B903" s="118"/>
      <c r="C903" s="43">
        <v>3122</v>
      </c>
      <c r="D903" s="93" t="s">
        <v>54</v>
      </c>
      <c r="E903" s="45">
        <v>40200</v>
      </c>
    </row>
    <row r="904" spans="1:5" ht="15" customHeight="1">
      <c r="A904" s="127"/>
      <c r="B904" s="118"/>
      <c r="C904" s="43">
        <v>3523</v>
      </c>
      <c r="D904" s="88" t="s">
        <v>119</v>
      </c>
      <c r="E904" s="45">
        <v>300000</v>
      </c>
    </row>
    <row r="905" spans="1:5" ht="15" customHeight="1">
      <c r="A905" s="127"/>
      <c r="B905" s="118"/>
      <c r="C905" s="43">
        <v>4356</v>
      </c>
      <c r="D905" s="88" t="s">
        <v>119</v>
      </c>
      <c r="E905" s="45">
        <v>1150000</v>
      </c>
    </row>
    <row r="906" spans="1:5" ht="15" customHeight="1">
      <c r="A906" s="127"/>
      <c r="B906" s="118"/>
      <c r="C906" s="43">
        <v>4357</v>
      </c>
      <c r="D906" s="88" t="s">
        <v>119</v>
      </c>
      <c r="E906" s="45">
        <v>934750</v>
      </c>
    </row>
    <row r="907" spans="1:5" ht="15" customHeight="1">
      <c r="A907" s="127"/>
      <c r="B907" s="118"/>
      <c r="C907" s="43">
        <v>3122</v>
      </c>
      <c r="D907" s="88" t="s">
        <v>119</v>
      </c>
      <c r="E907" s="45">
        <v>127060</v>
      </c>
    </row>
    <row r="908" spans="1:5" ht="15" customHeight="1">
      <c r="A908" s="127"/>
      <c r="B908" s="118"/>
      <c r="C908" s="43">
        <v>2212</v>
      </c>
      <c r="D908" s="88" t="s">
        <v>119</v>
      </c>
      <c r="E908" s="45">
        <v>300000</v>
      </c>
    </row>
    <row r="909" spans="1:5" ht="15" customHeight="1">
      <c r="A909" s="41"/>
      <c r="B909" s="118"/>
      <c r="C909" s="47" t="s">
        <v>45</v>
      </c>
      <c r="D909" s="48"/>
      <c r="E909" s="49">
        <f>SUM(E902:E908)</f>
        <v>0</v>
      </c>
    </row>
    <row r="910" spans="1:5" ht="15" customHeight="1"/>
    <row r="911" spans="1:5" ht="15" customHeight="1"/>
    <row r="912" spans="1:5" ht="15" customHeight="1">
      <c r="A912" s="30" t="s">
        <v>222</v>
      </c>
    </row>
    <row r="913" spans="1:5" ht="15" customHeight="1">
      <c r="A913" s="169" t="s">
        <v>115</v>
      </c>
      <c r="B913" s="169"/>
      <c r="C913" s="169"/>
      <c r="D913" s="169"/>
      <c r="E913" s="169"/>
    </row>
    <row r="914" spans="1:5" ht="15" customHeight="1">
      <c r="A914" s="169"/>
      <c r="B914" s="169"/>
      <c r="C914" s="169"/>
      <c r="D914" s="169"/>
      <c r="E914" s="169"/>
    </row>
    <row r="915" spans="1:5" ht="15" customHeight="1">
      <c r="A915" s="168" t="s">
        <v>223</v>
      </c>
      <c r="B915" s="168"/>
      <c r="C915" s="168"/>
      <c r="D915" s="168"/>
      <c r="E915" s="168"/>
    </row>
    <row r="916" spans="1:5" ht="15" customHeight="1">
      <c r="A916" s="168"/>
      <c r="B916" s="168"/>
      <c r="C916" s="168"/>
      <c r="D916" s="168"/>
      <c r="E916" s="168"/>
    </row>
    <row r="917" spans="1:5" ht="15" customHeight="1">
      <c r="A917" s="168"/>
      <c r="B917" s="168"/>
      <c r="C917" s="168"/>
      <c r="D917" s="168"/>
      <c r="E917" s="168"/>
    </row>
    <row r="918" spans="1:5" ht="15" customHeight="1">
      <c r="A918" s="168"/>
      <c r="B918" s="168"/>
      <c r="C918" s="168"/>
      <c r="D918" s="168"/>
      <c r="E918" s="168"/>
    </row>
    <row r="919" spans="1:5" ht="15" customHeight="1">
      <c r="A919" s="168"/>
      <c r="B919" s="168"/>
      <c r="C919" s="168"/>
      <c r="D919" s="168"/>
      <c r="E919" s="168"/>
    </row>
    <row r="920" spans="1:5" ht="15" customHeight="1">
      <c r="A920" s="168"/>
      <c r="B920" s="168"/>
      <c r="C920" s="168"/>
      <c r="D920" s="168"/>
      <c r="E920" s="168"/>
    </row>
    <row r="921" spans="1:5" ht="15" customHeight="1"/>
    <row r="922" spans="1:5" ht="15" customHeight="1">
      <c r="A922" s="33" t="s">
        <v>17</v>
      </c>
      <c r="B922" s="34"/>
      <c r="C922" s="34"/>
      <c r="D922" s="34"/>
      <c r="E922" s="34"/>
    </row>
    <row r="923" spans="1:5" ht="15" customHeight="1">
      <c r="A923" s="35" t="s">
        <v>117</v>
      </c>
      <c r="B923" s="34"/>
      <c r="C923" s="34"/>
      <c r="D923" s="34"/>
      <c r="E923" s="85" t="s">
        <v>118</v>
      </c>
    </row>
    <row r="924" spans="1:5" ht="15" customHeight="1">
      <c r="A924" s="108"/>
      <c r="B924" s="109"/>
      <c r="C924" s="34"/>
      <c r="D924" s="34"/>
      <c r="E924" s="36"/>
    </row>
    <row r="925" spans="1:5" ht="15" customHeight="1">
      <c r="A925" s="37"/>
      <c r="B925" s="37"/>
      <c r="C925" s="39" t="s">
        <v>41</v>
      </c>
      <c r="D925" s="40" t="s">
        <v>48</v>
      </c>
      <c r="E925" s="55" t="s">
        <v>43</v>
      </c>
    </row>
    <row r="926" spans="1:5" ht="15" customHeight="1">
      <c r="A926" s="127"/>
      <c r="B926" s="118"/>
      <c r="C926" s="43">
        <v>3636</v>
      </c>
      <c r="D926" s="93" t="s">
        <v>54</v>
      </c>
      <c r="E926" s="45">
        <v>-6776000</v>
      </c>
    </row>
    <row r="927" spans="1:5" ht="15" customHeight="1">
      <c r="A927" s="127"/>
      <c r="B927" s="118"/>
      <c r="C927" s="43">
        <v>3121</v>
      </c>
      <c r="D927" s="88" t="s">
        <v>119</v>
      </c>
      <c r="E927" s="45">
        <v>1185800</v>
      </c>
    </row>
    <row r="928" spans="1:5" ht="15" customHeight="1">
      <c r="A928" s="127"/>
      <c r="B928" s="118"/>
      <c r="C928" s="43">
        <v>3122</v>
      </c>
      <c r="D928" s="88" t="s">
        <v>119</v>
      </c>
      <c r="E928" s="45">
        <v>3321450</v>
      </c>
    </row>
    <row r="929" spans="1:5" ht="15" customHeight="1">
      <c r="A929" s="127"/>
      <c r="B929" s="118"/>
      <c r="C929" s="43">
        <v>3123</v>
      </c>
      <c r="D929" s="88" t="s">
        <v>119</v>
      </c>
      <c r="E929" s="45">
        <v>484000</v>
      </c>
    </row>
    <row r="930" spans="1:5" ht="15" customHeight="1">
      <c r="A930" s="127"/>
      <c r="B930" s="118"/>
      <c r="C930" s="43">
        <v>3522</v>
      </c>
      <c r="D930" s="88" t="s">
        <v>119</v>
      </c>
      <c r="E930" s="45">
        <v>847000</v>
      </c>
    </row>
    <row r="931" spans="1:5" ht="15" customHeight="1">
      <c r="A931" s="127"/>
      <c r="B931" s="118"/>
      <c r="C931" s="43">
        <v>4357</v>
      </c>
      <c r="D931" s="88" t="s">
        <v>119</v>
      </c>
      <c r="E931" s="45">
        <v>937750</v>
      </c>
    </row>
    <row r="932" spans="1:5" ht="15" customHeight="1">
      <c r="A932" s="41"/>
      <c r="B932" s="118"/>
      <c r="C932" s="47" t="s">
        <v>45</v>
      </c>
      <c r="D932" s="48"/>
      <c r="E932" s="49">
        <f>SUM(E926:E931)</f>
        <v>0</v>
      </c>
    </row>
    <row r="933" spans="1:5" ht="15" customHeight="1"/>
    <row r="934" spans="1:5" ht="15" customHeight="1"/>
    <row r="935" spans="1:5" ht="15" customHeight="1"/>
    <row r="936" spans="1:5" ht="15" customHeight="1"/>
    <row r="937" spans="1:5" ht="15" customHeight="1">
      <c r="A937" s="30" t="s">
        <v>224</v>
      </c>
    </row>
    <row r="938" spans="1:5" ht="15" customHeight="1">
      <c r="A938" s="169" t="s">
        <v>115</v>
      </c>
      <c r="B938" s="169"/>
      <c r="C938" s="169"/>
      <c r="D938" s="169"/>
      <c r="E938" s="169"/>
    </row>
    <row r="939" spans="1:5" ht="15" customHeight="1">
      <c r="A939" s="169"/>
      <c r="B939" s="169"/>
      <c r="C939" s="169"/>
      <c r="D939" s="169"/>
      <c r="E939" s="169"/>
    </row>
    <row r="940" spans="1:5" ht="15" customHeight="1">
      <c r="A940" s="168" t="s">
        <v>225</v>
      </c>
      <c r="B940" s="168"/>
      <c r="C940" s="168"/>
      <c r="D940" s="168"/>
      <c r="E940" s="168"/>
    </row>
    <row r="941" spans="1:5" ht="15" customHeight="1">
      <c r="A941" s="168"/>
      <c r="B941" s="168"/>
      <c r="C941" s="168"/>
      <c r="D941" s="168"/>
      <c r="E941" s="168"/>
    </row>
    <row r="942" spans="1:5" ht="15" customHeight="1">
      <c r="A942" s="168"/>
      <c r="B942" s="168"/>
      <c r="C942" s="168"/>
      <c r="D942" s="168"/>
      <c r="E942" s="168"/>
    </row>
    <row r="943" spans="1:5" ht="15" customHeight="1">
      <c r="A943" s="168"/>
      <c r="B943" s="168"/>
      <c r="C943" s="168"/>
      <c r="D943" s="168"/>
      <c r="E943" s="168"/>
    </row>
    <row r="944" spans="1:5" ht="15" customHeight="1">
      <c r="A944" s="168"/>
      <c r="B944" s="168"/>
      <c r="C944" s="168"/>
      <c r="D944" s="168"/>
      <c r="E944" s="168"/>
    </row>
    <row r="945" spans="1:5" ht="15" customHeight="1">
      <c r="A945" s="168"/>
      <c r="B945" s="168"/>
      <c r="C945" s="168"/>
      <c r="D945" s="168"/>
      <c r="E945" s="168"/>
    </row>
    <row r="946" spans="1:5" ht="15" customHeight="1">
      <c r="A946" s="30"/>
    </row>
    <row r="947" spans="1:5" ht="15" customHeight="1">
      <c r="A947" s="51" t="s">
        <v>17</v>
      </c>
      <c r="B947" s="46"/>
      <c r="C947" s="46"/>
      <c r="D947" s="50"/>
      <c r="E947" s="50"/>
    </row>
    <row r="948" spans="1:5" ht="15" customHeight="1">
      <c r="A948" s="68" t="s">
        <v>199</v>
      </c>
      <c r="B948" s="46"/>
      <c r="C948" s="46"/>
      <c r="D948" s="46"/>
      <c r="E948" s="77" t="s">
        <v>201</v>
      </c>
    </row>
    <row r="949" spans="1:5" ht="15" customHeight="1">
      <c r="A949" s="53"/>
      <c r="B949" s="70"/>
      <c r="C949" s="46"/>
      <c r="D949" s="53"/>
      <c r="E949" s="71"/>
    </row>
    <row r="950" spans="1:5" ht="15" customHeight="1">
      <c r="A950" s="38"/>
      <c r="B950" s="38"/>
      <c r="C950" s="55" t="s">
        <v>41</v>
      </c>
      <c r="D950" s="72" t="s">
        <v>48</v>
      </c>
      <c r="E950" s="55" t="s">
        <v>43</v>
      </c>
    </row>
    <row r="951" spans="1:5" ht="15" customHeight="1">
      <c r="A951" s="127"/>
      <c r="B951" s="92"/>
      <c r="C951" s="58">
        <v>2143</v>
      </c>
      <c r="D951" s="73" t="s">
        <v>54</v>
      </c>
      <c r="E951" s="163">
        <v>-120000</v>
      </c>
    </row>
    <row r="952" spans="1:5" ht="15" customHeight="1">
      <c r="A952" s="127"/>
      <c r="B952" s="92"/>
      <c r="C952" s="58">
        <v>2143</v>
      </c>
      <c r="D952" s="73" t="s">
        <v>92</v>
      </c>
      <c r="E952" s="163">
        <v>120000</v>
      </c>
    </row>
    <row r="953" spans="1:5" ht="15" customHeight="1">
      <c r="A953" s="127"/>
      <c r="B953" s="42"/>
      <c r="C953" s="47" t="s">
        <v>45</v>
      </c>
      <c r="D953" s="48"/>
      <c r="E953" s="49">
        <f>SUM(E951:E952)</f>
        <v>0</v>
      </c>
    </row>
    <row r="954" spans="1:5" ht="15" customHeight="1"/>
    <row r="955" spans="1:5" ht="15" customHeight="1"/>
    <row r="956" spans="1:5" ht="15" customHeight="1">
      <c r="A956" s="30" t="s">
        <v>226</v>
      </c>
    </row>
    <row r="957" spans="1:5" ht="15" customHeight="1">
      <c r="A957" s="169" t="s">
        <v>115</v>
      </c>
      <c r="B957" s="169"/>
      <c r="C957" s="169"/>
      <c r="D957" s="169"/>
      <c r="E957" s="169"/>
    </row>
    <row r="958" spans="1:5" ht="15" customHeight="1">
      <c r="A958" s="169"/>
      <c r="B958" s="169"/>
      <c r="C958" s="169"/>
      <c r="D958" s="169"/>
      <c r="E958" s="169"/>
    </row>
    <row r="959" spans="1:5" ht="15" customHeight="1">
      <c r="A959" s="168" t="s">
        <v>227</v>
      </c>
      <c r="B959" s="168"/>
      <c r="C959" s="168"/>
      <c r="D959" s="168"/>
      <c r="E959" s="168"/>
    </row>
    <row r="960" spans="1:5" ht="15" customHeight="1">
      <c r="A960" s="168"/>
      <c r="B960" s="168"/>
      <c r="C960" s="168"/>
      <c r="D960" s="168"/>
      <c r="E960" s="168"/>
    </row>
    <row r="961" spans="1:5" ht="15" customHeight="1">
      <c r="A961" s="168"/>
      <c r="B961" s="168"/>
      <c r="C961" s="168"/>
      <c r="D961" s="168"/>
      <c r="E961" s="168"/>
    </row>
    <row r="962" spans="1:5" ht="15" customHeight="1">
      <c r="A962" s="168"/>
      <c r="B962" s="168"/>
      <c r="C962" s="168"/>
      <c r="D962" s="168"/>
      <c r="E962" s="168"/>
    </row>
    <row r="963" spans="1:5" ht="15" customHeight="1">
      <c r="A963" s="168"/>
      <c r="B963" s="168"/>
      <c r="C963" s="168"/>
      <c r="D963" s="168"/>
      <c r="E963" s="168"/>
    </row>
    <row r="964" spans="1:5" ht="15" customHeight="1">
      <c r="A964" s="168"/>
      <c r="B964" s="168"/>
      <c r="C964" s="168"/>
      <c r="D964" s="168"/>
      <c r="E964" s="168"/>
    </row>
    <row r="965" spans="1:5" ht="15" customHeight="1"/>
    <row r="966" spans="1:5" ht="15" customHeight="1">
      <c r="A966" s="33" t="s">
        <v>17</v>
      </c>
      <c r="B966" s="34"/>
      <c r="C966" s="34"/>
      <c r="D966" s="34"/>
      <c r="E966" s="34"/>
    </row>
    <row r="967" spans="1:5" ht="15" customHeight="1">
      <c r="A967" s="35" t="s">
        <v>117</v>
      </c>
      <c r="B967" s="34"/>
      <c r="C967" s="34"/>
      <c r="D967" s="34"/>
      <c r="E967" s="85" t="s">
        <v>118</v>
      </c>
    </row>
    <row r="968" spans="1:5" ht="15" customHeight="1">
      <c r="A968" s="108"/>
      <c r="B968" s="109"/>
      <c r="C968" s="34"/>
      <c r="D968" s="34"/>
      <c r="E968" s="36"/>
    </row>
    <row r="969" spans="1:5" ht="15" customHeight="1">
      <c r="A969" s="37"/>
      <c r="B969" s="37"/>
      <c r="C969" s="39" t="s">
        <v>41</v>
      </c>
      <c r="D969" s="72" t="s">
        <v>48</v>
      </c>
      <c r="E969" s="55" t="s">
        <v>43</v>
      </c>
    </row>
    <row r="970" spans="1:5" ht="15" customHeight="1">
      <c r="A970" s="127"/>
      <c r="B970" s="118"/>
      <c r="C970" s="43">
        <v>3636</v>
      </c>
      <c r="D970" s="73" t="s">
        <v>54</v>
      </c>
      <c r="E970" s="45">
        <v>-2150000</v>
      </c>
    </row>
    <row r="971" spans="1:5" ht="15" customHeight="1">
      <c r="B971" s="118"/>
      <c r="C971" s="47" t="s">
        <v>45</v>
      </c>
      <c r="D971" s="48"/>
      <c r="E971" s="49">
        <f>SUM(E970)</f>
        <v>-2150000</v>
      </c>
    </row>
    <row r="972" spans="1:5" ht="15" customHeight="1"/>
    <row r="973" spans="1:5" ht="15" customHeight="1">
      <c r="A973" s="51" t="s">
        <v>17</v>
      </c>
      <c r="B973" s="52"/>
      <c r="C973" s="46"/>
      <c r="D973" s="50"/>
      <c r="E973" s="50"/>
    </row>
    <row r="974" spans="1:5" ht="15" customHeight="1">
      <c r="A974" s="68" t="s">
        <v>199</v>
      </c>
      <c r="B974" s="52"/>
      <c r="C974" s="46"/>
      <c r="D974" s="46"/>
      <c r="E974" s="77" t="s">
        <v>201</v>
      </c>
    </row>
    <row r="975" spans="1:5" ht="15" customHeight="1">
      <c r="A975" s="108"/>
      <c r="B975" s="109"/>
      <c r="C975" s="34"/>
      <c r="D975" s="34"/>
      <c r="E975" s="36"/>
    </row>
    <row r="976" spans="1:5" ht="15" customHeight="1">
      <c r="A976" s="133"/>
      <c r="B976" s="37"/>
      <c r="C976" s="39" t="s">
        <v>41</v>
      </c>
      <c r="D976" s="72" t="s">
        <v>48</v>
      </c>
      <c r="E976" s="55" t="s">
        <v>43</v>
      </c>
    </row>
    <row r="977" spans="1:5" ht="15" customHeight="1">
      <c r="A977" s="127"/>
      <c r="B977" s="118"/>
      <c r="C977" s="43">
        <v>4357</v>
      </c>
      <c r="D977" s="73" t="s">
        <v>119</v>
      </c>
      <c r="E977" s="45">
        <v>2150000</v>
      </c>
    </row>
    <row r="978" spans="1:5" ht="15" customHeight="1">
      <c r="A978" s="130"/>
      <c r="B978" s="118"/>
      <c r="C978" s="47" t="s">
        <v>45</v>
      </c>
      <c r="D978" s="48"/>
      <c r="E978" s="49">
        <f>SUM(E977:E977)</f>
        <v>2150000</v>
      </c>
    </row>
    <row r="979" spans="1:5" ht="15" customHeight="1"/>
    <row r="980" spans="1:5" ht="15" customHeight="1"/>
    <row r="981" spans="1:5" ht="15" customHeight="1">
      <c r="A981" s="30" t="s">
        <v>228</v>
      </c>
    </row>
    <row r="982" spans="1:5" ht="15" customHeight="1">
      <c r="A982" s="169" t="s">
        <v>115</v>
      </c>
      <c r="B982" s="169"/>
      <c r="C982" s="169"/>
      <c r="D982" s="169"/>
      <c r="E982" s="169"/>
    </row>
    <row r="983" spans="1:5" ht="15" customHeight="1">
      <c r="A983" s="169"/>
      <c r="B983" s="169"/>
      <c r="C983" s="169"/>
      <c r="D983" s="169"/>
      <c r="E983" s="169"/>
    </row>
    <row r="984" spans="1:5" ht="15" customHeight="1">
      <c r="A984" s="168" t="s">
        <v>229</v>
      </c>
      <c r="B984" s="168"/>
      <c r="C984" s="168"/>
      <c r="D984" s="168"/>
      <c r="E984" s="168"/>
    </row>
    <row r="985" spans="1:5" ht="15" customHeight="1">
      <c r="A985" s="168"/>
      <c r="B985" s="168"/>
      <c r="C985" s="168"/>
      <c r="D985" s="168"/>
      <c r="E985" s="168"/>
    </row>
    <row r="986" spans="1:5" ht="15" customHeight="1">
      <c r="A986" s="168"/>
      <c r="B986" s="168"/>
      <c r="C986" s="168"/>
      <c r="D986" s="168"/>
      <c r="E986" s="168"/>
    </row>
    <row r="987" spans="1:5" ht="15" customHeight="1">
      <c r="A987" s="168"/>
      <c r="B987" s="168"/>
      <c r="C987" s="168"/>
      <c r="D987" s="168"/>
      <c r="E987" s="168"/>
    </row>
    <row r="988" spans="1:5" ht="15" customHeight="1">
      <c r="A988" s="168"/>
      <c r="B988" s="168"/>
      <c r="C988" s="168"/>
      <c r="D988" s="168"/>
      <c r="E988" s="168"/>
    </row>
    <row r="989" spans="1:5" ht="15" customHeight="1"/>
    <row r="990" spans="1:5" ht="15" customHeight="1">
      <c r="A990" s="33" t="s">
        <v>17</v>
      </c>
      <c r="B990" s="34"/>
      <c r="C990" s="34"/>
      <c r="D990" s="34"/>
      <c r="E990" s="34"/>
    </row>
    <row r="991" spans="1:5" ht="15" customHeight="1">
      <c r="A991" s="68" t="s">
        <v>130</v>
      </c>
      <c r="B991" s="46"/>
      <c r="C991" s="46"/>
      <c r="D991" s="46"/>
      <c r="E991" s="77" t="s">
        <v>131</v>
      </c>
    </row>
    <row r="992" spans="1:5" ht="15" customHeight="1">
      <c r="A992" s="106"/>
      <c r="B992" s="109"/>
      <c r="C992" s="34"/>
      <c r="D992" s="34"/>
      <c r="E992" s="36"/>
    </row>
    <row r="993" spans="1:5" ht="15" customHeight="1">
      <c r="A993" s="37"/>
      <c r="B993" s="37"/>
      <c r="C993" s="39" t="s">
        <v>41</v>
      </c>
      <c r="D993" s="72" t="s">
        <v>48</v>
      </c>
      <c r="E993" s="91" t="s">
        <v>43</v>
      </c>
    </row>
    <row r="994" spans="1:5" ht="15" customHeight="1">
      <c r="A994" s="41"/>
      <c r="B994" s="42"/>
      <c r="C994" s="43"/>
      <c r="D994" s="73" t="s">
        <v>119</v>
      </c>
      <c r="E994" s="164">
        <v>-571000</v>
      </c>
    </row>
    <row r="995" spans="1:5" ht="15" customHeight="1">
      <c r="A995" s="41"/>
      <c r="B995" s="42"/>
      <c r="C995" s="43"/>
      <c r="D995" s="73" t="s">
        <v>54</v>
      </c>
      <c r="E995" s="164">
        <v>471000</v>
      </c>
    </row>
    <row r="996" spans="1:5" ht="15" customHeight="1">
      <c r="A996" s="41"/>
      <c r="B996" s="42"/>
      <c r="C996" s="43"/>
      <c r="D996" s="73" t="s">
        <v>119</v>
      </c>
      <c r="E996" s="164">
        <v>100000</v>
      </c>
    </row>
    <row r="997" spans="1:5" ht="15" customHeight="1">
      <c r="A997" s="41"/>
      <c r="B997" s="110"/>
      <c r="C997" s="47" t="s">
        <v>45</v>
      </c>
      <c r="D997" s="48"/>
      <c r="E997" s="49">
        <f>SUM(E994:E996)</f>
        <v>0</v>
      </c>
    </row>
    <row r="998" spans="1:5" ht="15" customHeight="1">
      <c r="A998" s="41"/>
      <c r="B998" s="110"/>
      <c r="C998" s="115"/>
      <c r="D998" s="34"/>
      <c r="E998" s="131"/>
    </row>
    <row r="999" spans="1:5" ht="15" customHeight="1"/>
    <row r="1000" spans="1:5" ht="15" customHeight="1">
      <c r="A1000" s="30"/>
    </row>
    <row r="1001" spans="1:5" ht="15" customHeight="1"/>
    <row r="1002" spans="1:5" ht="15" customHeight="1"/>
    <row r="1003" spans="1:5" ht="15" customHeight="1"/>
    <row r="1004" spans="1:5" ht="15" customHeight="1"/>
    <row r="1005" spans="1:5" ht="15" customHeight="1"/>
    <row r="1006" spans="1:5" ht="15" customHeight="1"/>
    <row r="1007" spans="1:5" ht="15" customHeight="1"/>
    <row r="1008" spans="1:5"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sheetData>
  <mergeCells count="73">
    <mergeCell ref="A108:E113"/>
    <mergeCell ref="A2:E2"/>
    <mergeCell ref="A3:E12"/>
    <mergeCell ref="A55:E55"/>
    <mergeCell ref="A56:E64"/>
    <mergeCell ref="A107:E107"/>
    <mergeCell ref="A249:E256"/>
    <mergeCell ref="A131:E131"/>
    <mergeCell ref="A132:E132"/>
    <mergeCell ref="A133:E140"/>
    <mergeCell ref="A158:E158"/>
    <mergeCell ref="A159:E159"/>
    <mergeCell ref="A160:E168"/>
    <mergeCell ref="A193:E193"/>
    <mergeCell ref="A194:E200"/>
    <mergeCell ref="A221:E221"/>
    <mergeCell ref="A222:E228"/>
    <mergeCell ref="A248:E248"/>
    <mergeCell ref="A420:E426"/>
    <mergeCell ref="A279:E279"/>
    <mergeCell ref="A280:E287"/>
    <mergeCell ref="A315:E315"/>
    <mergeCell ref="A316:E323"/>
    <mergeCell ref="A341:E341"/>
    <mergeCell ref="A342:E349"/>
    <mergeCell ref="A367:E367"/>
    <mergeCell ref="A368:E374"/>
    <mergeCell ref="A391:E391"/>
    <mergeCell ref="A392:E396"/>
    <mergeCell ref="A419:E419"/>
    <mergeCell ref="A596:E596"/>
    <mergeCell ref="A444:E444"/>
    <mergeCell ref="A445:E451"/>
    <mergeCell ref="A471:E471"/>
    <mergeCell ref="A472:E481"/>
    <mergeCell ref="A546:E546"/>
    <mergeCell ref="A547:E547"/>
    <mergeCell ref="A548:E551"/>
    <mergeCell ref="A575:E575"/>
    <mergeCell ref="A576:E576"/>
    <mergeCell ref="A577:E579"/>
    <mergeCell ref="A595:E595"/>
    <mergeCell ref="A768:E769"/>
    <mergeCell ref="A597:E603"/>
    <mergeCell ref="A627:E627"/>
    <mergeCell ref="A628:E632"/>
    <mergeCell ref="A650:E650"/>
    <mergeCell ref="A651:E656"/>
    <mergeCell ref="A679:E679"/>
    <mergeCell ref="A680:E689"/>
    <mergeCell ref="A707:E708"/>
    <mergeCell ref="A709:E718"/>
    <mergeCell ref="A748:E749"/>
    <mergeCell ref="A750:E756"/>
    <mergeCell ref="A913:E914"/>
    <mergeCell ref="A770:E775"/>
    <mergeCell ref="A792:E793"/>
    <mergeCell ref="A794:E799"/>
    <mergeCell ref="A811:E812"/>
    <mergeCell ref="A813:E817"/>
    <mergeCell ref="A835:E836"/>
    <mergeCell ref="A837:E842"/>
    <mergeCell ref="A861:E862"/>
    <mergeCell ref="A863:E868"/>
    <mergeCell ref="A887:E888"/>
    <mergeCell ref="A889:E896"/>
    <mergeCell ref="A984:E988"/>
    <mergeCell ref="A915:E920"/>
    <mergeCell ref="A938:E939"/>
    <mergeCell ref="A940:E945"/>
    <mergeCell ref="A957:E958"/>
    <mergeCell ref="A959:E964"/>
    <mergeCell ref="A982:E983"/>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1/13 - 34/13 schválené Radou Olomouckého kraje 16.1.2013</oddHeader>
    <oddFooter xml:space="preserve">&amp;L&amp;"Arial,Kurzíva"Zastupitelstvo OK 22.2.2013
6.1. - Rozpočet Olomouckého kraje 2013 - rozpočtové změny 
Příloha č.1: Rozpočtové změny č. 1/13 - 34/13 schválené Radou OK 16.1.2013&amp;R&amp;"Arial,Kurzíva"Strana &amp;P (celkem 34)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1"/>
  <sheetViews>
    <sheetView showGridLines="0" zoomScale="92" zoomScaleNormal="92" zoomScaleSheetLayoutView="92" workbookViewId="0"/>
  </sheetViews>
  <sheetFormatPr defaultRowHeight="12.75"/>
  <cols>
    <col min="1" max="1" width="9.7109375" customWidth="1"/>
    <col min="2" max="2" width="13.140625" customWidth="1"/>
    <col min="3" max="3" width="8.28515625" customWidth="1"/>
    <col min="4" max="4" width="39.140625" customWidth="1"/>
    <col min="5" max="5" width="18.42578125" customWidth="1"/>
  </cols>
  <sheetData>
    <row r="1" spans="1:5" ht="15" customHeight="1">
      <c r="A1" s="30" t="s">
        <v>55</v>
      </c>
    </row>
    <row r="2" spans="1:5" ht="15" customHeight="1">
      <c r="A2" s="171" t="s">
        <v>51</v>
      </c>
      <c r="B2" s="171"/>
      <c r="C2" s="171"/>
      <c r="D2" s="171"/>
      <c r="E2" s="171"/>
    </row>
    <row r="3" spans="1:5" ht="15" customHeight="1">
      <c r="A3" s="171" t="s">
        <v>56</v>
      </c>
      <c r="B3" s="171"/>
      <c r="C3" s="171"/>
      <c r="D3" s="171"/>
      <c r="E3" s="171"/>
    </row>
    <row r="4" spans="1:5" ht="15" customHeight="1">
      <c r="A4" s="168" t="s">
        <v>57</v>
      </c>
      <c r="B4" s="168"/>
      <c r="C4" s="168"/>
      <c r="D4" s="168"/>
      <c r="E4" s="168"/>
    </row>
    <row r="5" spans="1:5" ht="15" customHeight="1">
      <c r="A5" s="168"/>
      <c r="B5" s="168"/>
      <c r="C5" s="168"/>
      <c r="D5" s="168"/>
      <c r="E5" s="168"/>
    </row>
    <row r="6" spans="1:5" ht="15" customHeight="1">
      <c r="A6" s="168"/>
      <c r="B6" s="168"/>
      <c r="C6" s="168"/>
      <c r="D6" s="168"/>
      <c r="E6" s="168"/>
    </row>
    <row r="7" spans="1:5" ht="15" customHeight="1">
      <c r="A7" s="168"/>
      <c r="B7" s="168"/>
      <c r="C7" s="168"/>
      <c r="D7" s="168"/>
      <c r="E7" s="168"/>
    </row>
    <row r="8" spans="1:5" ht="15" customHeight="1">
      <c r="A8" s="76"/>
      <c r="B8" s="76"/>
      <c r="C8" s="76"/>
      <c r="D8" s="76"/>
      <c r="E8" s="76"/>
    </row>
    <row r="9" spans="1:5" ht="15" customHeight="1">
      <c r="A9" s="51" t="s">
        <v>1</v>
      </c>
      <c r="B9" s="46"/>
      <c r="C9" s="46"/>
      <c r="D9" s="46"/>
      <c r="E9" s="46"/>
    </row>
    <row r="10" spans="1:5" ht="15" customHeight="1">
      <c r="A10" s="68" t="s">
        <v>58</v>
      </c>
      <c r="B10" s="46"/>
      <c r="C10" s="46"/>
      <c r="D10" s="46"/>
      <c r="E10" s="77" t="s">
        <v>59</v>
      </c>
    </row>
    <row r="11" spans="1:5" ht="15" customHeight="1">
      <c r="A11" s="53"/>
      <c r="B11" s="51"/>
      <c r="C11" s="46"/>
      <c r="D11" s="46"/>
      <c r="E11" s="78"/>
    </row>
    <row r="12" spans="1:5" ht="15" customHeight="1">
      <c r="B12" s="55" t="s">
        <v>60</v>
      </c>
      <c r="C12" s="55" t="s">
        <v>41</v>
      </c>
      <c r="D12" s="79" t="s">
        <v>42</v>
      </c>
      <c r="E12" s="55" t="s">
        <v>43</v>
      </c>
    </row>
    <row r="13" spans="1:5" ht="15" customHeight="1">
      <c r="B13" s="80">
        <v>33353</v>
      </c>
      <c r="C13" s="81"/>
      <c r="D13" s="82" t="s">
        <v>61</v>
      </c>
      <c r="E13" s="65">
        <v>4890327000</v>
      </c>
    </row>
    <row r="14" spans="1:5" ht="15" customHeight="1">
      <c r="B14" s="83"/>
      <c r="C14" s="61" t="s">
        <v>45</v>
      </c>
      <c r="D14" s="66"/>
      <c r="E14" s="67">
        <f>SUM(E13:E13)</f>
        <v>4890327000</v>
      </c>
    </row>
    <row r="15" spans="1:5" ht="15" customHeight="1">
      <c r="A15" s="84"/>
      <c r="B15" s="69"/>
      <c r="C15" s="69"/>
      <c r="D15" s="69"/>
      <c r="E15" s="69"/>
    </row>
    <row r="16" spans="1:5" ht="15" customHeight="1">
      <c r="A16" s="33" t="s">
        <v>17</v>
      </c>
      <c r="B16" s="34"/>
      <c r="C16" s="34"/>
      <c r="D16" s="34"/>
      <c r="E16" s="50"/>
    </row>
    <row r="17" spans="1:5" ht="15" customHeight="1">
      <c r="A17" s="35" t="s">
        <v>58</v>
      </c>
      <c r="B17" s="34"/>
      <c r="C17" s="34"/>
      <c r="D17" s="34"/>
      <c r="E17" s="85" t="s">
        <v>59</v>
      </c>
    </row>
    <row r="18" spans="1:5" ht="15" customHeight="1"/>
    <row r="19" spans="1:5" ht="15" customHeight="1">
      <c r="A19" s="86" t="s">
        <v>62</v>
      </c>
      <c r="E19" s="87">
        <v>4890327000</v>
      </c>
    </row>
    <row r="20" spans="1:5" ht="15" customHeight="1"/>
    <row r="21" spans="1:5" ht="15" customHeight="1"/>
    <row r="22" spans="1:5" ht="15" customHeight="1">
      <c r="A22" s="30" t="s">
        <v>63</v>
      </c>
    </row>
    <row r="23" spans="1:5" ht="15" customHeight="1">
      <c r="A23" s="171" t="s">
        <v>51</v>
      </c>
      <c r="B23" s="171"/>
      <c r="C23" s="171"/>
      <c r="D23" s="171"/>
      <c r="E23" s="171"/>
    </row>
    <row r="24" spans="1:5" ht="15" customHeight="1">
      <c r="A24" s="170" t="s">
        <v>64</v>
      </c>
      <c r="B24" s="170"/>
      <c r="C24" s="170"/>
      <c r="D24" s="170"/>
      <c r="E24" s="170"/>
    </row>
    <row r="25" spans="1:5" ht="15" customHeight="1">
      <c r="A25" s="170"/>
      <c r="B25" s="170"/>
      <c r="C25" s="170"/>
      <c r="D25" s="170"/>
      <c r="E25" s="170"/>
    </row>
    <row r="26" spans="1:5" ht="15" customHeight="1">
      <c r="A26" s="170"/>
      <c r="B26" s="170"/>
      <c r="C26" s="170"/>
      <c r="D26" s="170"/>
      <c r="E26" s="170"/>
    </row>
    <row r="27" spans="1:5" ht="15" customHeight="1">
      <c r="A27" s="170"/>
      <c r="B27" s="170"/>
      <c r="C27" s="170"/>
      <c r="D27" s="170"/>
      <c r="E27" s="170"/>
    </row>
    <row r="28" spans="1:5" ht="15" customHeight="1">
      <c r="A28" s="170"/>
      <c r="B28" s="170"/>
      <c r="C28" s="170"/>
      <c r="D28" s="170"/>
      <c r="E28" s="170"/>
    </row>
    <row r="29" spans="1:5" ht="15" customHeight="1">
      <c r="A29" s="32"/>
      <c r="B29" s="32"/>
      <c r="C29" s="32"/>
      <c r="D29" s="32"/>
      <c r="E29" s="32"/>
    </row>
    <row r="30" spans="1:5" ht="15" customHeight="1">
      <c r="A30" s="33" t="s">
        <v>1</v>
      </c>
      <c r="B30" s="34"/>
      <c r="C30" s="34"/>
      <c r="D30" s="34"/>
      <c r="E30" s="34"/>
    </row>
    <row r="31" spans="1:5" ht="15" customHeight="1">
      <c r="A31" s="35" t="s">
        <v>39</v>
      </c>
      <c r="E31" t="s">
        <v>40</v>
      </c>
    </row>
    <row r="32" spans="1:5" ht="15" customHeight="1">
      <c r="B32" s="33"/>
      <c r="C32" s="34"/>
      <c r="D32" s="34"/>
      <c r="E32" s="36"/>
    </row>
    <row r="33" spans="1:5" ht="15" customHeight="1">
      <c r="A33" s="37"/>
      <c r="B33" s="37"/>
      <c r="C33" s="39" t="s">
        <v>41</v>
      </c>
      <c r="D33" s="40" t="s">
        <v>42</v>
      </c>
      <c r="E33" s="55" t="s">
        <v>43</v>
      </c>
    </row>
    <row r="34" spans="1:5" ht="15" customHeight="1">
      <c r="A34" s="57"/>
      <c r="B34" s="42"/>
      <c r="C34" s="58"/>
      <c r="D34" s="64" t="s">
        <v>65</v>
      </c>
      <c r="E34" s="65">
        <v>1920</v>
      </c>
    </row>
    <row r="35" spans="1:5" ht="15" customHeight="1">
      <c r="A35" s="57"/>
      <c r="B35" s="42"/>
      <c r="C35" s="61" t="s">
        <v>45</v>
      </c>
      <c r="D35" s="66"/>
      <c r="E35" s="67">
        <f>SUM(E34:E34)</f>
        <v>1920</v>
      </c>
    </row>
    <row r="36" spans="1:5" ht="15" customHeight="1">
      <c r="A36" s="53"/>
      <c r="B36" s="53"/>
      <c r="C36" s="53"/>
      <c r="D36" s="53"/>
      <c r="E36" s="53"/>
    </row>
    <row r="37" spans="1:5" ht="15" customHeight="1">
      <c r="A37" s="51" t="s">
        <v>17</v>
      </c>
      <c r="B37" s="46"/>
      <c r="C37" s="46"/>
      <c r="D37" s="46"/>
      <c r="E37" s="53"/>
    </row>
    <row r="38" spans="1:5" ht="15" customHeight="1">
      <c r="A38" s="68" t="s">
        <v>39</v>
      </c>
      <c r="B38" s="69"/>
      <c r="C38" s="69"/>
      <c r="D38" s="69"/>
      <c r="E38" s="69" t="s">
        <v>40</v>
      </c>
    </row>
    <row r="39" spans="1:5" ht="15" customHeight="1">
      <c r="A39" s="53"/>
      <c r="B39" s="70"/>
      <c r="C39" s="46"/>
      <c r="D39" s="69"/>
      <c r="E39" s="71"/>
    </row>
    <row r="40" spans="1:5" ht="15" customHeight="1">
      <c r="A40" s="38"/>
      <c r="B40" s="38"/>
      <c r="C40" s="55" t="s">
        <v>41</v>
      </c>
      <c r="D40" s="72" t="s">
        <v>48</v>
      </c>
      <c r="E40" s="55" t="s">
        <v>43</v>
      </c>
    </row>
    <row r="41" spans="1:5" ht="15" customHeight="1">
      <c r="A41" s="57"/>
      <c r="B41" s="42"/>
      <c r="C41" s="58">
        <v>6402</v>
      </c>
      <c r="D41" s="88" t="s">
        <v>66</v>
      </c>
      <c r="E41" s="65">
        <v>1920</v>
      </c>
    </row>
    <row r="42" spans="1:5" ht="15" customHeight="1">
      <c r="A42" s="57"/>
      <c r="B42" s="42"/>
      <c r="C42" s="61" t="s">
        <v>45</v>
      </c>
      <c r="D42" s="74"/>
      <c r="E42" s="75">
        <f>SUM(E41:E41)</f>
        <v>1920</v>
      </c>
    </row>
    <row r="43" spans="1:5" ht="15" customHeight="1"/>
    <row r="44" spans="1:5" ht="15" customHeight="1"/>
    <row r="45" spans="1:5" ht="15" customHeight="1"/>
    <row r="46" spans="1:5" ht="15" customHeight="1"/>
    <row r="47" spans="1:5" ht="15" customHeight="1"/>
    <row r="48" spans="1:5" ht="15" customHeight="1"/>
    <row r="49" spans="1:5" ht="15" customHeight="1"/>
    <row r="50" spans="1:5" ht="15" customHeight="1"/>
    <row r="51" spans="1:5" ht="15" customHeight="1"/>
    <row r="52" spans="1:5" ht="15" customHeight="1"/>
    <row r="53" spans="1:5" ht="15" customHeight="1"/>
    <row r="54" spans="1:5" ht="15" customHeight="1">
      <c r="A54" s="30" t="s">
        <v>67</v>
      </c>
    </row>
    <row r="55" spans="1:5" ht="15" customHeight="1">
      <c r="A55" s="171" t="s">
        <v>37</v>
      </c>
      <c r="B55" s="171"/>
      <c r="C55" s="171"/>
      <c r="D55" s="171"/>
      <c r="E55" s="171"/>
    </row>
    <row r="56" spans="1:5" ht="15" customHeight="1">
      <c r="A56" s="170" t="s">
        <v>68</v>
      </c>
      <c r="B56" s="170"/>
      <c r="C56" s="170"/>
      <c r="D56" s="170"/>
      <c r="E56" s="170"/>
    </row>
    <row r="57" spans="1:5" ht="15" customHeight="1">
      <c r="A57" s="170"/>
      <c r="B57" s="170"/>
      <c r="C57" s="170"/>
      <c r="D57" s="170"/>
      <c r="E57" s="170"/>
    </row>
    <row r="58" spans="1:5" ht="15" customHeight="1">
      <c r="A58" s="170"/>
      <c r="B58" s="170"/>
      <c r="C58" s="170"/>
      <c r="D58" s="170"/>
      <c r="E58" s="170"/>
    </row>
    <row r="59" spans="1:5" ht="15" customHeight="1">
      <c r="A59" s="170"/>
      <c r="B59" s="170"/>
      <c r="C59" s="170"/>
      <c r="D59" s="170"/>
      <c r="E59" s="170"/>
    </row>
    <row r="60" spans="1:5" ht="15" customHeight="1">
      <c r="A60" s="170"/>
      <c r="B60" s="170"/>
      <c r="C60" s="170"/>
      <c r="D60" s="170"/>
      <c r="E60" s="170"/>
    </row>
    <row r="61" spans="1:5" ht="15" customHeight="1">
      <c r="A61" s="170"/>
      <c r="B61" s="170"/>
      <c r="C61" s="170"/>
      <c r="D61" s="170"/>
      <c r="E61" s="170"/>
    </row>
    <row r="62" spans="1:5" ht="15" customHeight="1">
      <c r="A62" s="32"/>
      <c r="B62" s="32"/>
      <c r="C62" s="32"/>
      <c r="D62" s="32"/>
      <c r="E62" s="32"/>
    </row>
    <row r="63" spans="1:5" ht="15" customHeight="1">
      <c r="A63" s="33" t="s">
        <v>1</v>
      </c>
      <c r="B63" s="34"/>
      <c r="C63" s="34"/>
      <c r="D63" s="34"/>
      <c r="E63" s="34"/>
    </row>
    <row r="64" spans="1:5" ht="15" customHeight="1">
      <c r="A64" s="35" t="s">
        <v>39</v>
      </c>
      <c r="E64" t="s">
        <v>40</v>
      </c>
    </row>
    <row r="65" spans="1:5" ht="15" customHeight="1">
      <c r="B65" s="33"/>
      <c r="C65" s="34"/>
      <c r="D65" s="34"/>
      <c r="E65" s="36"/>
    </row>
    <row r="66" spans="1:5" ht="15" customHeight="1">
      <c r="A66" s="37"/>
      <c r="B66" s="38"/>
      <c r="C66" s="39" t="s">
        <v>41</v>
      </c>
      <c r="D66" s="40" t="s">
        <v>42</v>
      </c>
      <c r="E66" s="39" t="s">
        <v>43</v>
      </c>
    </row>
    <row r="67" spans="1:5" ht="15" customHeight="1">
      <c r="A67" s="41"/>
      <c r="B67" s="42"/>
      <c r="C67" s="43"/>
      <c r="D67" s="44" t="s">
        <v>44</v>
      </c>
      <c r="E67" s="45">
        <v>30100846.48</v>
      </c>
    </row>
    <row r="68" spans="1:5" ht="15" customHeight="1">
      <c r="A68" s="41"/>
      <c r="B68" s="46"/>
      <c r="C68" s="47" t="s">
        <v>45</v>
      </c>
      <c r="D68" s="48"/>
      <c r="E68" s="49">
        <f>SUM(E67:E67)</f>
        <v>30100846.48</v>
      </c>
    </row>
    <row r="69" spans="1:5" ht="15" customHeight="1">
      <c r="A69" s="50"/>
      <c r="B69" s="50"/>
      <c r="C69" s="50"/>
      <c r="D69" s="50"/>
      <c r="E69" s="50"/>
    </row>
    <row r="70" spans="1:5" ht="15" customHeight="1">
      <c r="A70" s="51" t="s">
        <v>17</v>
      </c>
      <c r="B70" s="52"/>
      <c r="C70" s="46"/>
      <c r="D70" s="46"/>
      <c r="E70" s="50"/>
    </row>
    <row r="71" spans="1:5" ht="15" customHeight="1">
      <c r="A71" s="68" t="s">
        <v>39</v>
      </c>
      <c r="B71" s="52"/>
      <c r="C71" s="46"/>
      <c r="D71" s="46"/>
      <c r="E71" t="s">
        <v>40</v>
      </c>
    </row>
    <row r="72" spans="1:5" ht="15" customHeight="1">
      <c r="A72" s="53"/>
      <c r="B72" s="54"/>
      <c r="C72" s="46"/>
      <c r="D72" s="46"/>
      <c r="E72" s="36"/>
    </row>
    <row r="73" spans="1:5" ht="15" customHeight="1">
      <c r="B73" s="38"/>
      <c r="C73" s="55" t="s">
        <v>41</v>
      </c>
      <c r="D73" s="56" t="s">
        <v>48</v>
      </c>
      <c r="E73" s="39" t="s">
        <v>43</v>
      </c>
    </row>
    <row r="74" spans="1:5" ht="15" customHeight="1">
      <c r="B74" s="57"/>
      <c r="C74" s="58">
        <v>6409</v>
      </c>
      <c r="D74" s="59" t="s">
        <v>49</v>
      </c>
      <c r="E74" s="45">
        <v>30100846.48</v>
      </c>
    </row>
    <row r="75" spans="1:5" ht="15" customHeight="1">
      <c r="B75" s="60"/>
      <c r="C75" s="61" t="s">
        <v>45</v>
      </c>
      <c r="D75" s="62"/>
      <c r="E75" s="63">
        <f>SUM(E74:E74)</f>
        <v>30100846.48</v>
      </c>
    </row>
    <row r="76" spans="1:5" ht="15" customHeight="1"/>
    <row r="77" spans="1:5" ht="15" customHeight="1"/>
    <row r="78" spans="1:5" ht="15" customHeight="1">
      <c r="A78" s="30" t="s">
        <v>69</v>
      </c>
    </row>
    <row r="79" spans="1:5" ht="15" customHeight="1">
      <c r="A79" s="171" t="s">
        <v>51</v>
      </c>
      <c r="B79" s="171"/>
      <c r="C79" s="171"/>
      <c r="D79" s="171"/>
      <c r="E79" s="171"/>
    </row>
    <row r="80" spans="1:5" ht="15" customHeight="1">
      <c r="A80" s="170" t="s">
        <v>70</v>
      </c>
      <c r="B80" s="170"/>
      <c r="C80" s="170"/>
      <c r="D80" s="170"/>
      <c r="E80" s="170"/>
    </row>
    <row r="81" spans="1:5" ht="15" customHeight="1">
      <c r="A81" s="170"/>
      <c r="B81" s="170"/>
      <c r="C81" s="170"/>
      <c r="D81" s="170"/>
      <c r="E81" s="170"/>
    </row>
    <row r="82" spans="1:5" ht="15" customHeight="1">
      <c r="A82" s="170"/>
      <c r="B82" s="170"/>
      <c r="C82" s="170"/>
      <c r="D82" s="170"/>
      <c r="E82" s="170"/>
    </row>
    <row r="83" spans="1:5" ht="15" customHeight="1">
      <c r="A83" s="170"/>
      <c r="B83" s="170"/>
      <c r="C83" s="170"/>
      <c r="D83" s="170"/>
      <c r="E83" s="170"/>
    </row>
    <row r="84" spans="1:5" ht="15" customHeight="1">
      <c r="A84" s="170"/>
      <c r="B84" s="170"/>
      <c r="C84" s="170"/>
      <c r="D84" s="170"/>
      <c r="E84" s="170"/>
    </row>
    <row r="85" spans="1:5" ht="15" customHeight="1">
      <c r="A85" s="170"/>
      <c r="B85" s="170"/>
      <c r="C85" s="170"/>
      <c r="D85" s="170"/>
      <c r="E85" s="170"/>
    </row>
    <row r="86" spans="1:5" ht="15" customHeight="1">
      <c r="A86" s="32"/>
      <c r="B86" s="32"/>
      <c r="C86" s="32"/>
      <c r="D86" s="32"/>
      <c r="E86" s="32"/>
    </row>
    <row r="87" spans="1:5" ht="15" customHeight="1">
      <c r="A87" s="33" t="s">
        <v>1</v>
      </c>
      <c r="B87" s="34"/>
      <c r="C87" s="34"/>
      <c r="D87" s="34"/>
      <c r="E87" s="34"/>
    </row>
    <row r="88" spans="1:5" ht="15" customHeight="1">
      <c r="A88" s="35" t="s">
        <v>39</v>
      </c>
      <c r="E88" t="s">
        <v>40</v>
      </c>
    </row>
    <row r="89" spans="1:5" ht="15" customHeight="1">
      <c r="B89" s="33"/>
      <c r="C89" s="34"/>
      <c r="D89" s="34"/>
      <c r="E89" s="36"/>
    </row>
    <row r="90" spans="1:5" ht="15" customHeight="1">
      <c r="A90" s="37"/>
      <c r="B90" s="37"/>
      <c r="C90" s="39" t="s">
        <v>41</v>
      </c>
      <c r="D90" s="40" t="s">
        <v>42</v>
      </c>
      <c r="E90" s="55" t="s">
        <v>43</v>
      </c>
    </row>
    <row r="91" spans="1:5" ht="15" customHeight="1">
      <c r="A91" s="57"/>
      <c r="B91" s="42"/>
      <c r="C91" s="58"/>
      <c r="D91" s="89" t="s">
        <v>71</v>
      </c>
      <c r="E91" s="65">
        <v>64.22</v>
      </c>
    </row>
    <row r="92" spans="1:5" ht="15" customHeight="1">
      <c r="A92" s="57"/>
      <c r="B92" s="42"/>
      <c r="C92" s="58"/>
      <c r="D92" s="90" t="s">
        <v>72</v>
      </c>
      <c r="E92" s="65">
        <v>331491000</v>
      </c>
    </row>
    <row r="93" spans="1:5" ht="15" customHeight="1">
      <c r="A93" s="57"/>
      <c r="B93" s="42"/>
      <c r="C93" s="61" t="s">
        <v>45</v>
      </c>
      <c r="D93" s="66"/>
      <c r="E93" s="67">
        <f>SUM(E91:E92)</f>
        <v>331491064.22000003</v>
      </c>
    </row>
    <row r="94" spans="1:5" ht="15" customHeight="1">
      <c r="A94" s="84"/>
    </row>
    <row r="95" spans="1:5" ht="15" customHeight="1">
      <c r="A95" s="51" t="s">
        <v>17</v>
      </c>
      <c r="B95" s="52"/>
      <c r="C95" s="46"/>
      <c r="D95" s="46"/>
      <c r="E95" s="50"/>
    </row>
    <row r="96" spans="1:5" ht="15" customHeight="1">
      <c r="A96" s="68" t="s">
        <v>39</v>
      </c>
      <c r="B96" s="52"/>
      <c r="C96" s="46"/>
      <c r="D96" s="46"/>
      <c r="E96" t="s">
        <v>40</v>
      </c>
    </row>
    <row r="97" spans="1:5" ht="15" customHeight="1">
      <c r="A97" s="53"/>
      <c r="B97" s="54"/>
      <c r="C97" s="46"/>
      <c r="D97" s="46"/>
      <c r="E97" s="36"/>
    </row>
    <row r="98" spans="1:5" ht="15" customHeight="1">
      <c r="B98" s="38"/>
      <c r="C98" s="55" t="s">
        <v>41</v>
      </c>
      <c r="D98" s="56" t="s">
        <v>48</v>
      </c>
      <c r="E98" s="39" t="s">
        <v>43</v>
      </c>
    </row>
    <row r="99" spans="1:5" ht="15" customHeight="1">
      <c r="B99" s="57"/>
      <c r="C99" s="58">
        <v>6409</v>
      </c>
      <c r="D99" s="59" t="s">
        <v>49</v>
      </c>
      <c r="E99" s="45">
        <v>331491064.22000003</v>
      </c>
    </row>
    <row r="100" spans="1:5" ht="15" customHeight="1">
      <c r="B100" s="60"/>
      <c r="C100" s="61" t="s">
        <v>45</v>
      </c>
      <c r="D100" s="62"/>
      <c r="E100" s="63">
        <f>SUM(E99:E99)</f>
        <v>331491064.22000003</v>
      </c>
    </row>
    <row r="101" spans="1:5" ht="15" customHeight="1"/>
    <row r="102" spans="1:5" ht="15" customHeight="1"/>
    <row r="103" spans="1:5" ht="15" customHeight="1"/>
    <row r="104" spans="1:5" ht="15" customHeight="1"/>
    <row r="105" spans="1:5" ht="15" customHeight="1"/>
    <row r="106" spans="1:5" ht="15" customHeight="1">
      <c r="A106" s="30" t="s">
        <v>73</v>
      </c>
    </row>
    <row r="107" spans="1:5" ht="15" customHeight="1">
      <c r="A107" s="172" t="s">
        <v>37</v>
      </c>
      <c r="B107" s="172"/>
      <c r="C107" s="172"/>
      <c r="D107" s="172"/>
      <c r="E107" s="172"/>
    </row>
    <row r="108" spans="1:5" ht="15" customHeight="1">
      <c r="A108" s="170" t="s">
        <v>74</v>
      </c>
      <c r="B108" s="170"/>
      <c r="C108" s="170"/>
      <c r="D108" s="170"/>
      <c r="E108" s="170"/>
    </row>
    <row r="109" spans="1:5" ht="15" customHeight="1">
      <c r="A109" s="170"/>
      <c r="B109" s="170"/>
      <c r="C109" s="170"/>
      <c r="D109" s="170"/>
      <c r="E109" s="170"/>
    </row>
    <row r="110" spans="1:5" ht="15" customHeight="1">
      <c r="A110" s="170"/>
      <c r="B110" s="170"/>
      <c r="C110" s="170"/>
      <c r="D110" s="170"/>
      <c r="E110" s="170"/>
    </row>
    <row r="111" spans="1:5" ht="15" customHeight="1">
      <c r="A111" s="170"/>
      <c r="B111" s="170"/>
      <c r="C111" s="170"/>
      <c r="D111" s="170"/>
      <c r="E111" s="170"/>
    </row>
    <row r="112" spans="1:5" ht="15" customHeight="1">
      <c r="A112" s="170"/>
      <c r="B112" s="170"/>
      <c r="C112" s="170"/>
      <c r="D112" s="170"/>
      <c r="E112" s="170"/>
    </row>
    <row r="113" spans="1:5" ht="15" customHeight="1">
      <c r="A113" s="170"/>
      <c r="B113" s="170"/>
      <c r="C113" s="170"/>
      <c r="D113" s="170"/>
      <c r="E113" s="170"/>
    </row>
    <row r="114" spans="1:5" ht="15" customHeight="1">
      <c r="A114" s="170"/>
      <c r="B114" s="170"/>
      <c r="C114" s="170"/>
      <c r="D114" s="170"/>
      <c r="E114" s="170"/>
    </row>
    <row r="115" spans="1:5" ht="15" customHeight="1"/>
    <row r="116" spans="1:5" ht="15" customHeight="1">
      <c r="A116" s="51" t="s">
        <v>1</v>
      </c>
      <c r="B116" s="34"/>
      <c r="C116" s="34"/>
      <c r="D116" s="34"/>
      <c r="E116" s="34"/>
    </row>
    <row r="117" spans="1:5" ht="15" customHeight="1">
      <c r="A117" s="35" t="s">
        <v>58</v>
      </c>
      <c r="B117" s="34"/>
      <c r="C117" s="34"/>
      <c r="D117" s="34"/>
      <c r="E117" s="85" t="s">
        <v>59</v>
      </c>
    </row>
    <row r="118" spans="1:5" ht="15" customHeight="1">
      <c r="A118" s="33"/>
      <c r="B118" s="50"/>
      <c r="C118" s="34"/>
      <c r="D118" s="34"/>
      <c r="E118" s="36"/>
    </row>
    <row r="119" spans="1:5" ht="15" customHeight="1">
      <c r="A119" s="38"/>
      <c r="B119" s="37"/>
      <c r="C119" s="39" t="s">
        <v>41</v>
      </c>
      <c r="D119" s="40" t="s">
        <v>42</v>
      </c>
      <c r="E119" s="91" t="s">
        <v>43</v>
      </c>
    </row>
    <row r="120" spans="1:5" ht="15" customHeight="1">
      <c r="A120" s="57"/>
      <c r="B120" s="92"/>
      <c r="C120" s="43">
        <v>6172</v>
      </c>
      <c r="D120" s="93" t="s">
        <v>75</v>
      </c>
      <c r="E120" s="94">
        <v>7811</v>
      </c>
    </row>
    <row r="121" spans="1:5" ht="15" customHeight="1">
      <c r="A121" s="57"/>
      <c r="B121" s="95"/>
      <c r="C121" s="47" t="s">
        <v>45</v>
      </c>
      <c r="D121" s="48"/>
      <c r="E121" s="49">
        <f>SUM(E120:E120)</f>
        <v>7811</v>
      </c>
    </row>
    <row r="122" spans="1:5" ht="15" customHeight="1">
      <c r="A122" s="30"/>
    </row>
    <row r="123" spans="1:5" ht="15" customHeight="1">
      <c r="A123" s="51" t="s">
        <v>17</v>
      </c>
      <c r="B123" s="46"/>
      <c r="C123" s="46"/>
      <c r="D123" s="50"/>
      <c r="E123" s="50"/>
    </row>
    <row r="124" spans="1:5" ht="15" customHeight="1">
      <c r="A124" s="35" t="s">
        <v>58</v>
      </c>
      <c r="B124" s="34"/>
      <c r="C124" s="34"/>
      <c r="D124" s="34"/>
      <c r="E124" s="85" t="s">
        <v>59</v>
      </c>
    </row>
    <row r="125" spans="1:5" ht="15" customHeight="1">
      <c r="A125" s="53"/>
      <c r="B125" s="70"/>
      <c r="C125" s="46"/>
      <c r="D125" s="53"/>
      <c r="E125" s="71"/>
    </row>
    <row r="126" spans="1:5" ht="15" customHeight="1">
      <c r="B126" s="38"/>
      <c r="C126" s="55" t="s">
        <v>41</v>
      </c>
      <c r="D126" s="40" t="s">
        <v>48</v>
      </c>
      <c r="E126" s="91" t="s">
        <v>43</v>
      </c>
    </row>
    <row r="127" spans="1:5" ht="15" customHeight="1">
      <c r="B127" s="57"/>
      <c r="C127" s="58">
        <v>6402</v>
      </c>
      <c r="D127" s="96" t="s">
        <v>66</v>
      </c>
      <c r="E127" s="65">
        <v>7811</v>
      </c>
    </row>
    <row r="128" spans="1:5" ht="15" customHeight="1">
      <c r="B128" s="60"/>
      <c r="C128" s="61" t="s">
        <v>45</v>
      </c>
      <c r="D128" s="74"/>
      <c r="E128" s="75">
        <f>SUM(E127:E127)</f>
        <v>7811</v>
      </c>
    </row>
    <row r="129" spans="1:5" ht="15" customHeight="1"/>
    <row r="130" spans="1:5" ht="15" customHeight="1"/>
    <row r="131" spans="1:5" ht="15" customHeight="1">
      <c r="A131" s="30" t="s">
        <v>76</v>
      </c>
    </row>
    <row r="132" spans="1:5" ht="15" customHeight="1">
      <c r="A132" s="171" t="s">
        <v>51</v>
      </c>
      <c r="B132" s="171"/>
      <c r="C132" s="171"/>
      <c r="D132" s="171"/>
      <c r="E132" s="171"/>
    </row>
    <row r="133" spans="1:5" ht="15" customHeight="1">
      <c r="A133" s="168" t="s">
        <v>235</v>
      </c>
      <c r="B133" s="168"/>
      <c r="C133" s="168"/>
      <c r="D133" s="168"/>
      <c r="E133" s="168"/>
    </row>
    <row r="134" spans="1:5" ht="15" customHeight="1">
      <c r="A134" s="168"/>
      <c r="B134" s="168"/>
      <c r="C134" s="168"/>
      <c r="D134" s="168"/>
      <c r="E134" s="168"/>
    </row>
    <row r="135" spans="1:5" ht="15" customHeight="1">
      <c r="A135" s="168"/>
      <c r="B135" s="168"/>
      <c r="C135" s="168"/>
      <c r="D135" s="168"/>
      <c r="E135" s="168"/>
    </row>
    <row r="136" spans="1:5" ht="15" customHeight="1">
      <c r="A136" s="168"/>
      <c r="B136" s="168"/>
      <c r="C136" s="168"/>
      <c r="D136" s="168"/>
      <c r="E136" s="168"/>
    </row>
    <row r="137" spans="1:5" ht="15" customHeight="1">
      <c r="A137" s="168"/>
      <c r="B137" s="168"/>
      <c r="C137" s="168"/>
      <c r="D137" s="168"/>
      <c r="E137" s="168"/>
    </row>
    <row r="138" spans="1:5" ht="15" customHeight="1">
      <c r="A138" s="168"/>
      <c r="B138" s="168"/>
      <c r="C138" s="168"/>
      <c r="D138" s="168"/>
      <c r="E138" s="168"/>
    </row>
    <row r="139" spans="1:5" ht="15" customHeight="1">
      <c r="A139" s="168"/>
      <c r="B139" s="168"/>
      <c r="C139" s="168"/>
      <c r="D139" s="168"/>
      <c r="E139" s="168"/>
    </row>
    <row r="140" spans="1:5" ht="15" customHeight="1"/>
    <row r="141" spans="1:5" ht="15" customHeight="1">
      <c r="A141" s="33" t="s">
        <v>1</v>
      </c>
      <c r="B141" s="34"/>
      <c r="C141" s="34"/>
      <c r="D141" s="34"/>
      <c r="E141" s="34"/>
    </row>
    <row r="142" spans="1:5" ht="15" customHeight="1">
      <c r="A142" s="35" t="s">
        <v>39</v>
      </c>
      <c r="B142" s="34"/>
      <c r="C142" s="34"/>
      <c r="D142" s="34"/>
      <c r="E142" s="85" t="s">
        <v>40</v>
      </c>
    </row>
    <row r="143" spans="1:5" ht="15" customHeight="1">
      <c r="A143" s="50"/>
      <c r="B143" s="33"/>
      <c r="C143" s="34"/>
      <c r="D143" s="34"/>
      <c r="E143" s="36"/>
    </row>
    <row r="144" spans="1:5" ht="15" customHeight="1">
      <c r="B144" s="55" t="s">
        <v>60</v>
      </c>
      <c r="C144" s="39" t="s">
        <v>41</v>
      </c>
      <c r="D144" s="40" t="s">
        <v>42</v>
      </c>
      <c r="E144" s="91" t="s">
        <v>43</v>
      </c>
    </row>
    <row r="145" spans="1:5" ht="15" customHeight="1">
      <c r="B145" s="80">
        <v>20</v>
      </c>
      <c r="C145" s="97">
        <v>6172</v>
      </c>
      <c r="D145" s="44" t="s">
        <v>77</v>
      </c>
      <c r="E145" s="94">
        <v>165000</v>
      </c>
    </row>
    <row r="146" spans="1:5" ht="15" customHeight="1">
      <c r="B146" s="83"/>
      <c r="C146" s="47" t="s">
        <v>45</v>
      </c>
      <c r="D146" s="48"/>
      <c r="E146" s="49">
        <f>SUM(E145:E145)</f>
        <v>165000</v>
      </c>
    </row>
    <row r="147" spans="1:5" ht="15" customHeight="1"/>
    <row r="148" spans="1:5" ht="15" customHeight="1">
      <c r="A148" s="33" t="s">
        <v>17</v>
      </c>
    </row>
    <row r="149" spans="1:5" ht="15" customHeight="1">
      <c r="A149" s="35" t="s">
        <v>58</v>
      </c>
      <c r="B149" s="34"/>
      <c r="C149" s="34"/>
      <c r="D149" s="34"/>
      <c r="E149" s="85" t="s">
        <v>59</v>
      </c>
    </row>
    <row r="150" spans="1:5" ht="15" customHeight="1">
      <c r="A150" s="53"/>
      <c r="B150" s="70"/>
      <c r="C150" s="46"/>
      <c r="D150" s="69"/>
      <c r="E150" s="71"/>
    </row>
    <row r="151" spans="1:5" ht="15" customHeight="1">
      <c r="B151" s="55" t="s">
        <v>60</v>
      </c>
      <c r="C151" s="55" t="s">
        <v>41</v>
      </c>
      <c r="D151" s="40" t="s">
        <v>42</v>
      </c>
      <c r="E151" s="55" t="s">
        <v>43</v>
      </c>
    </row>
    <row r="152" spans="1:5" ht="15" customHeight="1">
      <c r="B152" s="98">
        <v>20</v>
      </c>
      <c r="C152" s="81"/>
      <c r="D152" s="93" t="s">
        <v>78</v>
      </c>
      <c r="E152" s="94">
        <v>165000</v>
      </c>
    </row>
    <row r="153" spans="1:5" ht="15" customHeight="1">
      <c r="B153" s="83"/>
      <c r="C153" s="61" t="s">
        <v>45</v>
      </c>
      <c r="D153" s="74"/>
      <c r="E153" s="75">
        <f>SUM(E152:E152)</f>
        <v>165000</v>
      </c>
    </row>
    <row r="154" spans="1:5" ht="15" customHeight="1"/>
    <row r="155" spans="1:5" ht="15" customHeight="1"/>
    <row r="156" spans="1:5" ht="15" customHeight="1"/>
    <row r="157" spans="1:5" ht="15" customHeight="1"/>
    <row r="158" spans="1:5" ht="15" customHeight="1">
      <c r="A158" s="30" t="s">
        <v>79</v>
      </c>
    </row>
    <row r="159" spans="1:5" ht="15" customHeight="1">
      <c r="A159" s="171" t="s">
        <v>80</v>
      </c>
      <c r="B159" s="171"/>
      <c r="C159" s="171"/>
      <c r="D159" s="171"/>
      <c r="E159" s="171"/>
    </row>
    <row r="160" spans="1:5" ht="15" customHeight="1">
      <c r="A160" s="171"/>
      <c r="B160" s="171"/>
      <c r="C160" s="171"/>
      <c r="D160" s="171"/>
      <c r="E160" s="171"/>
    </row>
    <row r="161" spans="1:5" ht="15" customHeight="1">
      <c r="A161" s="168" t="s">
        <v>81</v>
      </c>
      <c r="B161" s="168"/>
      <c r="C161" s="168"/>
      <c r="D161" s="168"/>
      <c r="E161" s="168"/>
    </row>
    <row r="162" spans="1:5" ht="15" customHeight="1">
      <c r="A162" s="168"/>
      <c r="B162" s="168"/>
      <c r="C162" s="168"/>
      <c r="D162" s="168"/>
      <c r="E162" s="168"/>
    </row>
    <row r="163" spans="1:5" ht="15" customHeight="1">
      <c r="A163" s="168"/>
      <c r="B163" s="168"/>
      <c r="C163" s="168"/>
      <c r="D163" s="168"/>
      <c r="E163" s="168"/>
    </row>
    <row r="164" spans="1:5" ht="15" customHeight="1">
      <c r="A164" s="168"/>
      <c r="B164" s="168"/>
      <c r="C164" s="168"/>
      <c r="D164" s="168"/>
      <c r="E164" s="168"/>
    </row>
    <row r="165" spans="1:5" ht="15" customHeight="1">
      <c r="A165" s="168"/>
      <c r="B165" s="168"/>
      <c r="C165" s="168"/>
      <c r="D165" s="168"/>
      <c r="E165" s="168"/>
    </row>
    <row r="166" spans="1:5" ht="15" customHeight="1">
      <c r="A166" s="168"/>
      <c r="B166" s="168"/>
      <c r="C166" s="168"/>
      <c r="D166" s="168"/>
      <c r="E166" s="168"/>
    </row>
    <row r="167" spans="1:5" ht="15" customHeight="1">
      <c r="A167" s="168"/>
      <c r="B167" s="168"/>
      <c r="C167" s="168"/>
      <c r="D167" s="168"/>
      <c r="E167" s="168"/>
    </row>
    <row r="168" spans="1:5" ht="15" customHeight="1"/>
    <row r="169" spans="1:5" ht="15" customHeight="1">
      <c r="A169" s="33" t="s">
        <v>17</v>
      </c>
      <c r="B169" s="34"/>
      <c r="C169" s="34"/>
      <c r="D169" s="34"/>
      <c r="E169" s="34"/>
    </row>
    <row r="170" spans="1:5" ht="15" customHeight="1">
      <c r="A170" s="35" t="s">
        <v>39</v>
      </c>
      <c r="B170" s="34"/>
      <c r="C170" s="34"/>
      <c r="D170" s="34"/>
      <c r="E170" s="85" t="s">
        <v>40</v>
      </c>
    </row>
    <row r="171" spans="1:5" ht="15" customHeight="1">
      <c r="A171" s="33"/>
      <c r="B171" s="50"/>
      <c r="C171" s="34"/>
      <c r="D171" s="34"/>
      <c r="E171" s="36"/>
    </row>
    <row r="172" spans="1:5" ht="15" customHeight="1">
      <c r="A172" s="37"/>
      <c r="B172" s="38"/>
      <c r="C172" s="39" t="s">
        <v>41</v>
      </c>
      <c r="D172" s="99" t="s">
        <v>48</v>
      </c>
      <c r="E172" s="91" t="s">
        <v>43</v>
      </c>
    </row>
    <row r="173" spans="1:5" ht="15" customHeight="1">
      <c r="A173" s="41"/>
      <c r="B173" s="42"/>
      <c r="C173" s="100">
        <v>6172</v>
      </c>
      <c r="D173" s="101" t="s">
        <v>49</v>
      </c>
      <c r="E173" s="102">
        <v>-38490</v>
      </c>
    </row>
    <row r="174" spans="1:5" ht="15" customHeight="1">
      <c r="A174" s="103"/>
      <c r="B174" s="42"/>
      <c r="C174" s="47" t="s">
        <v>45</v>
      </c>
      <c r="D174" s="104"/>
      <c r="E174" s="49">
        <f>SUM(E173:E173)</f>
        <v>-38490</v>
      </c>
    </row>
    <row r="175" spans="1:5" ht="15" customHeight="1"/>
    <row r="176" spans="1:5" ht="15" customHeight="1">
      <c r="A176" s="51" t="s">
        <v>17</v>
      </c>
      <c r="B176" s="46"/>
      <c r="C176" s="46"/>
      <c r="D176" s="46"/>
      <c r="E176" s="53"/>
    </row>
    <row r="177" spans="1:5" ht="15" customHeight="1">
      <c r="A177" s="68" t="s">
        <v>58</v>
      </c>
      <c r="B177" s="46"/>
      <c r="C177" s="46"/>
      <c r="D177" s="46"/>
      <c r="E177" s="77" t="s">
        <v>59</v>
      </c>
    </row>
    <row r="178" spans="1:5" ht="15" customHeight="1"/>
    <row r="179" spans="1:5" ht="15" customHeight="1">
      <c r="A179" s="38"/>
      <c r="B179" s="38"/>
      <c r="C179" s="55" t="s">
        <v>41</v>
      </c>
      <c r="D179" s="99" t="s">
        <v>48</v>
      </c>
      <c r="E179" s="55" t="s">
        <v>43</v>
      </c>
    </row>
    <row r="180" spans="1:5" ht="15" customHeight="1">
      <c r="A180" s="57"/>
      <c r="B180" s="42"/>
      <c r="C180" s="58">
        <v>3419</v>
      </c>
      <c r="D180" s="101" t="s">
        <v>49</v>
      </c>
      <c r="E180" s="105">
        <v>38490</v>
      </c>
    </row>
    <row r="181" spans="1:5" ht="15" customHeight="1">
      <c r="A181" s="60"/>
      <c r="B181" s="46"/>
      <c r="C181" s="61" t="s">
        <v>45</v>
      </c>
      <c r="D181" s="74"/>
      <c r="E181" s="75">
        <f>SUM(E180:E180)</f>
        <v>38490</v>
      </c>
    </row>
    <row r="182" spans="1:5" ht="15" customHeight="1"/>
    <row r="183" spans="1:5" ht="15" customHeight="1"/>
    <row r="184" spans="1:5" ht="15" customHeight="1">
      <c r="A184" s="30" t="s">
        <v>82</v>
      </c>
    </row>
    <row r="185" spans="1:5" ht="15" customHeight="1">
      <c r="A185" s="171" t="s">
        <v>83</v>
      </c>
      <c r="B185" s="171"/>
      <c r="C185" s="171"/>
      <c r="D185" s="171"/>
      <c r="E185" s="171"/>
    </row>
    <row r="186" spans="1:5" ht="15" customHeight="1">
      <c r="A186" s="171"/>
      <c r="B186" s="171"/>
      <c r="C186" s="171"/>
      <c r="D186" s="171"/>
      <c r="E186" s="171"/>
    </row>
    <row r="187" spans="1:5" ht="15" customHeight="1">
      <c r="A187" s="168" t="s">
        <v>84</v>
      </c>
      <c r="B187" s="168"/>
      <c r="C187" s="168"/>
      <c r="D187" s="168"/>
      <c r="E187" s="168"/>
    </row>
    <row r="188" spans="1:5" ht="15" customHeight="1">
      <c r="A188" s="168"/>
      <c r="B188" s="168"/>
      <c r="C188" s="168"/>
      <c r="D188" s="168"/>
      <c r="E188" s="168"/>
    </row>
    <row r="189" spans="1:5" ht="15" customHeight="1">
      <c r="A189" s="168"/>
      <c r="B189" s="168"/>
      <c r="C189" s="168"/>
      <c r="D189" s="168"/>
      <c r="E189" s="168"/>
    </row>
    <row r="190" spans="1:5" ht="15" customHeight="1">
      <c r="A190" s="168"/>
      <c r="B190" s="168"/>
      <c r="C190" s="168"/>
      <c r="D190" s="168"/>
      <c r="E190" s="168"/>
    </row>
    <row r="191" spans="1:5" ht="15" customHeight="1">
      <c r="A191" s="168"/>
      <c r="B191" s="168"/>
      <c r="C191" s="168"/>
      <c r="D191" s="168"/>
      <c r="E191" s="168"/>
    </row>
    <row r="192" spans="1:5" ht="15" customHeight="1">
      <c r="A192" s="76"/>
      <c r="B192" s="76"/>
      <c r="C192" s="76"/>
      <c r="D192" s="76"/>
      <c r="E192" s="76"/>
    </row>
    <row r="193" spans="1:5" ht="15" customHeight="1">
      <c r="A193" s="51" t="s">
        <v>17</v>
      </c>
      <c r="B193" s="46"/>
      <c r="C193" s="46"/>
      <c r="D193" s="50"/>
      <c r="E193" s="50"/>
    </row>
    <row r="194" spans="1:5" ht="15" customHeight="1">
      <c r="A194" s="35" t="s">
        <v>46</v>
      </c>
      <c r="E194" t="s">
        <v>47</v>
      </c>
    </row>
    <row r="195" spans="1:5" ht="15" customHeight="1">
      <c r="A195" s="106"/>
      <c r="B195" s="107"/>
      <c r="C195" s="46"/>
      <c r="D195" s="53"/>
      <c r="E195" s="71"/>
    </row>
    <row r="196" spans="1:5" ht="15" customHeight="1">
      <c r="A196" s="38"/>
      <c r="B196" s="38"/>
      <c r="C196" s="55" t="s">
        <v>41</v>
      </c>
      <c r="D196" s="72" t="s">
        <v>48</v>
      </c>
      <c r="E196" s="91" t="s">
        <v>43</v>
      </c>
    </row>
    <row r="197" spans="1:5" ht="15" customHeight="1">
      <c r="A197" s="57"/>
      <c r="B197" s="92"/>
      <c r="C197" s="58">
        <v>6172</v>
      </c>
      <c r="D197" s="73" t="s">
        <v>54</v>
      </c>
      <c r="E197" s="65">
        <v>-58630</v>
      </c>
    </row>
    <row r="198" spans="1:5" ht="15" customHeight="1">
      <c r="A198" s="60"/>
      <c r="B198" s="46"/>
      <c r="C198" s="61" t="s">
        <v>45</v>
      </c>
      <c r="D198" s="74"/>
      <c r="E198" s="75">
        <f>SUM(E197:E197)</f>
        <v>-58630</v>
      </c>
    </row>
    <row r="199" spans="1:5" ht="15" customHeight="1"/>
    <row r="200" spans="1:5" ht="15" customHeight="1">
      <c r="A200" s="51" t="s">
        <v>17</v>
      </c>
      <c r="B200" s="46"/>
      <c r="C200" s="46"/>
      <c r="D200" s="46"/>
      <c r="E200" s="46"/>
    </row>
    <row r="201" spans="1:5" ht="15" customHeight="1">
      <c r="A201" s="35" t="s">
        <v>85</v>
      </c>
      <c r="B201" s="34"/>
      <c r="C201" s="34"/>
      <c r="D201" s="34"/>
      <c r="E201" s="85" t="s">
        <v>86</v>
      </c>
    </row>
    <row r="202" spans="1:5" ht="15" customHeight="1">
      <c r="A202" s="108"/>
      <c r="B202" s="109"/>
      <c r="C202" s="34"/>
      <c r="D202" s="34"/>
      <c r="E202" s="36"/>
    </row>
    <row r="203" spans="1:5" ht="15" customHeight="1">
      <c r="A203" s="38"/>
      <c r="B203" s="37"/>
      <c r="C203" s="39" t="s">
        <v>41</v>
      </c>
      <c r="D203" s="72" t="s">
        <v>48</v>
      </c>
      <c r="E203" s="91" t="s">
        <v>43</v>
      </c>
    </row>
    <row r="204" spans="1:5" ht="15" customHeight="1">
      <c r="A204" s="41"/>
      <c r="B204" s="92"/>
      <c r="C204" s="58">
        <v>6172</v>
      </c>
      <c r="D204" s="73" t="s">
        <v>54</v>
      </c>
      <c r="E204" s="65">
        <v>58630</v>
      </c>
    </row>
    <row r="205" spans="1:5" ht="15" customHeight="1">
      <c r="A205" s="110"/>
      <c r="B205" s="111"/>
      <c r="C205" s="47" t="s">
        <v>45</v>
      </c>
      <c r="D205" s="48"/>
      <c r="E205" s="49">
        <f>SUM(E204:E204)</f>
        <v>58630</v>
      </c>
    </row>
    <row r="206" spans="1:5" ht="15" customHeight="1"/>
    <row r="207" spans="1:5" ht="15" customHeight="1"/>
    <row r="208" spans="1:5" ht="15" customHeight="1"/>
    <row r="209" spans="1:5" ht="15" customHeight="1"/>
    <row r="210" spans="1:5" ht="15" customHeight="1">
      <c r="A210" s="30" t="s">
        <v>87</v>
      </c>
    </row>
    <row r="211" spans="1:5" ht="15" customHeight="1">
      <c r="A211" s="171" t="s">
        <v>88</v>
      </c>
      <c r="B211" s="171"/>
      <c r="C211" s="171"/>
      <c r="D211" s="171"/>
      <c r="E211" s="171"/>
    </row>
    <row r="212" spans="1:5" ht="15" customHeight="1">
      <c r="A212" s="171"/>
      <c r="B212" s="171"/>
      <c r="C212" s="171"/>
      <c r="D212" s="171"/>
      <c r="E212" s="171"/>
    </row>
    <row r="213" spans="1:5" ht="15" customHeight="1">
      <c r="A213" s="168" t="s">
        <v>89</v>
      </c>
      <c r="B213" s="168"/>
      <c r="C213" s="168"/>
      <c r="D213" s="168"/>
      <c r="E213" s="168"/>
    </row>
    <row r="214" spans="1:5" ht="15" customHeight="1">
      <c r="A214" s="168"/>
      <c r="B214" s="168"/>
      <c r="C214" s="168"/>
      <c r="D214" s="168"/>
      <c r="E214" s="168"/>
    </row>
    <row r="215" spans="1:5" ht="15" customHeight="1">
      <c r="A215" s="168"/>
      <c r="B215" s="168"/>
      <c r="C215" s="168"/>
      <c r="D215" s="168"/>
      <c r="E215" s="168"/>
    </row>
    <row r="216" spans="1:5" ht="15" customHeight="1">
      <c r="A216" s="168"/>
      <c r="B216" s="168"/>
      <c r="C216" s="168"/>
      <c r="D216" s="168"/>
      <c r="E216" s="168"/>
    </row>
    <row r="217" spans="1:5" ht="15" customHeight="1">
      <c r="A217" s="168"/>
      <c r="B217" s="168"/>
      <c r="C217" s="168"/>
      <c r="D217" s="168"/>
      <c r="E217" s="168"/>
    </row>
    <row r="218" spans="1:5" ht="15" customHeight="1">
      <c r="A218" s="168"/>
      <c r="B218" s="168"/>
      <c r="C218" s="168"/>
      <c r="D218" s="168"/>
      <c r="E218" s="168"/>
    </row>
    <row r="219" spans="1:5" ht="15" customHeight="1">
      <c r="A219" s="168"/>
      <c r="B219" s="168"/>
      <c r="C219" s="168"/>
      <c r="D219" s="168"/>
      <c r="E219" s="168"/>
    </row>
    <row r="220" spans="1:5" ht="15" customHeight="1">
      <c r="A220" s="168"/>
      <c r="B220" s="168"/>
      <c r="C220" s="168"/>
      <c r="D220" s="168"/>
      <c r="E220" s="168"/>
    </row>
    <row r="221" spans="1:5" ht="15" customHeight="1">
      <c r="A221" s="76"/>
      <c r="B221" s="76"/>
      <c r="C221" s="76"/>
      <c r="D221" s="76"/>
      <c r="E221" s="76"/>
    </row>
    <row r="222" spans="1:5" ht="15" customHeight="1">
      <c r="A222" s="51" t="s">
        <v>17</v>
      </c>
      <c r="B222" s="46"/>
      <c r="C222" s="46"/>
      <c r="D222" s="50"/>
      <c r="E222" s="50"/>
    </row>
    <row r="223" spans="1:5" ht="15" customHeight="1">
      <c r="A223" s="68" t="s">
        <v>90</v>
      </c>
      <c r="B223" s="34"/>
      <c r="C223" s="34"/>
      <c r="D223" s="34"/>
      <c r="E223" s="85" t="s">
        <v>91</v>
      </c>
    </row>
    <row r="224" spans="1:5" ht="15" customHeight="1">
      <c r="A224" s="33"/>
      <c r="B224" s="70"/>
      <c r="C224" s="46"/>
      <c r="D224" s="53"/>
      <c r="E224" s="71"/>
    </row>
    <row r="225" spans="1:5" ht="15" customHeight="1">
      <c r="A225" s="38"/>
      <c r="B225" s="38"/>
      <c r="C225" s="55" t="s">
        <v>41</v>
      </c>
      <c r="D225" s="72" t="s">
        <v>48</v>
      </c>
      <c r="E225" s="91" t="s">
        <v>43</v>
      </c>
    </row>
    <row r="226" spans="1:5" ht="15" customHeight="1">
      <c r="A226" s="57"/>
      <c r="B226" s="42"/>
      <c r="C226" s="58">
        <v>6223</v>
      </c>
      <c r="D226" s="73" t="s">
        <v>92</v>
      </c>
      <c r="E226" s="65">
        <v>-484000</v>
      </c>
    </row>
    <row r="227" spans="1:5" ht="15" customHeight="1">
      <c r="A227" s="57"/>
      <c r="B227" s="42"/>
      <c r="C227" s="58">
        <v>6223</v>
      </c>
      <c r="D227" s="73" t="s">
        <v>54</v>
      </c>
      <c r="E227" s="65">
        <v>-181000</v>
      </c>
    </row>
    <row r="228" spans="1:5" ht="15" customHeight="1">
      <c r="A228" s="60"/>
      <c r="B228" s="46"/>
      <c r="C228" s="61" t="s">
        <v>45</v>
      </c>
      <c r="D228" s="74"/>
      <c r="E228" s="75">
        <f>SUM(E226:E227)</f>
        <v>-665000</v>
      </c>
    </row>
    <row r="229" spans="1:5" ht="15" customHeight="1"/>
    <row r="230" spans="1:5" ht="15" customHeight="1">
      <c r="A230" s="33" t="s">
        <v>17</v>
      </c>
      <c r="B230" s="34"/>
      <c r="C230" s="34"/>
      <c r="D230" s="34"/>
      <c r="E230" s="34"/>
    </row>
    <row r="231" spans="1:5" ht="15" customHeight="1">
      <c r="A231" s="35" t="s">
        <v>46</v>
      </c>
      <c r="E231" t="s">
        <v>47</v>
      </c>
    </row>
    <row r="232" spans="1:5" ht="15" customHeight="1">
      <c r="A232" s="33"/>
      <c r="B232" s="50"/>
      <c r="C232" s="34"/>
      <c r="D232" s="34"/>
      <c r="E232" s="36"/>
    </row>
    <row r="233" spans="1:5" ht="15" customHeight="1">
      <c r="A233" s="38"/>
      <c r="B233" s="38"/>
      <c r="C233" s="39" t="s">
        <v>41</v>
      </c>
      <c r="D233" s="72" t="s">
        <v>48</v>
      </c>
      <c r="E233" s="91" t="s">
        <v>43</v>
      </c>
    </row>
    <row r="234" spans="1:5" ht="15" customHeight="1">
      <c r="A234" s="112"/>
      <c r="B234" s="42"/>
      <c r="C234" s="43">
        <v>6172</v>
      </c>
      <c r="D234" s="73" t="s">
        <v>92</v>
      </c>
      <c r="E234" s="94">
        <v>484000</v>
      </c>
    </row>
    <row r="235" spans="1:5" ht="15" customHeight="1">
      <c r="A235" s="112"/>
      <c r="B235" s="42"/>
      <c r="C235" s="43">
        <v>6172</v>
      </c>
      <c r="D235" s="73" t="s">
        <v>54</v>
      </c>
      <c r="E235" s="94">
        <v>95000</v>
      </c>
    </row>
    <row r="236" spans="1:5" ht="15" customHeight="1">
      <c r="A236" s="57"/>
      <c r="B236" s="42"/>
      <c r="C236" s="47" t="s">
        <v>45</v>
      </c>
      <c r="D236" s="48"/>
      <c r="E236" s="49">
        <f>SUM(E234:E235)</f>
        <v>579000</v>
      </c>
    </row>
    <row r="237" spans="1:5" ht="15" customHeight="1"/>
    <row r="238" spans="1:5" ht="15" customHeight="1">
      <c r="A238" s="51" t="s">
        <v>17</v>
      </c>
      <c r="B238" s="52"/>
      <c r="C238" s="46"/>
      <c r="D238" s="46"/>
      <c r="E238" s="53"/>
    </row>
    <row r="239" spans="1:5" ht="15" customHeight="1">
      <c r="A239" s="68" t="s">
        <v>93</v>
      </c>
      <c r="B239" s="52"/>
      <c r="C239" s="46"/>
      <c r="D239" s="46"/>
      <c r="E239" s="77" t="s">
        <v>94</v>
      </c>
    </row>
    <row r="240" spans="1:5" ht="15" customHeight="1">
      <c r="A240" s="68"/>
      <c r="B240" s="113"/>
      <c r="C240" s="46"/>
      <c r="D240" s="46"/>
      <c r="E240" s="78"/>
    </row>
    <row r="241" spans="1:5" ht="15" customHeight="1">
      <c r="A241" s="38"/>
      <c r="B241" s="38"/>
      <c r="C241" s="55" t="s">
        <v>41</v>
      </c>
      <c r="D241" s="72" t="s">
        <v>48</v>
      </c>
      <c r="E241" s="55" t="s">
        <v>43</v>
      </c>
    </row>
    <row r="242" spans="1:5" ht="15" customHeight="1">
      <c r="A242" s="112"/>
      <c r="B242" s="92"/>
      <c r="C242" s="58">
        <v>6113</v>
      </c>
      <c r="D242" s="73" t="s">
        <v>54</v>
      </c>
      <c r="E242" s="114">
        <v>86000</v>
      </c>
    </row>
    <row r="243" spans="1:5" ht="15" customHeight="1">
      <c r="A243" s="57"/>
      <c r="B243" s="46"/>
      <c r="C243" s="61" t="s">
        <v>45</v>
      </c>
      <c r="D243" s="74"/>
      <c r="E243" s="75">
        <f>SUM(E242:E242)</f>
        <v>86000</v>
      </c>
    </row>
    <row r="244" spans="1:5" ht="15" customHeight="1"/>
    <row r="245" spans="1:5" ht="15" customHeight="1"/>
    <row r="246" spans="1:5" ht="15" customHeight="1">
      <c r="A246" s="30" t="s">
        <v>95</v>
      </c>
    </row>
    <row r="247" spans="1:5" ht="15" customHeight="1">
      <c r="A247" s="172" t="s">
        <v>96</v>
      </c>
      <c r="B247" s="172"/>
      <c r="C247" s="172"/>
      <c r="D247" s="172"/>
      <c r="E247" s="172"/>
    </row>
    <row r="248" spans="1:5" ht="15" customHeight="1">
      <c r="A248" s="172"/>
      <c r="B248" s="172"/>
      <c r="C248" s="172"/>
      <c r="D248" s="172"/>
      <c r="E248" s="172"/>
    </row>
    <row r="249" spans="1:5" ht="15" customHeight="1">
      <c r="A249" s="168" t="s">
        <v>97</v>
      </c>
      <c r="B249" s="168"/>
      <c r="C249" s="168"/>
      <c r="D249" s="168"/>
      <c r="E249" s="168"/>
    </row>
    <row r="250" spans="1:5" ht="15" customHeight="1">
      <c r="A250" s="168"/>
      <c r="B250" s="168"/>
      <c r="C250" s="168"/>
      <c r="D250" s="168"/>
      <c r="E250" s="168"/>
    </row>
    <row r="251" spans="1:5" ht="15" customHeight="1">
      <c r="A251" s="168"/>
      <c r="B251" s="168"/>
      <c r="C251" s="168"/>
      <c r="D251" s="168"/>
      <c r="E251" s="168"/>
    </row>
    <row r="252" spans="1:5" ht="15" customHeight="1">
      <c r="A252" s="174"/>
      <c r="B252" s="174"/>
      <c r="C252" s="174"/>
      <c r="D252" s="174"/>
      <c r="E252" s="174"/>
    </row>
    <row r="253" spans="1:5" ht="15" customHeight="1">
      <c r="A253" s="174"/>
      <c r="B253" s="174"/>
      <c r="C253" s="174"/>
      <c r="D253" s="174"/>
      <c r="E253" s="174"/>
    </row>
    <row r="254" spans="1:5" ht="15" customHeight="1">
      <c r="A254" s="174"/>
      <c r="B254" s="174"/>
      <c r="C254" s="174"/>
      <c r="D254" s="174"/>
      <c r="E254" s="174"/>
    </row>
    <row r="255" spans="1:5" ht="15" customHeight="1">
      <c r="A255" s="34"/>
      <c r="B255" s="108"/>
      <c r="C255" s="115"/>
      <c r="D255" s="34"/>
      <c r="E255" s="116"/>
    </row>
    <row r="256" spans="1:5" ht="15" customHeight="1">
      <c r="A256" s="34"/>
      <c r="B256" s="108"/>
      <c r="C256" s="115"/>
      <c r="D256" s="34"/>
      <c r="E256" s="116"/>
    </row>
    <row r="257" spans="1:5" ht="15" customHeight="1">
      <c r="A257" s="34"/>
      <c r="B257" s="108"/>
      <c r="C257" s="115"/>
      <c r="D257" s="34"/>
      <c r="E257" s="116"/>
    </row>
    <row r="258" spans="1:5" ht="15" customHeight="1">
      <c r="A258" s="34"/>
      <c r="B258" s="108"/>
      <c r="C258" s="115"/>
      <c r="D258" s="34"/>
      <c r="E258" s="116"/>
    </row>
    <row r="259" spans="1:5" ht="15" customHeight="1">
      <c r="A259" s="34"/>
      <c r="B259" s="108"/>
      <c r="C259" s="115"/>
      <c r="D259" s="34"/>
      <c r="E259" s="116"/>
    </row>
    <row r="260" spans="1:5" ht="15" customHeight="1">
      <c r="A260" s="34"/>
      <c r="B260" s="108"/>
      <c r="C260" s="115"/>
      <c r="D260" s="34"/>
      <c r="E260" s="116"/>
    </row>
    <row r="261" spans="1:5" ht="15" customHeight="1">
      <c r="A261" s="34"/>
      <c r="B261" s="108"/>
      <c r="C261" s="115"/>
      <c r="D261" s="34"/>
      <c r="E261" s="116"/>
    </row>
    <row r="262" spans="1:5" ht="15" customHeight="1">
      <c r="A262" s="33" t="s">
        <v>17</v>
      </c>
      <c r="B262" s="34"/>
      <c r="C262" s="34"/>
      <c r="D262" s="34"/>
      <c r="E262" s="50"/>
    </row>
    <row r="263" spans="1:5" ht="15" customHeight="1">
      <c r="A263" s="35" t="s">
        <v>98</v>
      </c>
      <c r="B263" s="34"/>
      <c r="C263" s="34"/>
      <c r="D263" s="34"/>
      <c r="E263" s="85" t="s">
        <v>99</v>
      </c>
    </row>
    <row r="264" spans="1:5" ht="15" customHeight="1">
      <c r="A264" s="35"/>
      <c r="B264" s="50"/>
      <c r="C264" s="34"/>
      <c r="D264" s="34"/>
      <c r="E264" s="36"/>
    </row>
    <row r="265" spans="1:5" ht="15" customHeight="1">
      <c r="A265" s="37"/>
      <c r="B265" s="37"/>
      <c r="C265" s="39" t="s">
        <v>41</v>
      </c>
      <c r="D265" s="40" t="s">
        <v>48</v>
      </c>
      <c r="E265" s="55" t="s">
        <v>43</v>
      </c>
    </row>
    <row r="266" spans="1:5" ht="15" customHeight="1">
      <c r="A266" s="41"/>
      <c r="B266" s="92"/>
      <c r="C266" s="43">
        <v>2143</v>
      </c>
      <c r="D266" s="117" t="s">
        <v>100</v>
      </c>
      <c r="E266" s="94">
        <v>-292</v>
      </c>
    </row>
    <row r="267" spans="1:5" ht="15" customHeight="1">
      <c r="A267" s="41"/>
      <c r="B267" s="92"/>
      <c r="C267" s="43">
        <v>2143</v>
      </c>
      <c r="D267" s="89" t="s">
        <v>101</v>
      </c>
      <c r="E267" s="94">
        <v>-354</v>
      </c>
    </row>
    <row r="268" spans="1:5" ht="15" customHeight="1">
      <c r="A268" s="41"/>
      <c r="B268" s="92"/>
      <c r="C268" s="43">
        <v>2143</v>
      </c>
      <c r="D268" s="89" t="s">
        <v>101</v>
      </c>
      <c r="E268" s="94">
        <v>646</v>
      </c>
    </row>
    <row r="269" spans="1:5" ht="15" customHeight="1">
      <c r="A269" s="95"/>
      <c r="B269" s="95"/>
      <c r="C269" s="47" t="s">
        <v>45</v>
      </c>
      <c r="D269" s="48"/>
      <c r="E269" s="49">
        <f>SUM(E266:E268)</f>
        <v>0</v>
      </c>
    </row>
    <row r="270" spans="1:5" ht="15" customHeight="1"/>
    <row r="271" spans="1:5" ht="15" customHeight="1"/>
    <row r="272" spans="1:5" ht="15" customHeight="1">
      <c r="A272" s="30" t="s">
        <v>102</v>
      </c>
    </row>
    <row r="273" spans="1:5" ht="15" customHeight="1">
      <c r="A273" s="169" t="s">
        <v>103</v>
      </c>
      <c r="B273" s="169"/>
      <c r="C273" s="169"/>
      <c r="D273" s="169"/>
      <c r="E273" s="169"/>
    </row>
    <row r="274" spans="1:5" ht="15" customHeight="1">
      <c r="A274" s="169"/>
      <c r="B274" s="169"/>
      <c r="C274" s="169"/>
      <c r="D274" s="169"/>
      <c r="E274" s="169"/>
    </row>
    <row r="275" spans="1:5" ht="15" customHeight="1">
      <c r="A275" s="170" t="s">
        <v>104</v>
      </c>
      <c r="B275" s="170"/>
      <c r="C275" s="170"/>
      <c r="D275" s="170"/>
      <c r="E275" s="170"/>
    </row>
    <row r="276" spans="1:5" ht="15" customHeight="1">
      <c r="A276" s="170"/>
      <c r="B276" s="170"/>
      <c r="C276" s="170"/>
      <c r="D276" s="170"/>
      <c r="E276" s="170"/>
    </row>
    <row r="277" spans="1:5" ht="15" customHeight="1">
      <c r="A277" s="170"/>
      <c r="B277" s="170"/>
      <c r="C277" s="170"/>
      <c r="D277" s="170"/>
      <c r="E277" s="170"/>
    </row>
    <row r="278" spans="1:5" ht="15" customHeight="1">
      <c r="A278" s="170"/>
      <c r="B278" s="170"/>
      <c r="C278" s="170"/>
      <c r="D278" s="170"/>
      <c r="E278" s="170"/>
    </row>
    <row r="279" spans="1:5" ht="15" customHeight="1">
      <c r="A279" s="170"/>
      <c r="B279" s="170"/>
      <c r="C279" s="170"/>
      <c r="D279" s="170"/>
      <c r="E279" s="170"/>
    </row>
    <row r="280" spans="1:5" ht="15" customHeight="1">
      <c r="A280" s="170"/>
      <c r="B280" s="170"/>
      <c r="C280" s="170"/>
      <c r="D280" s="170"/>
      <c r="E280" s="170"/>
    </row>
    <row r="281" spans="1:5" ht="15" customHeight="1">
      <c r="A281" s="31"/>
      <c r="B281" s="31"/>
      <c r="C281" s="31"/>
      <c r="D281" s="31"/>
      <c r="E281" s="31"/>
    </row>
    <row r="282" spans="1:5" ht="15" customHeight="1">
      <c r="A282" s="33" t="s">
        <v>17</v>
      </c>
      <c r="B282" s="34"/>
      <c r="C282" s="34"/>
      <c r="D282" s="34"/>
      <c r="E282" s="34"/>
    </row>
    <row r="283" spans="1:5" ht="15" customHeight="1">
      <c r="A283" s="35" t="s">
        <v>58</v>
      </c>
      <c r="B283" s="34"/>
      <c r="C283" s="34"/>
      <c r="D283" s="34"/>
      <c r="E283" s="85" t="s">
        <v>59</v>
      </c>
    </row>
    <row r="284" spans="1:5" ht="15" customHeight="1">
      <c r="A284" s="108"/>
      <c r="B284" s="109"/>
      <c r="C284" s="34"/>
      <c r="D284" s="34"/>
      <c r="E284" s="36"/>
    </row>
    <row r="285" spans="1:5" ht="15" customHeight="1">
      <c r="A285" s="37"/>
      <c r="B285" s="37"/>
      <c r="C285" s="39" t="s">
        <v>41</v>
      </c>
      <c r="D285" s="40" t="s">
        <v>48</v>
      </c>
      <c r="E285" s="55" t="s">
        <v>43</v>
      </c>
    </row>
    <row r="286" spans="1:5" ht="15" customHeight="1">
      <c r="A286" s="57"/>
      <c r="B286" s="118"/>
      <c r="C286" s="58">
        <v>3269</v>
      </c>
      <c r="D286" s="93" t="s">
        <v>54</v>
      </c>
      <c r="E286" s="65">
        <v>-200000</v>
      </c>
    </row>
    <row r="287" spans="1:5" ht="15" customHeight="1">
      <c r="C287" s="47" t="s">
        <v>45</v>
      </c>
      <c r="D287" s="48"/>
      <c r="E287" s="49">
        <f>SUM(E286:E286)</f>
        <v>-200000</v>
      </c>
    </row>
    <row r="288" spans="1:5" ht="15" customHeight="1"/>
    <row r="289" spans="1:5" ht="15" customHeight="1">
      <c r="A289" s="33" t="s">
        <v>17</v>
      </c>
    </row>
    <row r="290" spans="1:5" ht="15" customHeight="1">
      <c r="A290" s="35" t="s">
        <v>58</v>
      </c>
      <c r="B290" s="34"/>
      <c r="C290" s="34"/>
      <c r="D290" s="34"/>
      <c r="E290" s="85" t="s">
        <v>59</v>
      </c>
    </row>
    <row r="291" spans="1:5" ht="15" customHeight="1">
      <c r="A291" s="53"/>
      <c r="B291" s="70"/>
      <c r="C291" s="46"/>
      <c r="D291" s="69"/>
      <c r="E291" s="71"/>
    </row>
    <row r="292" spans="1:5" ht="15" customHeight="1">
      <c r="B292" s="55" t="s">
        <v>60</v>
      </c>
      <c r="C292" s="55" t="s">
        <v>41</v>
      </c>
      <c r="D292" s="40" t="s">
        <v>42</v>
      </c>
      <c r="E292" s="55" t="s">
        <v>43</v>
      </c>
    </row>
    <row r="293" spans="1:5" ht="15" customHeight="1">
      <c r="B293" s="98">
        <v>16</v>
      </c>
      <c r="C293" s="81"/>
      <c r="D293" s="93" t="s">
        <v>78</v>
      </c>
      <c r="E293" s="94">
        <v>200000</v>
      </c>
    </row>
    <row r="294" spans="1:5" ht="15" customHeight="1">
      <c r="B294" s="83"/>
      <c r="C294" s="61" t="s">
        <v>45</v>
      </c>
      <c r="D294" s="74"/>
      <c r="E294" s="75">
        <f>SUM(E293:E293)</f>
        <v>200000</v>
      </c>
    </row>
    <row r="295" spans="1:5" ht="15" customHeight="1"/>
    <row r="296" spans="1:5" ht="15" customHeight="1"/>
    <row r="297" spans="1:5" ht="15" customHeight="1">
      <c r="A297" s="30" t="s">
        <v>105</v>
      </c>
    </row>
    <row r="298" spans="1:5" ht="15" customHeight="1">
      <c r="A298" s="169" t="s">
        <v>103</v>
      </c>
      <c r="B298" s="169"/>
      <c r="C298" s="169"/>
      <c r="D298" s="169"/>
      <c r="E298" s="169"/>
    </row>
    <row r="299" spans="1:5" ht="15" customHeight="1">
      <c r="A299" s="169"/>
      <c r="B299" s="169"/>
      <c r="C299" s="169"/>
      <c r="D299" s="169"/>
      <c r="E299" s="169"/>
    </row>
    <row r="300" spans="1:5" ht="15" customHeight="1">
      <c r="A300" s="170" t="s">
        <v>106</v>
      </c>
      <c r="B300" s="170"/>
      <c r="C300" s="170"/>
      <c r="D300" s="170"/>
      <c r="E300" s="170"/>
    </row>
    <row r="301" spans="1:5" ht="15" customHeight="1">
      <c r="A301" s="170"/>
      <c r="B301" s="170"/>
      <c r="C301" s="170"/>
      <c r="D301" s="170"/>
      <c r="E301" s="170"/>
    </row>
    <row r="302" spans="1:5" ht="15" customHeight="1">
      <c r="A302" s="170"/>
      <c r="B302" s="170"/>
      <c r="C302" s="170"/>
      <c r="D302" s="170"/>
      <c r="E302" s="170"/>
    </row>
    <row r="303" spans="1:5" ht="15" customHeight="1">
      <c r="A303" s="170"/>
      <c r="B303" s="170"/>
      <c r="C303" s="170"/>
      <c r="D303" s="170"/>
      <c r="E303" s="170"/>
    </row>
    <row r="304" spans="1:5" ht="15" customHeight="1">
      <c r="A304" s="170"/>
      <c r="B304" s="170"/>
      <c r="C304" s="170"/>
      <c r="D304" s="170"/>
      <c r="E304" s="170"/>
    </row>
    <row r="305" spans="1:5" ht="15" customHeight="1">
      <c r="A305" s="170"/>
      <c r="B305" s="170"/>
      <c r="C305" s="170"/>
      <c r="D305" s="170"/>
      <c r="E305" s="170"/>
    </row>
    <row r="306" spans="1:5" ht="15" customHeight="1">
      <c r="A306" s="31"/>
      <c r="B306" s="31"/>
      <c r="C306" s="31"/>
      <c r="D306" s="31"/>
      <c r="E306" s="31"/>
    </row>
    <row r="307" spans="1:5" ht="15" customHeight="1">
      <c r="A307" s="31"/>
      <c r="B307" s="31"/>
      <c r="C307" s="31"/>
      <c r="D307" s="31"/>
      <c r="E307" s="31"/>
    </row>
    <row r="308" spans="1:5" ht="15" customHeight="1">
      <c r="A308" s="31"/>
      <c r="B308" s="31"/>
      <c r="C308" s="31"/>
      <c r="D308" s="31"/>
      <c r="E308" s="31"/>
    </row>
    <row r="309" spans="1:5" ht="15" customHeight="1">
      <c r="A309" s="31"/>
      <c r="B309" s="31"/>
      <c r="C309" s="31"/>
      <c r="D309" s="31"/>
      <c r="E309" s="31"/>
    </row>
    <row r="310" spans="1:5" ht="15" customHeight="1">
      <c r="A310" s="31"/>
      <c r="B310" s="31"/>
      <c r="C310" s="31"/>
      <c r="D310" s="31"/>
      <c r="E310" s="31"/>
    </row>
    <row r="311" spans="1:5" ht="15" customHeight="1">
      <c r="A311" s="31"/>
      <c r="B311" s="31"/>
      <c r="C311" s="31"/>
      <c r="D311" s="31"/>
      <c r="E311" s="31"/>
    </row>
    <row r="312" spans="1:5" ht="15" customHeight="1">
      <c r="A312" s="31"/>
      <c r="B312" s="31"/>
      <c r="C312" s="31"/>
      <c r="D312" s="31"/>
      <c r="E312" s="31"/>
    </row>
    <row r="313" spans="1:5" ht="15" customHeight="1">
      <c r="A313" s="33" t="s">
        <v>17</v>
      </c>
      <c r="B313" s="34"/>
      <c r="C313" s="34"/>
      <c r="D313" s="34"/>
      <c r="E313" s="34"/>
    </row>
    <row r="314" spans="1:5" ht="15" customHeight="1">
      <c r="A314" s="35" t="s">
        <v>58</v>
      </c>
      <c r="B314" s="34"/>
      <c r="C314" s="34"/>
      <c r="D314" s="34"/>
      <c r="E314" s="85" t="s">
        <v>59</v>
      </c>
    </row>
    <row r="315" spans="1:5" ht="15" customHeight="1">
      <c r="A315" s="108"/>
      <c r="B315" s="109"/>
      <c r="C315" s="34"/>
      <c r="D315" s="34"/>
      <c r="E315" s="36"/>
    </row>
    <row r="316" spans="1:5" ht="15" customHeight="1">
      <c r="A316" s="37"/>
      <c r="B316" s="37"/>
      <c r="C316" s="39" t="s">
        <v>41</v>
      </c>
      <c r="D316" s="40" t="s">
        <v>48</v>
      </c>
      <c r="E316" s="55" t="s">
        <v>43</v>
      </c>
    </row>
    <row r="317" spans="1:5" ht="15" customHeight="1">
      <c r="A317" s="57"/>
      <c r="B317" s="118"/>
      <c r="C317" s="58">
        <v>3269</v>
      </c>
      <c r="D317" s="93" t="s">
        <v>54</v>
      </c>
      <c r="E317" s="65">
        <v>-101058.44</v>
      </c>
    </row>
    <row r="318" spans="1:5" ht="15" customHeight="1">
      <c r="A318" s="57"/>
      <c r="B318" s="118"/>
      <c r="C318" s="58">
        <v>3421</v>
      </c>
      <c r="D318" s="73" t="s">
        <v>92</v>
      </c>
      <c r="E318" s="65">
        <v>941</v>
      </c>
    </row>
    <row r="319" spans="1:5" ht="15" customHeight="1">
      <c r="A319" s="57"/>
      <c r="B319" s="118"/>
      <c r="C319" s="58">
        <v>3421</v>
      </c>
      <c r="D319" s="73" t="s">
        <v>54</v>
      </c>
      <c r="E319" s="65">
        <v>100117.44</v>
      </c>
    </row>
    <row r="320" spans="1:5" ht="15" customHeight="1">
      <c r="C320" s="47" t="s">
        <v>45</v>
      </c>
      <c r="D320" s="48"/>
      <c r="E320" s="49">
        <f>SUM(E317:E319)</f>
        <v>0</v>
      </c>
    </row>
    <row r="321" spans="1:5" ht="15" customHeight="1"/>
    <row r="322" spans="1:5" ht="15" customHeight="1"/>
    <row r="323" spans="1:5" ht="15" customHeight="1">
      <c r="A323" s="30" t="s">
        <v>107</v>
      </c>
    </row>
    <row r="324" spans="1:5" ht="15" customHeight="1">
      <c r="A324" s="169" t="s">
        <v>108</v>
      </c>
      <c r="B324" s="169"/>
      <c r="C324" s="169"/>
      <c r="D324" s="169"/>
      <c r="E324" s="169"/>
    </row>
    <row r="325" spans="1:5" ht="15" customHeight="1">
      <c r="A325" s="169"/>
      <c r="B325" s="169"/>
      <c r="C325" s="169"/>
      <c r="D325" s="169"/>
      <c r="E325" s="169"/>
    </row>
    <row r="326" spans="1:5" ht="15" customHeight="1">
      <c r="A326" s="170" t="s">
        <v>109</v>
      </c>
      <c r="B326" s="170"/>
      <c r="C326" s="170"/>
      <c r="D326" s="170"/>
      <c r="E326" s="170"/>
    </row>
    <row r="327" spans="1:5" ht="15" customHeight="1">
      <c r="A327" s="170"/>
      <c r="B327" s="170"/>
      <c r="C327" s="170"/>
      <c r="D327" s="170"/>
      <c r="E327" s="170"/>
    </row>
    <row r="328" spans="1:5" ht="15" customHeight="1">
      <c r="A328" s="170"/>
      <c r="B328" s="170"/>
      <c r="C328" s="170"/>
      <c r="D328" s="170"/>
      <c r="E328" s="170"/>
    </row>
    <row r="329" spans="1:5" ht="15" customHeight="1">
      <c r="A329" s="170"/>
      <c r="B329" s="170"/>
      <c r="C329" s="170"/>
      <c r="D329" s="170"/>
      <c r="E329" s="170"/>
    </row>
    <row r="330" spans="1:5" ht="15" customHeight="1">
      <c r="A330" s="170"/>
      <c r="B330" s="170"/>
      <c r="C330" s="170"/>
      <c r="D330" s="170"/>
      <c r="E330" s="170"/>
    </row>
    <row r="331" spans="1:5" ht="15" customHeight="1">
      <c r="A331" s="170"/>
      <c r="B331" s="170"/>
      <c r="C331" s="170"/>
      <c r="D331" s="170"/>
      <c r="E331" s="170"/>
    </row>
    <row r="332" spans="1:5" ht="15" customHeight="1">
      <c r="A332" s="170"/>
      <c r="B332" s="170"/>
      <c r="C332" s="170"/>
      <c r="D332" s="170"/>
      <c r="E332" s="170"/>
    </row>
    <row r="333" spans="1:5" ht="15" customHeight="1">
      <c r="A333" s="30"/>
    </row>
    <row r="334" spans="1:5" ht="15" customHeight="1">
      <c r="A334" s="33" t="s">
        <v>17</v>
      </c>
      <c r="B334" s="119"/>
      <c r="C334" s="34"/>
      <c r="D334" s="34"/>
      <c r="E334" s="50"/>
    </row>
    <row r="335" spans="1:5" ht="15" customHeight="1">
      <c r="A335" s="35" t="s">
        <v>110</v>
      </c>
      <c r="B335" s="120"/>
      <c r="E335" t="s">
        <v>111</v>
      </c>
    </row>
    <row r="336" spans="1:5" ht="15" customHeight="1">
      <c r="A336" s="50"/>
      <c r="B336" s="121"/>
      <c r="C336" s="34"/>
      <c r="E336" s="122"/>
    </row>
    <row r="337" spans="1:5" ht="15" customHeight="1">
      <c r="B337" s="39" t="s">
        <v>60</v>
      </c>
      <c r="C337" s="39" t="s">
        <v>41</v>
      </c>
      <c r="D337" s="123" t="s">
        <v>42</v>
      </c>
      <c r="E337" s="91" t="s">
        <v>43</v>
      </c>
    </row>
    <row r="338" spans="1:5" ht="15" customHeight="1">
      <c r="B338" s="98">
        <v>20</v>
      </c>
      <c r="C338" s="58"/>
      <c r="D338" s="88" t="s">
        <v>78</v>
      </c>
      <c r="E338" s="45">
        <v>-570514</v>
      </c>
    </row>
    <row r="339" spans="1:5" ht="15" customHeight="1">
      <c r="B339" s="98"/>
      <c r="C339" s="47" t="s">
        <v>45</v>
      </c>
      <c r="D339" s="124"/>
      <c r="E339" s="63">
        <f>SUM(E338:E338)</f>
        <v>-570514</v>
      </c>
    </row>
    <row r="340" spans="1:5" ht="15" customHeight="1"/>
    <row r="341" spans="1:5" ht="15" customHeight="1">
      <c r="A341" s="33" t="s">
        <v>17</v>
      </c>
      <c r="B341" s="119"/>
      <c r="C341" s="34"/>
      <c r="D341" s="34"/>
      <c r="E341" s="50"/>
    </row>
    <row r="342" spans="1:5" ht="15" customHeight="1">
      <c r="A342" s="35" t="s">
        <v>110</v>
      </c>
      <c r="B342" s="120"/>
      <c r="E342" t="s">
        <v>111</v>
      </c>
    </row>
    <row r="343" spans="1:5" ht="15" customHeight="1">
      <c r="A343" s="50"/>
      <c r="B343" s="121"/>
      <c r="C343" s="34"/>
      <c r="E343" s="122"/>
    </row>
    <row r="344" spans="1:5" ht="15" customHeight="1">
      <c r="B344" s="37"/>
      <c r="C344" s="39" t="s">
        <v>41</v>
      </c>
      <c r="D344" s="40" t="s">
        <v>48</v>
      </c>
      <c r="E344" s="91" t="s">
        <v>43</v>
      </c>
    </row>
    <row r="345" spans="1:5" ht="15" customHeight="1">
      <c r="B345" s="41"/>
      <c r="C345" s="58">
        <v>3522</v>
      </c>
      <c r="D345" s="93" t="s">
        <v>54</v>
      </c>
      <c r="E345" s="45">
        <v>570514</v>
      </c>
    </row>
    <row r="346" spans="1:5" ht="15" customHeight="1">
      <c r="B346" s="41"/>
      <c r="C346" s="47" t="s">
        <v>45</v>
      </c>
      <c r="D346" s="124"/>
      <c r="E346" s="63">
        <f>SUM(E345:E345)</f>
        <v>570514</v>
      </c>
    </row>
    <row r="347" spans="1:5" ht="15" customHeight="1"/>
    <row r="348" spans="1:5" ht="15" customHeight="1"/>
    <row r="349" spans="1:5" ht="15" customHeight="1">
      <c r="A349" s="30" t="s">
        <v>112</v>
      </c>
    </row>
    <row r="350" spans="1:5" ht="15" customHeight="1">
      <c r="A350" s="169" t="s">
        <v>108</v>
      </c>
      <c r="B350" s="169"/>
      <c r="C350" s="169"/>
      <c r="D350" s="169"/>
      <c r="E350" s="169"/>
    </row>
    <row r="351" spans="1:5" ht="15" customHeight="1">
      <c r="A351" s="169"/>
      <c r="B351" s="169"/>
      <c r="C351" s="169"/>
      <c r="D351" s="169"/>
      <c r="E351" s="169"/>
    </row>
    <row r="352" spans="1:5" ht="15" customHeight="1">
      <c r="A352" s="170" t="s">
        <v>113</v>
      </c>
      <c r="B352" s="170"/>
      <c r="C352" s="170"/>
      <c r="D352" s="170"/>
      <c r="E352" s="170"/>
    </row>
    <row r="353" spans="1:5" ht="15" customHeight="1">
      <c r="A353" s="170"/>
      <c r="B353" s="170"/>
      <c r="C353" s="170"/>
      <c r="D353" s="170"/>
      <c r="E353" s="170"/>
    </row>
    <row r="354" spans="1:5" ht="15" customHeight="1">
      <c r="A354" s="170"/>
      <c r="B354" s="170"/>
      <c r="C354" s="170"/>
      <c r="D354" s="170"/>
      <c r="E354" s="170"/>
    </row>
    <row r="355" spans="1:5" ht="15" customHeight="1">
      <c r="A355" s="170"/>
      <c r="B355" s="170"/>
      <c r="C355" s="170"/>
      <c r="D355" s="170"/>
      <c r="E355" s="170"/>
    </row>
    <row r="356" spans="1:5" ht="15" customHeight="1">
      <c r="A356" s="170"/>
      <c r="B356" s="170"/>
      <c r="C356" s="170"/>
      <c r="D356" s="170"/>
      <c r="E356" s="170"/>
    </row>
    <row r="357" spans="1:5" ht="15" customHeight="1"/>
    <row r="358" spans="1:5" ht="15" customHeight="1">
      <c r="A358" s="33" t="s">
        <v>17</v>
      </c>
      <c r="B358" s="119"/>
      <c r="C358" s="34"/>
      <c r="D358" s="34"/>
      <c r="E358" s="50"/>
    </row>
    <row r="359" spans="1:5" ht="15" customHeight="1">
      <c r="A359" s="35" t="s">
        <v>110</v>
      </c>
      <c r="B359" s="120"/>
      <c r="E359" t="s">
        <v>111</v>
      </c>
    </row>
    <row r="360" spans="1:5" ht="15" customHeight="1">
      <c r="A360" s="50"/>
      <c r="B360" s="121"/>
      <c r="C360" s="34"/>
      <c r="E360" s="122"/>
    </row>
    <row r="361" spans="1:5" ht="15" customHeight="1">
      <c r="B361" s="39" t="s">
        <v>60</v>
      </c>
      <c r="C361" s="39" t="s">
        <v>41</v>
      </c>
      <c r="D361" s="123" t="s">
        <v>42</v>
      </c>
      <c r="E361" s="91" t="s">
        <v>43</v>
      </c>
    </row>
    <row r="362" spans="1:5" ht="15" customHeight="1">
      <c r="B362" s="98">
        <v>20</v>
      </c>
      <c r="C362" s="58"/>
      <c r="D362" s="88" t="s">
        <v>78</v>
      </c>
      <c r="E362" s="45">
        <v>-50000</v>
      </c>
    </row>
    <row r="363" spans="1:5" ht="15" customHeight="1">
      <c r="B363" s="98"/>
      <c r="C363" s="47" t="s">
        <v>45</v>
      </c>
      <c r="D363" s="124"/>
      <c r="E363" s="63">
        <f>SUM(E362:E362)</f>
        <v>-50000</v>
      </c>
    </row>
    <row r="364" spans="1:5" ht="15" customHeight="1">
      <c r="B364" s="41"/>
      <c r="C364" s="115"/>
      <c r="D364" s="125"/>
      <c r="E364" s="126"/>
    </row>
    <row r="365" spans="1:5" ht="15" customHeight="1">
      <c r="B365" s="41"/>
      <c r="C365" s="115"/>
      <c r="D365" s="125"/>
      <c r="E365" s="126"/>
    </row>
    <row r="366" spans="1:5" ht="15" customHeight="1">
      <c r="A366" s="33" t="s">
        <v>17</v>
      </c>
      <c r="B366" s="119"/>
      <c r="C366" s="34"/>
      <c r="D366" s="34"/>
      <c r="E366" s="50"/>
    </row>
    <row r="367" spans="1:5" ht="15" customHeight="1">
      <c r="A367" s="35" t="s">
        <v>110</v>
      </c>
      <c r="B367" s="120"/>
      <c r="E367" t="s">
        <v>111</v>
      </c>
    </row>
    <row r="368" spans="1:5" ht="15" customHeight="1">
      <c r="A368" s="50"/>
      <c r="B368" s="121"/>
      <c r="C368" s="34"/>
      <c r="E368" s="122"/>
    </row>
    <row r="369" spans="1:5" ht="15" customHeight="1">
      <c r="B369" s="37"/>
      <c r="C369" s="39" t="s">
        <v>41</v>
      </c>
      <c r="D369" s="40" t="s">
        <v>48</v>
      </c>
      <c r="E369" s="91" t="s">
        <v>43</v>
      </c>
    </row>
    <row r="370" spans="1:5" ht="15" customHeight="1">
      <c r="B370" s="41"/>
      <c r="C370" s="58">
        <v>3599</v>
      </c>
      <c r="D370" s="93" t="s">
        <v>54</v>
      </c>
      <c r="E370" s="45">
        <v>50000</v>
      </c>
    </row>
    <row r="371" spans="1:5" ht="15" customHeight="1">
      <c r="B371" s="41"/>
      <c r="C371" s="47" t="s">
        <v>45</v>
      </c>
      <c r="D371" s="124"/>
      <c r="E371" s="63">
        <f>SUM(E370:E370)</f>
        <v>50000</v>
      </c>
    </row>
    <row r="372" spans="1:5" ht="15" customHeight="1"/>
    <row r="373" spans="1:5" ht="15" customHeight="1"/>
    <row r="374" spans="1:5" ht="15" customHeight="1">
      <c r="A374" s="30" t="s">
        <v>114</v>
      </c>
    </row>
    <row r="375" spans="1:5" ht="15" customHeight="1">
      <c r="A375" s="169" t="s">
        <v>115</v>
      </c>
      <c r="B375" s="169"/>
      <c r="C375" s="169"/>
      <c r="D375" s="169"/>
      <c r="E375" s="169"/>
    </row>
    <row r="376" spans="1:5" ht="15" customHeight="1">
      <c r="A376" s="169"/>
      <c r="B376" s="169"/>
      <c r="C376" s="169"/>
      <c r="D376" s="169"/>
      <c r="E376" s="169"/>
    </row>
    <row r="377" spans="1:5" ht="15" customHeight="1">
      <c r="A377" s="168" t="s">
        <v>116</v>
      </c>
      <c r="B377" s="168"/>
      <c r="C377" s="168"/>
      <c r="D377" s="168"/>
      <c r="E377" s="168"/>
    </row>
    <row r="378" spans="1:5" ht="15" customHeight="1">
      <c r="A378" s="168"/>
      <c r="B378" s="168"/>
      <c r="C378" s="168"/>
      <c r="D378" s="168"/>
      <c r="E378" s="168"/>
    </row>
    <row r="379" spans="1:5" ht="15" customHeight="1">
      <c r="A379" s="168"/>
      <c r="B379" s="168"/>
      <c r="C379" s="168"/>
      <c r="D379" s="168"/>
      <c r="E379" s="168"/>
    </row>
    <row r="380" spans="1:5" ht="15" customHeight="1">
      <c r="A380" s="168"/>
      <c r="B380" s="168"/>
      <c r="C380" s="168"/>
      <c r="D380" s="168"/>
      <c r="E380" s="168"/>
    </row>
    <row r="381" spans="1:5" ht="15" customHeight="1">
      <c r="A381" s="168"/>
      <c r="B381" s="168"/>
      <c r="C381" s="168"/>
      <c r="D381" s="168"/>
      <c r="E381" s="168"/>
    </row>
    <row r="382" spans="1:5" ht="15" customHeight="1">
      <c r="A382" s="168"/>
      <c r="B382" s="168"/>
      <c r="C382" s="168"/>
      <c r="D382" s="168"/>
      <c r="E382" s="168"/>
    </row>
    <row r="383" spans="1:5" ht="15" customHeight="1"/>
    <row r="384" spans="1:5" ht="15" customHeight="1">
      <c r="A384" s="33" t="s">
        <v>17</v>
      </c>
      <c r="B384" s="34"/>
      <c r="C384" s="34"/>
      <c r="D384" s="34"/>
      <c r="E384" s="34"/>
    </row>
    <row r="385" spans="1:5" ht="15" customHeight="1">
      <c r="A385" s="35" t="s">
        <v>117</v>
      </c>
      <c r="B385" s="34"/>
      <c r="C385" s="34"/>
      <c r="D385" s="34"/>
      <c r="E385" s="85" t="s">
        <v>118</v>
      </c>
    </row>
    <row r="386" spans="1:5" ht="15" customHeight="1">
      <c r="A386" s="108"/>
      <c r="B386" s="109"/>
      <c r="C386" s="34"/>
      <c r="D386" s="34"/>
      <c r="E386" s="36"/>
    </row>
    <row r="387" spans="1:5" ht="15" customHeight="1">
      <c r="A387" s="37"/>
      <c r="B387" s="37"/>
      <c r="C387" s="39" t="s">
        <v>41</v>
      </c>
      <c r="D387" s="40" t="s">
        <v>48</v>
      </c>
      <c r="E387" s="55" t="s">
        <v>43</v>
      </c>
    </row>
    <row r="388" spans="1:5" ht="15" customHeight="1">
      <c r="A388" s="127"/>
      <c r="B388" s="118"/>
      <c r="C388" s="43">
        <v>3636</v>
      </c>
      <c r="D388" s="93" t="s">
        <v>54</v>
      </c>
      <c r="E388" s="45">
        <v>-10000</v>
      </c>
    </row>
    <row r="389" spans="1:5" ht="15" customHeight="1">
      <c r="A389" s="127"/>
      <c r="B389" s="118"/>
      <c r="C389" s="43">
        <v>3122</v>
      </c>
      <c r="D389" s="88" t="s">
        <v>119</v>
      </c>
      <c r="E389" s="45">
        <v>10000</v>
      </c>
    </row>
    <row r="390" spans="1:5" ht="15" customHeight="1">
      <c r="A390" s="41"/>
      <c r="B390" s="118"/>
      <c r="C390" s="47" t="s">
        <v>45</v>
      </c>
      <c r="D390" s="48"/>
      <c r="E390" s="49">
        <f>SUM(E388:E389)</f>
        <v>0</v>
      </c>
    </row>
    <row r="391" spans="1:5" ht="15" customHeight="1"/>
    <row r="392" spans="1:5" ht="15" customHeight="1"/>
    <row r="393" spans="1:5" ht="15" customHeight="1">
      <c r="A393" s="30" t="s">
        <v>120</v>
      </c>
    </row>
    <row r="394" spans="1:5" ht="15" customHeight="1">
      <c r="A394" s="169" t="s">
        <v>103</v>
      </c>
      <c r="B394" s="169"/>
      <c r="C394" s="169"/>
      <c r="D394" s="169"/>
      <c r="E394" s="169"/>
    </row>
    <row r="395" spans="1:5" ht="15" customHeight="1">
      <c r="A395" s="169"/>
      <c r="B395" s="169"/>
      <c r="C395" s="169"/>
      <c r="D395" s="169"/>
      <c r="E395" s="169"/>
    </row>
    <row r="396" spans="1:5" ht="15" customHeight="1">
      <c r="A396" s="170" t="s">
        <v>121</v>
      </c>
      <c r="B396" s="170"/>
      <c r="C396" s="170"/>
      <c r="D396" s="170"/>
      <c r="E396" s="170"/>
    </row>
    <row r="397" spans="1:5" ht="15" customHeight="1">
      <c r="A397" s="170"/>
      <c r="B397" s="170"/>
      <c r="C397" s="170"/>
      <c r="D397" s="170"/>
      <c r="E397" s="170"/>
    </row>
    <row r="398" spans="1:5" ht="15" customHeight="1">
      <c r="A398" s="170"/>
      <c r="B398" s="170"/>
      <c r="C398" s="170"/>
      <c r="D398" s="170"/>
      <c r="E398" s="170"/>
    </row>
    <row r="399" spans="1:5" ht="15" customHeight="1">
      <c r="A399" s="170"/>
      <c r="B399" s="170"/>
      <c r="C399" s="170"/>
      <c r="D399" s="170"/>
      <c r="E399" s="170"/>
    </row>
    <row r="400" spans="1:5" ht="15" customHeight="1">
      <c r="A400" s="170"/>
      <c r="B400" s="170"/>
      <c r="C400" s="170"/>
      <c r="D400" s="170"/>
      <c r="E400" s="170"/>
    </row>
    <row r="401" spans="1:5" ht="15" customHeight="1">
      <c r="A401" s="31"/>
      <c r="B401" s="31"/>
      <c r="C401" s="31"/>
      <c r="D401" s="31"/>
      <c r="E401" s="31"/>
    </row>
    <row r="402" spans="1:5" ht="15" customHeight="1">
      <c r="A402" s="33" t="s">
        <v>17</v>
      </c>
      <c r="B402" s="34"/>
      <c r="C402" s="34"/>
      <c r="D402" s="34"/>
      <c r="E402" s="34"/>
    </row>
    <row r="403" spans="1:5" ht="15" customHeight="1">
      <c r="A403" s="35" t="s">
        <v>58</v>
      </c>
      <c r="B403" s="34"/>
      <c r="C403" s="34"/>
      <c r="D403" s="34"/>
      <c r="E403" s="85" t="s">
        <v>59</v>
      </c>
    </row>
    <row r="404" spans="1:5" ht="15" customHeight="1">
      <c r="A404" s="108"/>
      <c r="B404" s="109"/>
      <c r="C404" s="34"/>
      <c r="D404" s="34"/>
      <c r="E404" s="36"/>
    </row>
    <row r="405" spans="1:5" ht="15" customHeight="1">
      <c r="A405" s="37"/>
      <c r="B405" s="37"/>
      <c r="C405" s="39" t="s">
        <v>41</v>
      </c>
      <c r="D405" s="40" t="s">
        <v>48</v>
      </c>
      <c r="E405" s="55" t="s">
        <v>43</v>
      </c>
    </row>
    <row r="406" spans="1:5" ht="15" customHeight="1">
      <c r="A406" s="57"/>
      <c r="B406" s="118"/>
      <c r="C406" s="58">
        <v>3269</v>
      </c>
      <c r="D406" s="73" t="s">
        <v>54</v>
      </c>
      <c r="E406" s="65">
        <v>-89</v>
      </c>
    </row>
    <row r="407" spans="1:5" ht="15" customHeight="1">
      <c r="A407" s="57"/>
      <c r="B407" s="118"/>
      <c r="C407" s="58">
        <v>3299</v>
      </c>
      <c r="D407" s="73" t="s">
        <v>54</v>
      </c>
      <c r="E407" s="65">
        <v>89</v>
      </c>
    </row>
    <row r="408" spans="1:5" ht="15" customHeight="1">
      <c r="A408" s="110"/>
      <c r="B408" s="110"/>
      <c r="C408" s="47" t="s">
        <v>45</v>
      </c>
      <c r="D408" s="48"/>
      <c r="E408" s="49">
        <f>SUM(E406:E407)</f>
        <v>0</v>
      </c>
    </row>
    <row r="409" spans="1:5" ht="15" customHeight="1"/>
    <row r="410" spans="1:5" ht="15" customHeight="1"/>
    <row r="411" spans="1:5" ht="15" customHeight="1"/>
    <row r="412" spans="1:5" ht="15" customHeight="1"/>
    <row r="413" spans="1:5" ht="15" customHeight="1"/>
    <row r="414" spans="1:5" ht="15" customHeight="1"/>
    <row r="415" spans="1:5" ht="15" customHeight="1"/>
    <row r="416" spans="1:5" ht="15" customHeight="1"/>
    <row r="417" spans="1:5" ht="15" customHeight="1">
      <c r="A417" s="30" t="s">
        <v>122</v>
      </c>
    </row>
    <row r="418" spans="1:5" ht="15" customHeight="1">
      <c r="A418" s="172" t="s">
        <v>115</v>
      </c>
      <c r="B418" s="172"/>
      <c r="C418" s="172"/>
      <c r="D418" s="172"/>
      <c r="E418" s="172"/>
    </row>
    <row r="419" spans="1:5" ht="15" customHeight="1">
      <c r="A419" s="172"/>
      <c r="B419" s="172"/>
      <c r="C419" s="172"/>
      <c r="D419" s="172"/>
      <c r="E419" s="172"/>
    </row>
    <row r="420" spans="1:5" ht="15" customHeight="1">
      <c r="A420" s="168" t="s">
        <v>123</v>
      </c>
      <c r="B420" s="168"/>
      <c r="C420" s="168"/>
      <c r="D420" s="168"/>
      <c r="E420" s="168"/>
    </row>
    <row r="421" spans="1:5" ht="15" customHeight="1">
      <c r="A421" s="168"/>
      <c r="B421" s="168"/>
      <c r="C421" s="168"/>
      <c r="D421" s="168"/>
      <c r="E421" s="168"/>
    </row>
    <row r="422" spans="1:5" ht="15" customHeight="1">
      <c r="A422" s="168"/>
      <c r="B422" s="168"/>
      <c r="C422" s="168"/>
      <c r="D422" s="168"/>
      <c r="E422" s="168"/>
    </row>
    <row r="423" spans="1:5" ht="15" customHeight="1">
      <c r="A423" s="168"/>
      <c r="B423" s="168"/>
      <c r="C423" s="168"/>
      <c r="D423" s="168"/>
      <c r="E423" s="168"/>
    </row>
    <row r="424" spans="1:5" ht="15" customHeight="1">
      <c r="A424" s="168"/>
      <c r="B424" s="168"/>
      <c r="C424" s="168"/>
      <c r="D424" s="168"/>
      <c r="E424" s="168"/>
    </row>
    <row r="425" spans="1:5" ht="15" customHeight="1">
      <c r="A425" s="168"/>
      <c r="B425" s="168"/>
      <c r="C425" s="168"/>
      <c r="D425" s="168"/>
      <c r="E425" s="168"/>
    </row>
    <row r="426" spans="1:5" ht="9.75" customHeight="1"/>
    <row r="427" spans="1:5" ht="15" customHeight="1">
      <c r="A427" s="33" t="s">
        <v>17</v>
      </c>
      <c r="B427" s="34"/>
      <c r="C427" s="34"/>
      <c r="D427" s="34"/>
      <c r="E427" s="50"/>
    </row>
    <row r="428" spans="1:5" ht="15" customHeight="1">
      <c r="A428" s="128" t="s">
        <v>124</v>
      </c>
      <c r="B428" s="34"/>
      <c r="C428" s="34"/>
      <c r="D428" s="34"/>
      <c r="E428" s="85" t="s">
        <v>125</v>
      </c>
    </row>
    <row r="429" spans="1:5" ht="15" customHeight="1">
      <c r="A429" s="50"/>
      <c r="B429" s="129"/>
      <c r="C429" s="34"/>
      <c r="E429" s="122"/>
    </row>
    <row r="430" spans="1:5" ht="15" customHeight="1">
      <c r="A430" s="37"/>
      <c r="B430" s="37"/>
      <c r="C430" s="39" t="s">
        <v>41</v>
      </c>
      <c r="D430" s="39" t="s">
        <v>48</v>
      </c>
      <c r="E430" s="91" t="s">
        <v>43</v>
      </c>
    </row>
    <row r="431" spans="1:5" ht="15" customHeight="1">
      <c r="A431" s="127"/>
      <c r="B431" s="92"/>
      <c r="C431" s="43">
        <v>3299</v>
      </c>
      <c r="D431" s="93" t="s">
        <v>126</v>
      </c>
      <c r="E431" s="94">
        <v>-517000</v>
      </c>
    </row>
    <row r="432" spans="1:5" ht="15" customHeight="1">
      <c r="A432" s="127"/>
      <c r="B432" s="92"/>
      <c r="C432" s="43">
        <v>3299</v>
      </c>
      <c r="D432" s="73" t="s">
        <v>127</v>
      </c>
      <c r="E432" s="94">
        <v>517000</v>
      </c>
    </row>
    <row r="433" spans="1:5" ht="15" customHeight="1">
      <c r="A433" s="130"/>
      <c r="B433" s="110"/>
      <c r="C433" s="47" t="s">
        <v>45</v>
      </c>
      <c r="D433" s="104"/>
      <c r="E433" s="49">
        <f>SUM(E431:E432)</f>
        <v>0</v>
      </c>
    </row>
    <row r="434" spans="1:5" ht="15" customHeight="1">
      <c r="A434" s="130"/>
      <c r="B434" s="110"/>
      <c r="C434" s="115"/>
      <c r="D434" s="34"/>
      <c r="E434" s="131"/>
    </row>
    <row r="435" spans="1:5" ht="9" customHeight="1">
      <c r="A435" s="130"/>
      <c r="B435" s="110"/>
      <c r="C435" s="115"/>
      <c r="D435" s="34"/>
      <c r="E435" s="131"/>
    </row>
    <row r="436" spans="1:5" ht="15" customHeight="1">
      <c r="A436" s="30" t="s">
        <v>128</v>
      </c>
    </row>
    <row r="437" spans="1:5" ht="15" customHeight="1">
      <c r="A437" s="169" t="s">
        <v>115</v>
      </c>
      <c r="B437" s="169"/>
      <c r="C437" s="169"/>
      <c r="D437" s="169"/>
      <c r="E437" s="169"/>
    </row>
    <row r="438" spans="1:5" ht="15" customHeight="1">
      <c r="A438" s="169"/>
      <c r="B438" s="169"/>
      <c r="C438" s="169"/>
      <c r="D438" s="169"/>
      <c r="E438" s="169"/>
    </row>
    <row r="439" spans="1:5" ht="15" customHeight="1">
      <c r="A439" s="170" t="s">
        <v>129</v>
      </c>
      <c r="B439" s="170"/>
      <c r="C439" s="170"/>
      <c r="D439" s="170"/>
      <c r="E439" s="170"/>
    </row>
    <row r="440" spans="1:5" ht="15" customHeight="1">
      <c r="A440" s="170"/>
      <c r="B440" s="170"/>
      <c r="C440" s="170"/>
      <c r="D440" s="170"/>
      <c r="E440" s="170"/>
    </row>
    <row r="441" spans="1:5" ht="15" customHeight="1">
      <c r="A441" s="170"/>
      <c r="B441" s="170"/>
      <c r="C441" s="170"/>
      <c r="D441" s="170"/>
      <c r="E441" s="170"/>
    </row>
    <row r="442" spans="1:5" ht="15" customHeight="1">
      <c r="A442" s="170"/>
      <c r="B442" s="170"/>
      <c r="C442" s="170"/>
      <c r="D442" s="170"/>
      <c r="E442" s="170"/>
    </row>
    <row r="443" spans="1:5" ht="9.75" customHeight="1">
      <c r="A443" s="167"/>
      <c r="B443" s="167"/>
      <c r="C443" s="167"/>
      <c r="D443" s="167"/>
      <c r="E443" s="167"/>
    </row>
    <row r="444" spans="1:5" ht="15" customHeight="1">
      <c r="A444" s="33" t="s">
        <v>17</v>
      </c>
      <c r="B444" s="34"/>
      <c r="C444" s="34"/>
      <c r="D444" s="34"/>
      <c r="E444" s="34"/>
    </row>
    <row r="445" spans="1:5" ht="15" customHeight="1">
      <c r="A445" s="35" t="s">
        <v>130</v>
      </c>
      <c r="B445" s="34"/>
      <c r="C445" s="34"/>
      <c r="D445" s="34"/>
      <c r="E445" s="85" t="s">
        <v>131</v>
      </c>
    </row>
    <row r="446" spans="1:5" ht="15" customHeight="1">
      <c r="A446" s="108"/>
      <c r="B446" s="109"/>
      <c r="C446" s="34"/>
      <c r="D446" s="34"/>
      <c r="E446" s="36"/>
    </row>
    <row r="447" spans="1:5" ht="15" customHeight="1">
      <c r="A447" s="37"/>
      <c r="B447" s="38"/>
      <c r="C447" s="39" t="s">
        <v>41</v>
      </c>
      <c r="D447" s="40" t="s">
        <v>48</v>
      </c>
      <c r="E447" s="91" t="s">
        <v>43</v>
      </c>
    </row>
    <row r="448" spans="1:5" ht="15" customHeight="1">
      <c r="A448" s="41"/>
      <c r="B448" s="57"/>
      <c r="C448" s="43">
        <v>6172</v>
      </c>
      <c r="D448" s="73" t="s">
        <v>54</v>
      </c>
      <c r="E448" s="45">
        <v>-1600</v>
      </c>
    </row>
    <row r="449" spans="1:5" ht="15" customHeight="1">
      <c r="A449" s="41"/>
      <c r="B449" s="57"/>
      <c r="C449" s="43">
        <v>3299</v>
      </c>
      <c r="D449" s="73" t="s">
        <v>54</v>
      </c>
      <c r="E449" s="45">
        <v>1000</v>
      </c>
    </row>
    <row r="450" spans="1:5" ht="15" customHeight="1">
      <c r="A450" s="41"/>
      <c r="B450" s="57"/>
      <c r="C450" s="43">
        <v>3299</v>
      </c>
      <c r="D450" s="73" t="s">
        <v>66</v>
      </c>
      <c r="E450" s="45">
        <v>600</v>
      </c>
    </row>
    <row r="451" spans="1:5" ht="15" customHeight="1">
      <c r="A451" s="110"/>
      <c r="B451" s="60"/>
      <c r="C451" s="47" t="s">
        <v>45</v>
      </c>
      <c r="D451" s="48"/>
      <c r="E451" s="49">
        <f>SUM(E448:E450)</f>
        <v>0</v>
      </c>
    </row>
    <row r="452" spans="1:5" ht="15" customHeight="1"/>
    <row r="453" spans="1:5" ht="7.5" customHeight="1"/>
    <row r="454" spans="1:5" ht="15" customHeight="1">
      <c r="A454" s="30" t="s">
        <v>233</v>
      </c>
      <c r="B454" s="50"/>
      <c r="C454" s="50"/>
      <c r="D454" s="50"/>
      <c r="E454" s="50"/>
    </row>
    <row r="455" spans="1:5" ht="15" customHeight="1">
      <c r="A455" s="169" t="s">
        <v>103</v>
      </c>
      <c r="B455" s="169"/>
      <c r="C455" s="169"/>
      <c r="D455" s="169"/>
      <c r="E455" s="169"/>
    </row>
    <row r="456" spans="1:5" ht="15" customHeight="1">
      <c r="A456" s="169"/>
      <c r="B456" s="169"/>
      <c r="C456" s="169"/>
      <c r="D456" s="169"/>
      <c r="E456" s="169"/>
    </row>
    <row r="457" spans="1:5" ht="15" customHeight="1">
      <c r="A457" s="170" t="s">
        <v>234</v>
      </c>
      <c r="B457" s="170"/>
      <c r="C457" s="170"/>
      <c r="D457" s="170"/>
      <c r="E457" s="170"/>
    </row>
    <row r="458" spans="1:5" ht="15" customHeight="1">
      <c r="A458" s="170"/>
      <c r="B458" s="170"/>
      <c r="C458" s="170"/>
      <c r="D458" s="170"/>
      <c r="E458" s="170"/>
    </row>
    <row r="459" spans="1:5" ht="15" customHeight="1">
      <c r="A459" s="170"/>
      <c r="B459" s="170"/>
      <c r="C459" s="170"/>
      <c r="D459" s="170"/>
      <c r="E459" s="170"/>
    </row>
    <row r="460" spans="1:5" ht="15" customHeight="1">
      <c r="A460" s="170"/>
      <c r="B460" s="170"/>
      <c r="C460" s="170"/>
      <c r="D460" s="170"/>
      <c r="E460" s="170"/>
    </row>
    <row r="461" spans="1:5" ht="15" customHeight="1">
      <c r="A461" s="170"/>
      <c r="B461" s="170"/>
      <c r="C461" s="170"/>
      <c r="D461" s="170"/>
      <c r="E461" s="170"/>
    </row>
    <row r="462" spans="1:5" ht="15" customHeight="1">
      <c r="A462" s="170"/>
      <c r="B462" s="170"/>
      <c r="C462" s="170"/>
      <c r="D462" s="170"/>
      <c r="E462" s="170"/>
    </row>
    <row r="463" spans="1:5" ht="15" customHeight="1">
      <c r="A463" s="167"/>
      <c r="B463" s="167"/>
      <c r="C463" s="167"/>
      <c r="D463" s="167"/>
      <c r="E463" s="167"/>
    </row>
    <row r="464" spans="1:5" ht="15" customHeight="1">
      <c r="A464" s="33" t="s">
        <v>17</v>
      </c>
      <c r="B464" s="34"/>
      <c r="C464" s="34"/>
      <c r="D464" s="34"/>
      <c r="E464" s="34"/>
    </row>
    <row r="465" spans="1:5" ht="15" customHeight="1">
      <c r="A465" s="35" t="s">
        <v>58</v>
      </c>
      <c r="B465" s="34"/>
      <c r="C465" s="34"/>
      <c r="D465" s="34"/>
      <c r="E465" s="85" t="s">
        <v>59</v>
      </c>
    </row>
    <row r="466" spans="1:5" ht="15" customHeight="1">
      <c r="A466" s="108"/>
      <c r="B466" s="109"/>
      <c r="C466" s="34"/>
      <c r="D466" s="34"/>
      <c r="E466" s="36"/>
    </row>
    <row r="467" spans="1:5" ht="15" customHeight="1">
      <c r="A467" s="37"/>
      <c r="B467" s="37"/>
      <c r="C467" s="39" t="s">
        <v>41</v>
      </c>
      <c r="D467" s="40" t="s">
        <v>48</v>
      </c>
      <c r="E467" s="55" t="s">
        <v>43</v>
      </c>
    </row>
    <row r="468" spans="1:5" ht="15" customHeight="1">
      <c r="A468" s="57"/>
      <c r="B468" s="118"/>
      <c r="C468" s="58">
        <v>3419</v>
      </c>
      <c r="D468" s="93" t="s">
        <v>100</v>
      </c>
      <c r="E468" s="65">
        <v>-2200000</v>
      </c>
    </row>
    <row r="469" spans="1:5" ht="15" customHeight="1">
      <c r="A469" s="57"/>
      <c r="B469" s="118"/>
      <c r="C469" s="58">
        <v>3419</v>
      </c>
      <c r="D469" s="73" t="s">
        <v>100</v>
      </c>
      <c r="E469" s="65">
        <v>2200000</v>
      </c>
    </row>
    <row r="470" spans="1:5" ht="15" customHeight="1">
      <c r="C470" s="47" t="s">
        <v>45</v>
      </c>
      <c r="D470" s="48"/>
      <c r="E470" s="49">
        <f>SUM(E468:E469)</f>
        <v>0</v>
      </c>
    </row>
    <row r="471" spans="1:5" ht="15" customHeight="1"/>
    <row r="472" spans="1:5" ht="15" customHeight="1"/>
    <row r="473" spans="1:5" ht="15" customHeight="1"/>
    <row r="474" spans="1:5" ht="15" customHeight="1"/>
    <row r="475" spans="1:5" ht="15" customHeight="1"/>
    <row r="476" spans="1:5" ht="15" customHeight="1"/>
    <row r="477" spans="1:5" ht="15" customHeight="1"/>
    <row r="478" spans="1:5" ht="15" customHeight="1"/>
    <row r="479" spans="1:5" ht="15" customHeight="1"/>
    <row r="480" spans="1:5"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spans="2:2" ht="15" customHeight="1"/>
    <row r="690" spans="2:2" ht="15" customHeight="1"/>
    <row r="691" spans="2:2" ht="15" customHeight="1"/>
    <row r="692" spans="2:2" ht="15" customHeight="1"/>
    <row r="693" spans="2:2" ht="15" customHeight="1"/>
    <row r="694" spans="2:2" ht="15" customHeight="1">
      <c r="B694" s="132"/>
    </row>
    <row r="695" spans="2:2" ht="15" customHeight="1"/>
    <row r="696" spans="2:2" ht="15" customHeight="1"/>
    <row r="697" spans="2:2" ht="15" customHeight="1"/>
    <row r="698" spans="2:2" ht="15" customHeight="1"/>
    <row r="699" spans="2:2" ht="15" customHeight="1"/>
    <row r="700" spans="2:2" ht="15" customHeight="1"/>
    <row r="701" spans="2:2" ht="15" customHeight="1"/>
    <row r="702" spans="2:2" ht="15" customHeight="1"/>
    <row r="703" spans="2:2" ht="15" customHeight="1"/>
    <row r="704" spans="2:2"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sheetData>
  <mergeCells count="39">
    <mergeCell ref="A55:E55"/>
    <mergeCell ref="A2:E2"/>
    <mergeCell ref="A3:E3"/>
    <mergeCell ref="A4:E7"/>
    <mergeCell ref="A23:E23"/>
    <mergeCell ref="A24:E28"/>
    <mergeCell ref="A211:E212"/>
    <mergeCell ref="A56:E61"/>
    <mergeCell ref="A79:E79"/>
    <mergeCell ref="A80:E85"/>
    <mergeCell ref="A107:E107"/>
    <mergeCell ref="A108:E114"/>
    <mergeCell ref="A132:E132"/>
    <mergeCell ref="A133:E139"/>
    <mergeCell ref="A159:E160"/>
    <mergeCell ref="A161:E167"/>
    <mergeCell ref="A185:E186"/>
    <mergeCell ref="A187:E191"/>
    <mergeCell ref="A375:E376"/>
    <mergeCell ref="A213:E220"/>
    <mergeCell ref="A247:E248"/>
    <mergeCell ref="A249:E254"/>
    <mergeCell ref="A273:E274"/>
    <mergeCell ref="A275:E280"/>
    <mergeCell ref="A298:E299"/>
    <mergeCell ref="A300:E305"/>
    <mergeCell ref="A324:E325"/>
    <mergeCell ref="A326:E332"/>
    <mergeCell ref="A350:E351"/>
    <mergeCell ref="A352:E356"/>
    <mergeCell ref="A455:E456"/>
    <mergeCell ref="A457:E462"/>
    <mergeCell ref="A439:E442"/>
    <mergeCell ref="A377:E382"/>
    <mergeCell ref="A394:E395"/>
    <mergeCell ref="A396:E400"/>
    <mergeCell ref="A418:E419"/>
    <mergeCell ref="A420:E425"/>
    <mergeCell ref="A437:E438"/>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36/13 - 53/13 a 56/13 schválené Radou Olomouckého kraje 31.1.2013</oddHeader>
    <oddFooter xml:space="preserve">&amp;L&amp;"Arial,Kurzíva"Zastupitelstvo OK 22.2.2013
6.1. - Rozpočet Olomouckého kraje 2013 - rozpočtové změny 
Příloha č.2: Rozpočtové změny č. 36/13 - 53/13 a 56/13 schválené Radou OK 31.1.2013&amp;R&amp;"Arial,Kurzíva"Strana &amp;P (celkem 34)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cols>
    <col min="1" max="1" width="9.7109375" customWidth="1"/>
    <col min="2" max="2" width="12.85546875" customWidth="1"/>
    <col min="3" max="3" width="8.28515625" customWidth="1"/>
    <col min="4" max="4" width="39.140625" customWidth="1"/>
    <col min="5" max="5" width="18.85546875" customWidth="1"/>
  </cols>
  <sheetData>
    <row r="1" spans="1:5" ht="15" customHeight="1">
      <c r="A1" s="30" t="s">
        <v>230</v>
      </c>
    </row>
    <row r="2" spans="1:5" ht="15" customHeight="1">
      <c r="A2" s="171" t="s">
        <v>51</v>
      </c>
      <c r="B2" s="171"/>
      <c r="C2" s="171"/>
      <c r="D2" s="171"/>
      <c r="E2" s="171"/>
    </row>
    <row r="3" spans="1:5" ht="15" customHeight="1">
      <c r="A3" s="168" t="s">
        <v>231</v>
      </c>
      <c r="B3" s="168"/>
      <c r="C3" s="168"/>
      <c r="D3" s="168"/>
      <c r="E3" s="168"/>
    </row>
    <row r="4" spans="1:5" ht="15" customHeight="1">
      <c r="A4" s="168"/>
      <c r="B4" s="168"/>
      <c r="C4" s="168"/>
      <c r="D4" s="168"/>
      <c r="E4" s="168"/>
    </row>
    <row r="5" spans="1:5" ht="15" customHeight="1">
      <c r="A5" s="168"/>
      <c r="B5" s="168"/>
      <c r="C5" s="168"/>
      <c r="D5" s="168"/>
      <c r="E5" s="168"/>
    </row>
    <row r="6" spans="1:5" ht="15" customHeight="1">
      <c r="A6" s="168"/>
      <c r="B6" s="168"/>
      <c r="C6" s="168"/>
      <c r="D6" s="168"/>
      <c r="E6" s="168"/>
    </row>
    <row r="7" spans="1:5" ht="15" customHeight="1">
      <c r="A7" s="168"/>
      <c r="B7" s="168"/>
      <c r="C7" s="168"/>
      <c r="D7" s="168"/>
      <c r="E7" s="168"/>
    </row>
    <row r="8" spans="1:5" ht="15" customHeight="1">
      <c r="A8" s="168"/>
      <c r="B8" s="168"/>
      <c r="C8" s="168"/>
      <c r="D8" s="168"/>
      <c r="E8" s="168"/>
    </row>
    <row r="9" spans="1:5" ht="15" customHeight="1">
      <c r="A9" s="76"/>
      <c r="B9" s="76"/>
      <c r="C9" s="76"/>
      <c r="D9" s="76"/>
      <c r="E9" s="76"/>
    </row>
    <row r="10" spans="1:5" ht="15" customHeight="1">
      <c r="A10" s="51" t="s">
        <v>1</v>
      </c>
      <c r="B10" s="46"/>
      <c r="C10" s="46"/>
      <c r="D10" s="46"/>
      <c r="E10" s="46"/>
    </row>
    <row r="11" spans="1:5" ht="15" customHeight="1">
      <c r="A11" s="35" t="s">
        <v>98</v>
      </c>
      <c r="B11" s="119"/>
      <c r="C11" s="34"/>
      <c r="D11" s="34"/>
      <c r="E11" s="85" t="s">
        <v>99</v>
      </c>
    </row>
    <row r="12" spans="1:5" ht="15" customHeight="1">
      <c r="A12" s="50"/>
      <c r="B12" s="33"/>
      <c r="C12" s="34"/>
      <c r="D12" s="34"/>
      <c r="E12" s="36"/>
    </row>
    <row r="13" spans="1:5" ht="15" customHeight="1">
      <c r="A13" s="37"/>
      <c r="B13" s="37"/>
      <c r="C13" s="39" t="s">
        <v>41</v>
      </c>
      <c r="D13" s="40" t="s">
        <v>42</v>
      </c>
      <c r="E13" s="91" t="s">
        <v>43</v>
      </c>
    </row>
    <row r="14" spans="1:5" ht="15" customHeight="1">
      <c r="A14" s="112"/>
      <c r="B14" s="42"/>
      <c r="C14" s="43"/>
      <c r="D14" s="44" t="s">
        <v>44</v>
      </c>
      <c r="E14" s="65">
        <v>230014.83</v>
      </c>
    </row>
    <row r="15" spans="1:5" ht="15" customHeight="1">
      <c r="A15" s="110"/>
      <c r="B15" s="165"/>
      <c r="C15" s="47" t="s">
        <v>45</v>
      </c>
      <c r="D15" s="48"/>
      <c r="E15" s="49">
        <f>SUM(E14:E14)</f>
        <v>230014.83</v>
      </c>
    </row>
    <row r="16" spans="1:5" ht="15" customHeight="1">
      <c r="A16" s="84"/>
      <c r="B16" s="69"/>
      <c r="C16" s="69"/>
      <c r="D16" s="69"/>
      <c r="E16" s="69"/>
    </row>
    <row r="17" spans="1:5" ht="15" customHeight="1">
      <c r="A17" s="33" t="s">
        <v>17</v>
      </c>
      <c r="B17" s="119"/>
      <c r="C17" s="34"/>
      <c r="D17" s="34"/>
      <c r="E17" s="50"/>
    </row>
    <row r="18" spans="1:5" ht="15" customHeight="1">
      <c r="A18" s="35" t="s">
        <v>98</v>
      </c>
      <c r="B18" s="119"/>
      <c r="C18" s="34"/>
      <c r="D18" s="34"/>
      <c r="E18" s="85" t="s">
        <v>99</v>
      </c>
    </row>
    <row r="19" spans="1:5" ht="15" customHeight="1">
      <c r="A19" s="35"/>
      <c r="B19" s="166"/>
      <c r="C19" s="34"/>
      <c r="D19" s="34"/>
      <c r="E19" s="36"/>
    </row>
    <row r="20" spans="1:5" ht="15" customHeight="1">
      <c r="A20" s="37"/>
      <c r="B20" s="37"/>
      <c r="C20" s="39" t="s">
        <v>41</v>
      </c>
      <c r="D20" s="40" t="s">
        <v>42</v>
      </c>
      <c r="E20" s="55" t="s">
        <v>43</v>
      </c>
    </row>
    <row r="21" spans="1:5" ht="15" customHeight="1">
      <c r="A21" s="57"/>
      <c r="B21" s="42"/>
      <c r="C21" s="58">
        <v>6402</v>
      </c>
      <c r="D21" s="96" t="s">
        <v>66</v>
      </c>
      <c r="E21" s="65">
        <v>230014.83</v>
      </c>
    </row>
    <row r="22" spans="1:5" ht="15" customHeight="1">
      <c r="A22" s="57"/>
      <c r="B22" s="42"/>
      <c r="C22" s="61" t="s">
        <v>45</v>
      </c>
      <c r="D22" s="74"/>
      <c r="E22" s="75">
        <f>SUM(E21:E21)</f>
        <v>230014.83</v>
      </c>
    </row>
    <row r="23" spans="1:5" ht="15" customHeight="1"/>
    <row r="24" spans="1:5" ht="15" customHeight="1"/>
    <row r="25" spans="1:5" ht="15" customHeight="1"/>
    <row r="26" spans="1:5" ht="15" customHeight="1"/>
    <row r="27" spans="1:5" ht="15" customHeight="1"/>
    <row r="28" spans="1:5" ht="15" customHeight="1"/>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2">
    <mergeCell ref="A2:E2"/>
    <mergeCell ref="A3:E8"/>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3: Rozpočtová změna č. 35/13 navržená Radou Olomouckého kraje 16.1.2013 ke schválení</oddHeader>
    <oddFooter xml:space="preserve">&amp;L&amp;"Arial,Kurzíva"Zastupitelstvo OK 22.2.2013
6.1. - Rozpočet Olomouckého kraje 2013 - rozpočtové změny 
Příloha č.3: Rozpočtová změna č. 35/13 navržená Radou OK 16.1.2013 ke schválení&amp;R&amp;"Arial,Kurzíva"Strana &amp;P (celkem 34)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cols>
    <col min="1" max="1" width="9.7109375" customWidth="1"/>
    <col min="2" max="2" width="12.85546875" customWidth="1"/>
    <col min="3" max="3" width="8.28515625" customWidth="1"/>
    <col min="4" max="4" width="39.140625" customWidth="1"/>
    <col min="5" max="5" width="18.85546875" customWidth="1"/>
  </cols>
  <sheetData>
    <row r="1" spans="1:5" ht="15" customHeight="1">
      <c r="A1" s="30" t="s">
        <v>36</v>
      </c>
    </row>
    <row r="2" spans="1:5" ht="15" customHeight="1">
      <c r="A2" s="171" t="s">
        <v>37</v>
      </c>
      <c r="B2" s="171"/>
      <c r="C2" s="171"/>
      <c r="D2" s="171"/>
      <c r="E2" s="171"/>
    </row>
    <row r="3" spans="1:5" ht="15" customHeight="1">
      <c r="A3" s="170" t="s">
        <v>38</v>
      </c>
      <c r="B3" s="170"/>
      <c r="C3" s="170"/>
      <c r="D3" s="170"/>
      <c r="E3" s="170"/>
    </row>
    <row r="4" spans="1:5" ht="15" customHeight="1">
      <c r="A4" s="170"/>
      <c r="B4" s="170"/>
      <c r="C4" s="170"/>
      <c r="D4" s="170"/>
      <c r="E4" s="170"/>
    </row>
    <row r="5" spans="1:5" ht="15" customHeight="1">
      <c r="A5" s="170"/>
      <c r="B5" s="170"/>
      <c r="C5" s="170"/>
      <c r="D5" s="170"/>
      <c r="E5" s="170"/>
    </row>
    <row r="6" spans="1:5" ht="15" customHeight="1">
      <c r="A6" s="170"/>
      <c r="B6" s="170"/>
      <c r="C6" s="170"/>
      <c r="D6" s="170"/>
      <c r="E6" s="170"/>
    </row>
    <row r="7" spans="1:5" ht="15" customHeight="1">
      <c r="A7" s="170"/>
      <c r="B7" s="170"/>
      <c r="C7" s="170"/>
      <c r="D7" s="170"/>
      <c r="E7" s="170"/>
    </row>
    <row r="8" spans="1:5" ht="15" customHeight="1">
      <c r="A8" s="32"/>
      <c r="B8" s="32"/>
      <c r="C8" s="32"/>
      <c r="D8" s="32"/>
      <c r="E8" s="32"/>
    </row>
    <row r="9" spans="1:5" ht="15" customHeight="1">
      <c r="A9" s="33" t="s">
        <v>1</v>
      </c>
      <c r="B9" s="34"/>
      <c r="C9" s="34"/>
      <c r="D9" s="34"/>
      <c r="E9" s="34"/>
    </row>
    <row r="10" spans="1:5" ht="15" customHeight="1">
      <c r="A10" s="35" t="s">
        <v>39</v>
      </c>
      <c r="E10" t="s">
        <v>40</v>
      </c>
    </row>
    <row r="11" spans="1:5" ht="15" customHeight="1">
      <c r="B11" s="33"/>
      <c r="C11" s="34"/>
      <c r="D11" s="34"/>
      <c r="E11" s="36"/>
    </row>
    <row r="12" spans="1:5" ht="15" customHeight="1">
      <c r="A12" s="37"/>
      <c r="B12" s="38"/>
      <c r="C12" s="39" t="s">
        <v>41</v>
      </c>
      <c r="D12" s="40" t="s">
        <v>42</v>
      </c>
      <c r="E12" s="39" t="s">
        <v>43</v>
      </c>
    </row>
    <row r="13" spans="1:5" ht="15" customHeight="1">
      <c r="A13" s="41"/>
      <c r="B13" s="42"/>
      <c r="C13" s="43"/>
      <c r="D13" s="44" t="s">
        <v>44</v>
      </c>
      <c r="E13" s="45">
        <v>131250</v>
      </c>
    </row>
    <row r="14" spans="1:5" ht="15" customHeight="1">
      <c r="A14" s="41"/>
      <c r="B14" s="46"/>
      <c r="C14" s="47" t="s">
        <v>45</v>
      </c>
      <c r="D14" s="48"/>
      <c r="E14" s="49">
        <f>SUM(E13:E13)</f>
        <v>131250</v>
      </c>
    </row>
    <row r="15" spans="1:5" ht="15" customHeight="1">
      <c r="A15" s="50"/>
      <c r="B15" s="50"/>
      <c r="C15" s="50"/>
      <c r="D15" s="50"/>
      <c r="E15" s="50"/>
    </row>
    <row r="16" spans="1:5" ht="15" customHeight="1">
      <c r="A16" s="51" t="s">
        <v>17</v>
      </c>
      <c r="B16" s="52"/>
      <c r="C16" s="46"/>
      <c r="D16" s="46"/>
      <c r="E16" s="50"/>
    </row>
    <row r="17" spans="1:5" ht="15" customHeight="1">
      <c r="A17" s="35" t="s">
        <v>46</v>
      </c>
      <c r="E17" t="s">
        <v>47</v>
      </c>
    </row>
    <row r="18" spans="1:5" ht="15" customHeight="1">
      <c r="A18" s="53"/>
      <c r="B18" s="54"/>
      <c r="C18" s="46"/>
      <c r="D18" s="46"/>
      <c r="E18" s="36"/>
    </row>
    <row r="19" spans="1:5" ht="15" customHeight="1">
      <c r="B19" s="38"/>
      <c r="C19" s="55" t="s">
        <v>41</v>
      </c>
      <c r="D19" s="56" t="s">
        <v>48</v>
      </c>
      <c r="E19" s="39" t="s">
        <v>43</v>
      </c>
    </row>
    <row r="20" spans="1:5" ht="15" customHeight="1">
      <c r="B20" s="57"/>
      <c r="C20" s="58">
        <v>6409</v>
      </c>
      <c r="D20" s="59" t="s">
        <v>49</v>
      </c>
      <c r="E20" s="45">
        <v>131250</v>
      </c>
    </row>
    <row r="21" spans="1:5" ht="15" customHeight="1">
      <c r="B21" s="60"/>
      <c r="C21" s="61" t="s">
        <v>45</v>
      </c>
      <c r="D21" s="62"/>
      <c r="E21" s="63">
        <f>SUM(E20:E20)</f>
        <v>131250</v>
      </c>
    </row>
    <row r="22" spans="1:5" ht="15" customHeight="1"/>
    <row r="23" spans="1:5" ht="15" customHeight="1">
      <c r="A23" s="30" t="s">
        <v>50</v>
      </c>
    </row>
    <row r="24" spans="1:5" ht="15" customHeight="1">
      <c r="A24" s="171" t="s">
        <v>51</v>
      </c>
      <c r="B24" s="171"/>
      <c r="C24" s="171"/>
      <c r="D24" s="171"/>
      <c r="E24" s="171"/>
    </row>
    <row r="25" spans="1:5" ht="15" customHeight="1">
      <c r="A25" s="170" t="s">
        <v>52</v>
      </c>
      <c r="B25" s="170"/>
      <c r="C25" s="170"/>
      <c r="D25" s="170"/>
      <c r="E25" s="170"/>
    </row>
    <row r="26" spans="1:5" ht="15" customHeight="1">
      <c r="A26" s="170"/>
      <c r="B26" s="170"/>
      <c r="C26" s="170"/>
      <c r="D26" s="170"/>
      <c r="E26" s="170"/>
    </row>
    <row r="27" spans="1:5" ht="15" customHeight="1">
      <c r="A27" s="170"/>
      <c r="B27" s="170"/>
      <c r="C27" s="170"/>
      <c r="D27" s="170"/>
      <c r="E27" s="170"/>
    </row>
    <row r="28" spans="1:5" ht="15" customHeight="1">
      <c r="A28" s="170"/>
      <c r="B28" s="170"/>
      <c r="C28" s="170"/>
      <c r="D28" s="170"/>
      <c r="E28" s="170"/>
    </row>
    <row r="29" spans="1:5" ht="15" customHeight="1">
      <c r="A29" s="170"/>
      <c r="B29" s="170"/>
      <c r="C29" s="170"/>
      <c r="D29" s="170"/>
      <c r="E29" s="170"/>
    </row>
    <row r="30" spans="1:5" ht="15" customHeight="1">
      <c r="A30" s="32"/>
      <c r="B30" s="32"/>
      <c r="C30" s="32"/>
      <c r="D30" s="32"/>
      <c r="E30" s="32"/>
    </row>
    <row r="31" spans="1:5" ht="15" customHeight="1">
      <c r="A31" s="33" t="s">
        <v>1</v>
      </c>
      <c r="B31" s="34"/>
      <c r="C31" s="34"/>
      <c r="D31" s="34"/>
      <c r="E31" s="34"/>
    </row>
    <row r="32" spans="1:5" ht="15" customHeight="1">
      <c r="A32" s="35" t="s">
        <v>39</v>
      </c>
      <c r="E32" t="s">
        <v>40</v>
      </c>
    </row>
    <row r="33" spans="1:5" ht="15" customHeight="1">
      <c r="B33" s="33"/>
      <c r="C33" s="34"/>
      <c r="D33" s="34"/>
      <c r="E33" s="36"/>
    </row>
    <row r="34" spans="1:5" ht="15" customHeight="1">
      <c r="A34" s="37"/>
      <c r="B34" s="37"/>
      <c r="C34" s="39" t="s">
        <v>41</v>
      </c>
      <c r="D34" s="40" t="s">
        <v>42</v>
      </c>
      <c r="E34" s="55" t="s">
        <v>43</v>
      </c>
    </row>
    <row r="35" spans="1:5" ht="15" customHeight="1">
      <c r="A35" s="57"/>
      <c r="B35" s="42"/>
      <c r="C35" s="58"/>
      <c r="D35" s="64" t="s">
        <v>53</v>
      </c>
      <c r="E35" s="65">
        <v>1760989</v>
      </c>
    </row>
    <row r="36" spans="1:5" ht="15" customHeight="1">
      <c r="A36" s="57"/>
      <c r="B36" s="42"/>
      <c r="C36" s="61" t="s">
        <v>45</v>
      </c>
      <c r="D36" s="66"/>
      <c r="E36" s="67">
        <f>SUM(E35:E35)</f>
        <v>1760989</v>
      </c>
    </row>
    <row r="37" spans="1:5" ht="15" customHeight="1">
      <c r="A37" s="53"/>
      <c r="B37" s="53"/>
      <c r="C37" s="53"/>
      <c r="D37" s="53"/>
      <c r="E37" s="53"/>
    </row>
    <row r="38" spans="1:5" ht="15" customHeight="1">
      <c r="A38" s="51" t="s">
        <v>17</v>
      </c>
      <c r="B38" s="46"/>
      <c r="C38" s="46"/>
      <c r="D38" s="46"/>
      <c r="E38" s="53"/>
    </row>
    <row r="39" spans="1:5" ht="15" customHeight="1">
      <c r="A39" s="68" t="s">
        <v>39</v>
      </c>
      <c r="B39" s="69"/>
      <c r="C39" s="69"/>
      <c r="D39" s="69"/>
      <c r="E39" s="69" t="s">
        <v>40</v>
      </c>
    </row>
    <row r="40" spans="1:5" ht="15" customHeight="1">
      <c r="A40" s="53"/>
      <c r="B40" s="70"/>
      <c r="C40" s="46"/>
      <c r="D40" s="69"/>
      <c r="E40" s="71"/>
    </row>
    <row r="41" spans="1:5" ht="15" customHeight="1">
      <c r="A41" s="38"/>
      <c r="B41" s="38"/>
      <c r="C41" s="55" t="s">
        <v>41</v>
      </c>
      <c r="D41" s="72" t="s">
        <v>48</v>
      </c>
      <c r="E41" s="55" t="s">
        <v>43</v>
      </c>
    </row>
    <row r="42" spans="1:5" ht="15" customHeight="1">
      <c r="A42" s="57"/>
      <c r="B42" s="42"/>
      <c r="C42" s="58">
        <v>6172</v>
      </c>
      <c r="D42" s="59" t="s">
        <v>49</v>
      </c>
      <c r="E42" s="65">
        <v>1760989</v>
      </c>
    </row>
    <row r="43" spans="1:5" ht="15" customHeight="1">
      <c r="A43" s="57"/>
      <c r="B43" s="42"/>
      <c r="C43" s="61" t="s">
        <v>45</v>
      </c>
      <c r="D43" s="74"/>
      <c r="E43" s="75">
        <f>SUM(E42:E42)</f>
        <v>1760989</v>
      </c>
    </row>
    <row r="44" spans="1:5" ht="15" customHeight="1"/>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4">
    <mergeCell ref="A2:E2"/>
    <mergeCell ref="A3:E7"/>
    <mergeCell ref="A24:E24"/>
    <mergeCell ref="A25:E29"/>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4: Rozpočtové změny č. 54/13 - 55/13 navržené Radou Olomouckého kraje 31.1.2013 ke schválení</oddHeader>
    <oddFooter xml:space="preserve">&amp;L&amp;"Arial,Kurzíva"Zastupitelstvo OK 22.2.2013
6.1. - Rozpočet Olomouckého kraje 2013 - rozpočtové změny 
Příloha č.4: Rozpočtové změny č. 54/13 - 55/13 navržené Radou OK 31.1.2013 ke schválení&amp;R&amp;"Arial,Kurzíva"Strana &amp;P (celkem 34)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2"/>
  <sheetViews>
    <sheetView showGridLines="0" zoomScale="92" zoomScaleNormal="92" zoomScaleSheetLayoutView="92" workbookViewId="0"/>
  </sheetViews>
  <sheetFormatPr defaultRowHeight="12.75"/>
  <cols>
    <col min="1" max="1" width="52.7109375" style="1" customWidth="1"/>
    <col min="2" max="3" width="18" style="2" customWidth="1"/>
    <col min="4" max="4" width="9.140625" style="1"/>
    <col min="5" max="5" width="9.140625" style="1" customWidth="1"/>
    <col min="6" max="6" width="18.7109375" style="1" customWidth="1"/>
    <col min="7" max="7" width="9" style="1" customWidth="1"/>
    <col min="8" max="16384" width="9.140625" style="1"/>
  </cols>
  <sheetData>
    <row r="1" spans="1:3" ht="14.25" customHeight="1">
      <c r="C1" s="3" t="s">
        <v>0</v>
      </c>
    </row>
    <row r="2" spans="1:3" ht="15.75" customHeight="1">
      <c r="A2" s="4" t="s">
        <v>1</v>
      </c>
      <c r="B2" s="5" t="s">
        <v>2</v>
      </c>
      <c r="C2" s="5" t="s">
        <v>3</v>
      </c>
    </row>
    <row r="3" spans="1:3" ht="14.25" customHeight="1">
      <c r="A3" s="6" t="s">
        <v>24</v>
      </c>
      <c r="B3" s="20">
        <v>3162000</v>
      </c>
      <c r="C3" s="7">
        <v>3162000</v>
      </c>
    </row>
    <row r="4" spans="1:3" ht="14.25" customHeight="1">
      <c r="A4" s="6" t="s">
        <v>4</v>
      </c>
      <c r="B4" s="20">
        <v>1190</v>
      </c>
      <c r="C4" s="7">
        <v>1190</v>
      </c>
    </row>
    <row r="5" spans="1:3" ht="14.25" customHeight="1">
      <c r="A5" s="6" t="s">
        <v>5</v>
      </c>
      <c r="B5" s="20">
        <v>37817</v>
      </c>
      <c r="C5" s="7">
        <v>37817</v>
      </c>
    </row>
    <row r="6" spans="1:3" ht="14.25" customHeight="1">
      <c r="A6" s="6" t="s">
        <v>6</v>
      </c>
      <c r="B6" s="20">
        <v>2240</v>
      </c>
      <c r="C6" s="7">
        <v>2240</v>
      </c>
    </row>
    <row r="7" spans="1:3" ht="14.25" customHeight="1">
      <c r="A7" s="6" t="s">
        <v>7</v>
      </c>
      <c r="B7" s="20">
        <v>21000</v>
      </c>
      <c r="C7" s="7">
        <v>21000</v>
      </c>
    </row>
    <row r="8" spans="1:3" ht="14.25" customHeight="1">
      <c r="A8" s="6" t="s">
        <v>8</v>
      </c>
      <c r="B8" s="20">
        <v>7001</v>
      </c>
      <c r="C8" s="7">
        <v>7001</v>
      </c>
    </row>
    <row r="9" spans="1:3" ht="14.25" customHeight="1">
      <c r="A9" s="6" t="s">
        <v>9</v>
      </c>
      <c r="B9" s="20">
        <v>73669</v>
      </c>
      <c r="C9" s="7">
        <v>73669</v>
      </c>
    </row>
    <row r="10" spans="1:3" ht="14.25" customHeight="1">
      <c r="A10" s="8" t="s">
        <v>10</v>
      </c>
      <c r="B10" s="21">
        <v>140417</v>
      </c>
      <c r="C10" s="9">
        <f>170036+165</f>
        <v>170201</v>
      </c>
    </row>
    <row r="11" spans="1:3" ht="14.25" customHeight="1">
      <c r="A11" s="10" t="s">
        <v>22</v>
      </c>
      <c r="B11" s="22">
        <v>5300</v>
      </c>
      <c r="C11" s="11">
        <v>5300</v>
      </c>
    </row>
    <row r="12" spans="1:3" ht="14.25" customHeight="1">
      <c r="A12" s="10" t="s">
        <v>11</v>
      </c>
      <c r="B12" s="22">
        <v>40000</v>
      </c>
      <c r="C12" s="11">
        <v>40000</v>
      </c>
    </row>
    <row r="13" spans="1:3" ht="14.25" customHeight="1">
      <c r="A13" s="10" t="s">
        <v>12</v>
      </c>
      <c r="B13" s="22">
        <v>14193</v>
      </c>
      <c r="C13" s="11">
        <v>14193</v>
      </c>
    </row>
    <row r="14" spans="1:3" ht="14.25" customHeight="1">
      <c r="A14" s="10" t="s">
        <v>25</v>
      </c>
      <c r="B14" s="22">
        <v>144</v>
      </c>
      <c r="C14" s="11">
        <v>735</v>
      </c>
    </row>
    <row r="15" spans="1:3" ht="14.25" customHeight="1">
      <c r="A15" s="28" t="s">
        <v>30</v>
      </c>
      <c r="B15" s="22"/>
      <c r="C15" s="11">
        <f>56390+4890327</f>
        <v>4946717</v>
      </c>
    </row>
    <row r="16" spans="1:3" ht="14.25" customHeight="1">
      <c r="A16" s="10" t="s">
        <v>31</v>
      </c>
      <c r="B16" s="22"/>
      <c r="C16" s="11">
        <v>100</v>
      </c>
    </row>
    <row r="17" spans="1:3" ht="14.25" customHeight="1">
      <c r="A17" s="29" t="s">
        <v>32</v>
      </c>
      <c r="B17" s="22"/>
      <c r="C17" s="11">
        <f>90879+30101+331491</f>
        <v>452471</v>
      </c>
    </row>
    <row r="18" spans="1:3" ht="14.25" customHeight="1">
      <c r="A18" s="28" t="s">
        <v>33</v>
      </c>
      <c r="B18" s="22"/>
      <c r="C18" s="11">
        <v>179780</v>
      </c>
    </row>
    <row r="19" spans="1:3" ht="14.25" customHeight="1">
      <c r="A19" s="28" t="s">
        <v>34</v>
      </c>
      <c r="B19" s="22"/>
      <c r="C19" s="11">
        <v>1761</v>
      </c>
    </row>
    <row r="20" spans="1:3" ht="14.25" customHeight="1">
      <c r="A20" s="10" t="s">
        <v>26</v>
      </c>
      <c r="B20" s="22">
        <v>438877</v>
      </c>
      <c r="C20" s="11">
        <f>438877+131</f>
        <v>439008</v>
      </c>
    </row>
    <row r="21" spans="1:3" ht="14.25" customHeight="1">
      <c r="A21" s="10" t="s">
        <v>35</v>
      </c>
      <c r="B21" s="22"/>
      <c r="C21" s="11">
        <f>248+2+8</f>
        <v>258</v>
      </c>
    </row>
    <row r="22" spans="1:3" ht="14.25" customHeight="1">
      <c r="A22" s="4" t="s">
        <v>13</v>
      </c>
      <c r="B22" s="23">
        <f>SUM(B3:B20)</f>
        <v>3943848</v>
      </c>
      <c r="C22" s="12">
        <f>SUM(C3:C21)</f>
        <v>9555441</v>
      </c>
    </row>
    <row r="23" spans="1:3" ht="14.25" customHeight="1">
      <c r="A23" s="13" t="s">
        <v>14</v>
      </c>
      <c r="B23" s="24">
        <v>-5294</v>
      </c>
      <c r="C23" s="14">
        <v>-5294</v>
      </c>
    </row>
    <row r="24" spans="1:3" ht="14.25" customHeight="1" thickBot="1">
      <c r="A24" s="15" t="s">
        <v>15</v>
      </c>
      <c r="B24" s="16">
        <f>B22+B23</f>
        <v>3938554</v>
      </c>
      <c r="C24" s="16">
        <f>C22+C23</f>
        <v>9550147</v>
      </c>
    </row>
    <row r="25" spans="1:3" ht="14.25" customHeight="1" thickTop="1">
      <c r="A25" s="17"/>
      <c r="B25" s="25"/>
    </row>
    <row r="26" spans="1:3" ht="15">
      <c r="A26" s="4" t="s">
        <v>17</v>
      </c>
      <c r="B26" s="26" t="s">
        <v>2</v>
      </c>
      <c r="C26" s="5" t="s">
        <v>3</v>
      </c>
    </row>
    <row r="27" spans="1:3" ht="14.25">
      <c r="A27" s="8" t="s">
        <v>18</v>
      </c>
      <c r="B27" s="27">
        <v>1639087</v>
      </c>
      <c r="C27" s="18">
        <f>1669297+131</f>
        <v>1669428</v>
      </c>
    </row>
    <row r="28" spans="1:3" ht="14.25">
      <c r="A28" s="8" t="s">
        <v>19</v>
      </c>
      <c r="B28" s="27">
        <v>1539290</v>
      </c>
      <c r="C28" s="18">
        <f>1539290+165</f>
        <v>1539455</v>
      </c>
    </row>
    <row r="29" spans="1:3" ht="15.75" customHeight="1">
      <c r="A29" s="10" t="s">
        <v>22</v>
      </c>
      <c r="B29" s="27">
        <v>5300</v>
      </c>
      <c r="C29" s="18">
        <v>5300</v>
      </c>
    </row>
    <row r="30" spans="1:3" ht="14.25">
      <c r="A30" s="10" t="s">
        <v>11</v>
      </c>
      <c r="B30" s="27">
        <v>40000</v>
      </c>
      <c r="C30" s="18">
        <v>40000</v>
      </c>
    </row>
    <row r="31" spans="1:3" ht="14.25">
      <c r="A31" s="10" t="s">
        <v>27</v>
      </c>
      <c r="B31" s="27">
        <v>58494</v>
      </c>
      <c r="C31" s="18">
        <v>58494</v>
      </c>
    </row>
    <row r="32" spans="1:3" ht="14.25">
      <c r="A32" s="10" t="s">
        <v>28</v>
      </c>
      <c r="B32" s="27">
        <v>513972</v>
      </c>
      <c r="C32" s="18">
        <v>513972</v>
      </c>
    </row>
    <row r="33" spans="1:3" ht="14.25">
      <c r="A33" s="10" t="s">
        <v>29</v>
      </c>
      <c r="B33" s="27">
        <v>27879</v>
      </c>
      <c r="C33" s="18">
        <v>27879</v>
      </c>
    </row>
    <row r="34" spans="1:3" ht="14.25">
      <c r="A34" s="28" t="s">
        <v>30</v>
      </c>
      <c r="B34" s="27"/>
      <c r="C34" s="18">
        <f>56390+4890327</f>
        <v>4946717</v>
      </c>
    </row>
    <row r="35" spans="1:3" ht="14.25">
      <c r="A35" s="10" t="s">
        <v>31</v>
      </c>
      <c r="B35" s="27"/>
      <c r="C35" s="18">
        <v>100</v>
      </c>
    </row>
    <row r="36" spans="1:3" ht="14.25">
      <c r="A36" s="29" t="s">
        <v>32</v>
      </c>
      <c r="B36" s="27"/>
      <c r="C36" s="18">
        <f>90879+30101+331491</f>
        <v>452471</v>
      </c>
    </row>
    <row r="37" spans="1:3" ht="14.25">
      <c r="A37" s="28" t="s">
        <v>33</v>
      </c>
      <c r="B37" s="27"/>
      <c r="C37" s="18">
        <v>179780</v>
      </c>
    </row>
    <row r="38" spans="1:3" ht="14.25">
      <c r="A38" s="28" t="s">
        <v>34</v>
      </c>
      <c r="B38" s="27"/>
      <c r="C38" s="18">
        <v>1761</v>
      </c>
    </row>
    <row r="39" spans="1:3" ht="14.25">
      <c r="A39" s="10" t="s">
        <v>23</v>
      </c>
      <c r="B39" s="27">
        <v>119826</v>
      </c>
      <c r="C39" s="18">
        <v>119826</v>
      </c>
    </row>
    <row r="40" spans="1:3" ht="14.25">
      <c r="A40" s="10" t="s">
        <v>35</v>
      </c>
      <c r="B40" s="27"/>
      <c r="C40" s="11">
        <f>248+2+8</f>
        <v>258</v>
      </c>
    </row>
    <row r="41" spans="1:3" ht="15">
      <c r="A41" s="4" t="s">
        <v>20</v>
      </c>
      <c r="B41" s="23">
        <f>SUM(B27:B39)</f>
        <v>3943848</v>
      </c>
      <c r="C41" s="12">
        <f>SUM(C27:C40)</f>
        <v>9555441</v>
      </c>
    </row>
    <row r="42" spans="1:3" ht="14.25">
      <c r="A42" s="13" t="s">
        <v>14</v>
      </c>
      <c r="B42" s="24">
        <v>-5294</v>
      </c>
      <c r="C42" s="14">
        <v>-5294</v>
      </c>
    </row>
    <row r="43" spans="1:3" ht="15.75" thickBot="1">
      <c r="A43" s="15" t="s">
        <v>21</v>
      </c>
      <c r="B43" s="16">
        <f>+B41+B42</f>
        <v>3938554</v>
      </c>
      <c r="C43" s="16">
        <f>+C41+C42</f>
        <v>9550147</v>
      </c>
    </row>
    <row r="44" spans="1:3" ht="13.5" thickTop="1">
      <c r="A44" s="17" t="s">
        <v>16</v>
      </c>
      <c r="B44" s="25"/>
    </row>
    <row r="45" spans="1:3" ht="14.25">
      <c r="C45" s="9"/>
    </row>
    <row r="50" spans="2:3" ht="14.25" customHeight="1"/>
    <row r="51" spans="2:3" ht="14.25">
      <c r="B51" s="1"/>
      <c r="C51" s="19"/>
    </row>
    <row r="52" spans="2:3" ht="14.25">
      <c r="B52" s="1"/>
      <c r="C52" s="19"/>
    </row>
  </sheetData>
  <phoneticPr fontId="1" type="noConversion"/>
  <pageMargins left="0.98425196850393704" right="0.98425196850393704" top="0.55118110236220474" bottom="0.9055118110236221" header="0.31496062992125984" footer="0.39370078740157483"/>
  <pageSetup paperSize="9" scale="92" firstPageNumber="14" orientation="portrait" r:id="rId1"/>
  <headerFooter alignWithMargins="0">
    <oddHeader>&amp;C&amp;"Arial,Kurzíva"Příloha č. 5 - Upravený rozpočet Olomouckého kraje na rok 2013 po schválení rozpočtových změn</oddHeader>
    <oddFooter xml:space="preserve">&amp;L&amp;"Arial,Kurzíva"Zastupitelstvo OK 22.2.2013
6.1. - Rozpočet Olomouckého kraje 2013 - rozpočtové změny 
Příloha č.5: Upravený rozpočet OK na rok 2013 po schválení  rozpočtových změn&amp;R&amp;"Arial,Kurzíva"Strana &amp;P (celkem 34)&amp;"Arial,Obyčejné"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Příloha č. 1</vt:lpstr>
      <vt:lpstr>Příloha č. 2</vt:lpstr>
      <vt:lpstr>Příloha č. 3</vt:lpstr>
      <vt:lpstr>Příloha č. 4</vt:lpstr>
      <vt:lpstr>Příloha  č. 5</vt:lpstr>
      <vt:lpstr>'Příloha č. 1'!Oblast_tisku</vt:lpstr>
      <vt:lpstr>'Příloha č. 2'!Oblast_tisku</vt:lpstr>
      <vt:lpstr>'Příloha č. 3'!Oblast_tisku</vt:lpstr>
      <vt:lpstr>'Příloha č. 4'!Oblast_tisku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2013-02-01T07:50:30Z</cp:lastPrinted>
  <dcterms:created xsi:type="dcterms:W3CDTF">2007-02-21T09:44:06Z</dcterms:created>
  <dcterms:modified xsi:type="dcterms:W3CDTF">2013-02-01T07:50:43Z</dcterms:modified>
</cp:coreProperties>
</file>