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9210"/>
  </bookViews>
  <sheets>
    <sheet name="Příloha č. 1" sheetId="1" r:id="rId1"/>
    <sheet name="Příloha  č. 2" sheetId="5" r:id="rId2"/>
  </sheets>
  <definedNames>
    <definedName name="_xlnm.Print_Area" localSheetId="0">'Příloha č. 1'!$A$1:$E$25</definedName>
  </definedNames>
  <calcPr calcId="145621"/>
</workbook>
</file>

<file path=xl/calcChain.xml><?xml version="1.0" encoding="utf-8"?>
<calcChain xmlns="http://schemas.openxmlformats.org/spreadsheetml/2006/main">
  <c r="B55" i="5" l="1"/>
  <c r="B57" i="5" s="1"/>
  <c r="C54" i="5"/>
  <c r="C52" i="5"/>
  <c r="C50" i="5"/>
  <c r="C49" i="5"/>
  <c r="C46" i="5"/>
  <c r="C45" i="5"/>
  <c r="C34" i="5"/>
  <c r="C33" i="5"/>
  <c r="C55" i="5" s="1"/>
  <c r="C57" i="5" s="1"/>
  <c r="C27" i="5"/>
  <c r="C25" i="5"/>
  <c r="C23" i="5"/>
  <c r="C22" i="5"/>
  <c r="C21" i="5"/>
  <c r="C19" i="5"/>
  <c r="C18" i="5"/>
  <c r="C10" i="5"/>
  <c r="C5" i="5"/>
  <c r="C28" i="5" s="1"/>
  <c r="C30" i="5" s="1"/>
  <c r="B3" i="5"/>
  <c r="B28" i="5" s="1"/>
  <c r="B30" i="5" s="1"/>
  <c r="E23" i="1"/>
  <c r="E15" i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348+11030 daň z příjmu právnických osob placená krajem
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417+15 pron. Z
626+1 náj š
685-118 náj k
722+3 náj š
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50-1060 odvody š inv
93+260 odvod s+k
138+30 odvod d
204+100 odvod z
207+9113 odvod d
262+152 odvod s do rez
312-57 odvod náj š.
326+162 odvod z na omp
428+673 odvod š
429+25 odvod d na omp
502-100 odvod š inv
507+25973 odvod d do rez
508+216 š do inv
563+850 odvod z
564+1590 odvod š na omp
570+1000 odvod z do rez
638-269 odvod k do rez
639-97 odvod z do rez
640+254 odvod š
651+3118 odvod s
652+1753 odvod š
697+600 odvod z
698-364 odvod š
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418+772 záv. účet zůstatek</t>
        </r>
      </text>
    </comment>
    <comment ref="C1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355+25197 zapojení zůst z roku 2011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21+316 poj OK Nem.Přerov
51+127 poj s
120+3031 ref mezd
151+142 poj š
172+250 ref mezd
178+948 poj š
252+140 pokuta OPVPK
296+15 poj š
325+15 poj š
372+3 poj š
508+534 dar inv
603+900 od krajů
604+77 vyúčt. ČEZ
610+691 poj š
632+500 dotace Olomouc ORJ 74
658+489 poj š
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15+4912032 přímé nák.
17+59300
88+1366
89+465
90+279
146+1590
148+4246
170+61450
209+2900
210+4456
211+2056
253+6153
285+120
309+322
314+316
315+96
316+78
357+57020
358+16
420+67
459+2177
460+6781
483-104663 přímé nák.
512-137
550+6418
553+143
609+52754
633+110
637+729
656+7423
688+699
725+625</t>
        </r>
      </text>
    </comment>
    <comment ref="C1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350+365
360+33
361+819
659+70
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78+2400 (s+z)
173+3000 (s+z)
256+130
284+25
318+3000 (s+z+š)
548+3800(s+z+š)
</t>
        </r>
      </text>
    </comment>
    <comment ref="C18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82+66
142+479
258+25
313+84
349+463
505+486
546+74
547+25
691+471
718+64
</t>
        </r>
      </text>
    </comment>
    <comment ref="C19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176+61
217+3974
257+9254
419+520
461+15
462+1695
549+345
690+481
695-5657
716+5
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464+208570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147+20 KŘ volby
171+600 zahraniční spolupráce
175+4983 hasiči min
362+20 volby z
363+100 prez. volby
364+975 PAP
416+450 rom.koor.
370+2215 povodně
371+70 lim k
539+100 volvy kraj, senát
712+347 OMP pozemky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108+3389
143+36538
144+21455
206+9114
218+15265
219+21575
222+1293
292+19202
367+23884
424+5001
425+5016
469+6
509+7953
554+16120
556+4594
560+71
607+1226
635+1131
713+10317
714+19302
</t>
        </r>
      </text>
    </comment>
    <comment ref="C2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46+5542
77+8028 FSEU zap. zůstatku 
86+5542
109-5542
116+61 ŠČS
123+473
213+5893 FSEU
220+128
290+10834
423+731 FSEU
465+86 FSEU
558+5367 NF
723+294 NF
</t>
        </r>
      </text>
    </comment>
    <comment ref="C2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18+223976 zůst. EIB
18+24976 zůst. KB
323+101627 6.tranše EIB
</t>
        </r>
      </text>
    </comment>
    <comment ref="C2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1+139
4+22919
5+28597
6+19248
8+2849+171+86
10+61610
11+81709
13+170
14+57758
19+31
20+11
45+895
47+1794
48+1433
61+13
79+192 s
84+309
85+18
87+845
114+2110
115+14562
121+850
122+480
125+8870
126+476
127+599
145+14751
174+1992
177+1278
205+669
212+8018
214+1993
215+612
216+2724
221+2914
223+5051
259+1223
260+1908
261+1
283+420
288+7329
289+1422
291+800
294+5894
317+1119
319+11221
320+1502
321+2989
322+1380
347+10140
354+4057
359+8326
366+17
368+7
369+5195
421+1726
422+319
426+4074
466+1623
467+1319
468+28
501+8712
504+323
510+100
511+91
515+16590
551+1119
552+347
555+137
557+16179
559+400
562-365
565+3181
605+192
606+221
620+691
625+4456
627+96
629+115
630+782
631+1190
636+2527
657+6319
660+149
661+74
662+157
682+541
686+11
687+1734
692+1203
693+7
694+175
717+5572
</t>
        </r>
      </text>
    </comment>
    <comment ref="C2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44+8512 ssok
323+101627 6.tranše EIB
</t>
        </r>
      </text>
    </comment>
    <comment ref="C2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22+174 FV MF a MPSV soc. dávky
43+2821 depozita
49+4275 FV KB PO
91+63 FV obce
92+3233 FV MŠMT
119+81 FV GG
149+71 FV GG
150+101 FV GG
179+3 sankce GG
180 sankce š
224+1748 FV 07
225+4 sankce š
293+132 sankce GG
295+38 sankce š
322+281 sankce GG
324+11 sankce š
356+176316 závěrečný účet - zapojení zůst.
412+454 FV a sankce GG
427-513
430-3762
496+160 GG
516+497 FV š
561+6 GG
608+103 GG
669+19 sankce š
696+50 FV š
</t>
        </r>
      </text>
    </comment>
    <comment ref="C3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21+316 poj OK Nem.Přerov
120+3031 ref mezd
172+250 ref mezd
262+152 odvod s do rez
325+15 poj š
326+162 odvod z na omp
348+11030 daň z příjmu právnických osob placená krajem
429+25 odvod d
465+86 FSEU
507+25973 odvod d do rez
564+1590 odvod š na omp
570+1000 odvod z do rez
603+900 od krajů
604+77 vyúčt. ČEZ
632+500 dotace Olomouc ORJ 74
712+347 OMP pozemky
</t>
        </r>
      </text>
    </comment>
    <comment ref="C3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44+8512 ssok
51+127 poj s
138+30 odvod d
151+142 poj š
178+948 poj š
204+100 odvod z
296+15 poj š
312-57 odvod náj š.
417+15 pronájem z
372+3 poj š
428+673 odvod š
563+850 odvod z
610+691 poj š
626+1 náj š
638-269 odvod k do rez
639-97 odvod z do rez
640+254 odvod š
651+3118 odvod s
652+1753 odvod š
658+489 poj š
685-118 náj k
697+600 odvod z
698-364 odvod š
722+3 náj š</t>
        </r>
      </text>
    </comment>
    <comment ref="C3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418+772 záv. účet zůstatek</t>
        </r>
      </text>
    </comment>
    <comment ref="C3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355+25197 zapojení zůst z roku 2011</t>
        </r>
      </text>
    </comment>
    <comment ref="C38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93+260 odvod s+k
207+9113 odvod d
502-100 odvod š inv
508+534 dar inv
508+216 š do inv (celkem 750000)</t>
        </r>
      </text>
    </comment>
    <comment ref="C4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50-1060 odvody š inv</t>
        </r>
      </text>
    </comment>
    <comment ref="C4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15+4912032 přímé nák.
17+59300
88+1366
89+465
90+279
146+1590
148+4246
170+61450
209+2900
210+4456
211+2056
253+6153
285+120
309+322
314+316
315+96
316+78
357+57020
358+16
420+67
459+2177
460+6781
483-104663 přímé nák.
512-137
550+6418
553+143
609+52754
633+110
637+729
656+7423
688+699
725+625</t>
        </r>
      </text>
    </comment>
    <comment ref="C4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350+365
360+33
361+819
659+70</t>
        </r>
      </text>
    </comment>
    <comment ref="C4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78+2400 (s+z)
173+3000 (s+z)
256+130
284+25
318+3000 (s+z+š)
548+3800(s+z+š)</t>
        </r>
      </text>
    </comment>
    <comment ref="C4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82+66
142+479
258+25
313+84
349+463
505+486
546+74
547+25
628+106
691+471
718+64</t>
        </r>
      </text>
    </comment>
    <comment ref="C4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176+61
217+3974
257+9254
419+520
461+15
462+1695
549+345
690+481
695-5657
716+5</t>
        </r>
      </text>
    </comment>
    <comment ref="C4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464+208570</t>
        </r>
      </text>
    </comment>
    <comment ref="C48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147+20 KŘ volby
171+600 zahraniční spolupráce
175+4983 hasiči min
362+20 volby z
363+100 prez. volby
364+975 PAP
416+450 rom.koor.
370+2215 povodně
371+70 lim k
539+100 volvy kraj, senát
</t>
        </r>
      </text>
    </comment>
    <comment ref="C49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108+3389
143+36538
144+21455
206+9114
218+15265
219+21575
222+1293
292+19202
367+23884
424+5001
425+5016
469+6
509+7953
554+16120
556+4594
560+71
607+1226
635+1131
713+10317
714+19302</t>
        </r>
      </text>
    </comment>
    <comment ref="C5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46+5542
77+8028 FSEU zap. zůstatku
86+5542
109-5542
116+61 ŠČS
123+473
213+5893 FSEU
220+128
290+10834
423+731 FSEU
558+5367 NF
723+294 NF</t>
        </r>
      </text>
    </comment>
    <comment ref="C5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18+223976 zůst. EIB
18+24976 zůst. KB
323+101627 6.tranše EIB
</t>
        </r>
      </text>
    </comment>
    <comment ref="C5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1+139
4+22919
5+28597
6+19248
8+2849+171+86
10+61610
11+81709
13+170
14+57758
19+31
20+11
45+895
47+1794
48+1433
61+13
79+192
84+309
85+18
87+845
114+2110
115+14562
121+850
122+480
125+8870
126+476
127+599
145+14751
174+1992
177+1278
205+669
212+8018
214+1993
215+612
216+2724
221+2914
223+5051
252+140 pokuta OPVPK
259+1223
260+1908
261+1
283+420
288+7329
289+1422
291+800
294+5894
317+1119
319+11221
320+1502
321+2989
322+1380
347+10140
354+4057
359+8326
366+17
368+7
369+5195
421+1726
422+319
426+4074
466+1623
467+1319
468+28
501+8712
504+323
510+100
511+91
515+16590
551+1119
552+347
555+137
557+16179
559+400
562-365
565+3181
605+192
606+221
620+691
625+4456
627+96
629+115
630+782
631+1190
636+2527
657+6319
660+149
661+74
662+157
682+541
686+11
687+1734
692+1203
693+7
694+175
717+5572</t>
        </r>
      </text>
    </comment>
    <comment ref="C5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22+174 FV MF a MPSV soc. dávky
43+2821 depozita
49+4275 FV KB PO
91+63 FV obce
92+3233 FV MŠMT
119+81 FV GG
149+71 FV GG
150+101 FV GG
179+3 sankce GG
180 sankce š
224+1748 FV 07
225+4 sankce š
293+132 sankce GG
295+38 sankce š
322+281 sankce GG
324+11 sankce š
356+176316 závěrečný účet - zapojení zůst.
412+454 FV a sankce GG
427-513
430-3762
496+160 GG
516+497 FV š
561+6 GG
608+103 GG
669+19 sankce š
696+50 FV š</t>
        </r>
      </text>
    </comment>
  </commentList>
</comments>
</file>

<file path=xl/sharedStrings.xml><?xml version="1.0" encoding="utf-8"?>
<sst xmlns="http://schemas.openxmlformats.org/spreadsheetml/2006/main" count="87" uniqueCount="58">
  <si>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</si>
  <si>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</si>
  <si>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</si>
  <si>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</si>
  <si>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</si>
  <si>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</si>
  <si>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</si>
  <si>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</si>
  <si>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</si>
  <si>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Neinvestiční přijaté dotace ze SR </t>
  </si>
  <si>
    <t xml:space="preserve">Odvody PO </t>
  </si>
  <si>
    <t xml:space="preserve">Fond na podporu výst. a obnovy vodohosp. infrastruktury </t>
  </si>
  <si>
    <t>Splátky půjček</t>
  </si>
  <si>
    <t>Dotace do oblasti školství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</si>
  <si>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</si>
  <si>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</si>
  <si>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</si>
  <si>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</si>
  <si>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</si>
  <si>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>Odbory (kanceláře) - provozní výdaje</t>
  </si>
  <si>
    <t>Příspěvkové organizace - provozní výdaje</t>
  </si>
  <si>
    <t>Rozpracované investice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</si>
  <si>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</si>
  <si>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</si>
  <si>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</si>
  <si>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</si>
  <si>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Daňové příjmy (včetně daně z příjmu PO placené krajem)</t>
  </si>
  <si>
    <t>Ostatní nedaňové příjmy</t>
  </si>
  <si>
    <t>EIB, KB</t>
  </si>
  <si>
    <t>Financování (přijaté úvěry, zůst. na BÚ)</t>
  </si>
  <si>
    <t>Evropské programy</t>
  </si>
  <si>
    <t>Rozpracované investice - zdravotnictví (z nájemného)</t>
  </si>
  <si>
    <t>Nové investice</t>
  </si>
  <si>
    <t>Nové investice - zdravotnictví (z nájemného)</t>
  </si>
  <si>
    <t>Dotace do oblasti kultury</t>
  </si>
  <si>
    <t>Dotace do oblasti sociálních věcí</t>
  </si>
  <si>
    <t>Dotace do oblasti zdravotnictví</t>
  </si>
  <si>
    <t>Dotace do oblasti životního prostředí a zemědělství</t>
  </si>
  <si>
    <t>Dotace do oblasti dopravy</t>
  </si>
  <si>
    <t>Dotace pro Krajský úřad, SDH, zahraniční spolupráce, povodně, limitky</t>
  </si>
  <si>
    <t>Dotace od Regionální rady</t>
  </si>
  <si>
    <t>Dotace z NF, FSEU, ze zahraničí</t>
  </si>
  <si>
    <t>Grantová schémata, OP LZZ, OPŽP, OPPS, GG, OP VPK, IOP</t>
  </si>
  <si>
    <t>Zapojení finančního vypořádání, depozita</t>
  </si>
  <si>
    <t>UZ</t>
  </si>
  <si>
    <t>ORG</t>
  </si>
  <si>
    <t xml:space="preserve">§ </t>
  </si>
  <si>
    <t>položka</t>
  </si>
  <si>
    <t>částka v Kč</t>
  </si>
  <si>
    <t>celkem</t>
  </si>
  <si>
    <t>druh rozpočtové změny: zapojení nových prostředků do rozpočtu</t>
  </si>
  <si>
    <t>Odbor školství, mládeže a tělovýchovy</t>
  </si>
  <si>
    <t>ORJ - 10</t>
  </si>
  <si>
    <t>5336 - Neinvestiční dotace zřízeným PO</t>
  </si>
  <si>
    <t>poskytovatel: Ministerstvo školství, mládeže a tělovýchovy</t>
  </si>
  <si>
    <t xml:space="preserve"> -Rozpočtová změna 725/12</t>
  </si>
  <si>
    <t>důvod: neinvestiční dotace ze státního rozpočtu ČR na rok 2012 poskytnutá na základě rozhodnutí Ministerstva školství, mládeže a tělovýchovy v celkové výši  624 966,69 Kč na projekt  CZ.1.07/1.3.00/08.0220 "Leadrem uvnitř aneb jak nejlépe využít svých osobních kvalit k rozvoji školy" pro Schola Servis.</t>
  </si>
  <si>
    <t>4116 - Ostatní neinv.přijaté transfery ze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</si>
</sst>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0000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i/>
      <sz val="11"/>
      <name val="Arial CE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3" fontId="10" fillId="0" borderId="0" xfId="0" applyNumberFormat="1" applyFont="1" applyAlignment="1">
      <alignment horizontal="right"/>
    </xf>
    <xf numFmtId="0" fontId="11" fillId="2" borderId="2" xfId="0" applyFont="1" applyFill="1" applyBorder="1"/>
    <xf numFmtId="3" fontId="11" fillId="2" borderId="2" xfId="0" applyNumberFormat="1" applyFont="1" applyFill="1" applyBorder="1"/>
    <xf numFmtId="0" fontId="12" fillId="0" borderId="0" xfId="0" applyFo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7" fillId="0" borderId="0" xfId="1" applyFont="1" applyBorder="1"/>
    <xf numFmtId="0" fontId="6" fillId="0" borderId="0" xfId="1" applyFont="1"/>
    <xf numFmtId="3" fontId="4" fillId="0" borderId="1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0" fontId="6" fillId="0" borderId="0" xfId="1" applyFont="1" applyFill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5" fillId="0" borderId="0" xfId="0" applyFont="1" applyFill="1"/>
    <xf numFmtId="0" fontId="11" fillId="0" borderId="0" xfId="0" applyFont="1"/>
    <xf numFmtId="0" fontId="17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right"/>
    </xf>
    <xf numFmtId="0" fontId="11" fillId="0" borderId="0" xfId="0" applyFont="1" applyFill="1"/>
    <xf numFmtId="0" fontId="17" fillId="0" borderId="0" xfId="0" applyFont="1" applyFill="1" applyBorder="1" applyAlignment="1"/>
    <xf numFmtId="0" fontId="18" fillId="0" borderId="0" xfId="0" applyFont="1" applyFill="1"/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20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19" fillId="0" borderId="0" xfId="0" applyFont="1" applyFill="1"/>
    <xf numFmtId="0" fontId="0" fillId="0" borderId="0" xfId="0" applyFill="1"/>
    <xf numFmtId="0" fontId="5" fillId="0" borderId="0" xfId="0" applyFont="1" applyBorder="1"/>
    <xf numFmtId="0" fontId="19" fillId="0" borderId="0" xfId="0" applyFont="1" applyBorder="1"/>
    <xf numFmtId="0" fontId="15" fillId="0" borderId="0" xfId="0" applyFont="1"/>
    <xf numFmtId="0" fontId="21" fillId="0" borderId="3" xfId="0" applyFont="1" applyBorder="1" applyAlignment="1">
      <alignment horizontal="center" wrapText="1"/>
    </xf>
    <xf numFmtId="0" fontId="0" fillId="0" borderId="3" xfId="0" applyFill="1" applyBorder="1"/>
    <xf numFmtId="0" fontId="5" fillId="0" borderId="5" xfId="0" applyFont="1" applyFill="1" applyBorder="1" applyAlignment="1">
      <alignment horizontal="center"/>
    </xf>
    <xf numFmtId="4" fontId="21" fillId="0" borderId="5" xfId="0" applyNumberFormat="1" applyFont="1" applyFill="1" applyBorder="1" applyAlignment="1">
      <alignment horizontal="right" wrapText="1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3" fillId="0" borderId="3" xfId="0" applyFont="1" applyFill="1" applyBorder="1"/>
    <xf numFmtId="0" fontId="17" fillId="0" borderId="7" xfId="0" applyFont="1" applyFill="1" applyBorder="1"/>
    <xf numFmtId="4" fontId="17" fillId="0" borderId="3" xfId="0" applyNumberFormat="1" applyFont="1" applyFill="1" applyBorder="1"/>
    <xf numFmtId="0" fontId="22" fillId="0" borderId="3" xfId="0" applyFont="1" applyFill="1" applyBorder="1" applyAlignment="1">
      <alignment horizontal="left"/>
    </xf>
    <xf numFmtId="165" fontId="5" fillId="0" borderId="3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17" fillId="0" borderId="6" xfId="0" applyFont="1" applyFill="1" applyBorder="1" applyAlignment="1"/>
    <xf numFmtId="4" fontId="17" fillId="0" borderId="3" xfId="0" applyNumberFormat="1" applyFont="1" applyFill="1" applyBorder="1" applyAlignment="1"/>
    <xf numFmtId="0" fontId="0" fillId="0" borderId="3" xfId="0" applyFill="1" applyBorder="1" applyAlignment="1">
      <alignment horizontal="center"/>
    </xf>
    <xf numFmtId="0" fontId="21" fillId="0" borderId="3" xfId="0" applyFont="1" applyFill="1" applyBorder="1"/>
    <xf numFmtId="4" fontId="0" fillId="0" borderId="0" xfId="0" applyNumberFormat="1"/>
    <xf numFmtId="49" fontId="16" fillId="0" borderId="0" xfId="0" applyNumberFormat="1" applyFont="1" applyFill="1" applyAlignment="1">
      <alignment horizontal="justify" wrapText="1"/>
    </xf>
    <xf numFmtId="0" fontId="16" fillId="0" borderId="0" xfId="0" applyFont="1" applyFill="1" applyAlignment="1">
      <alignment horizontal="justify" vertical="top" wrapText="1"/>
    </xf>
    <xf numFmtId="49" fontId="16" fillId="0" borderId="0" xfId="0" applyNumberFormat="1" applyFont="1" applyAlignment="1">
      <alignment horizontal="justify" vertical="center" wrapText="1"/>
    </xf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" name="Text Box 25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" name="Text Box 25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" name="Text Box 25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" name="Text Box 25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" name="Text Box 25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" name="Text Box 25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" name="Text Box 25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" name="Text Box 25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" name="Text Box 25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" name="Text Box 25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" name="Text Box 25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" name="Text Box 25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" name="Text Box 25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" name="Text Box 25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" name="Text Box 25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" name="Text Box 26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" name="Text Box 26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" name="Text Box 26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" name="Text Box 26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" name="Text Box 26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" name="Text Box 26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" name="Text Box 26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" name="Text Box 26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" name="Text Box 26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" name="Text Box 26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" name="Text Box 26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" name="Text Box 26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" name="Text Box 26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" name="Text Box 26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" name="Text Box 26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" name="Text Box 26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" name="Text Box 26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" name="Text Box 26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" name="Text Box 26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" name="Text Box 26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" name="Text Box 26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" name="Text Box 26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" name="Text Box 26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" name="Text Box 26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" name="Text Box 26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" name="Text Box 26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" name="Text Box 26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" name="Text Box 26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" name="Text Box 26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" name="Text Box 26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" name="Text Box 26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" name="Text Box 26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" name="Text Box 26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" name="Text Box 26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" name="Text Box 26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" name="Text Box 26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" name="Text Box 26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" name="Text Box 26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" name="Text Box 26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" name="Text Box 26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" name="Text Box 26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" name="Text Box 26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" name="Text Box 26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" name="Text Box 26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" name="Text Box 26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" name="Text Box 26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" name="Text Box 26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" name="Text Box 26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" name="Text Box 26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" name="Text Box 26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" name="Text Box 26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" name="Text Box 26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" name="Text Box 26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" name="Text Box 26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" name="Text Box 26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" name="Text Box 26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" name="Text Box 26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" name="Text Box 26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" name="Text Box 27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" name="Text Box 27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" name="Text Box 27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" name="Text Box 27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" name="Text Box 27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" name="Text Box 27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" name="Text Box 27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" name="Text Box 27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" name="Text Box 27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" name="Text Box 27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" name="Text Box 27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" name="Text Box 27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" name="Text Box 27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" name="Text Box 27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" name="Text Box 27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" name="Text Box 27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" name="Text Box 27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" name="Text Box 27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" name="Text Box 27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" name="Text Box 27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" name="Text Box 27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" name="Text Box 27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" name="Text Box 27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" name="Text Box 27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" name="Text Box 27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" name="Text Box 27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" name="Text Box 27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" name="Text Box 27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" name="Text Box 27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" name="Text Box 27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" name="Text Box 27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" name="Text Box 27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" name="Text Box 27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" name="Text Box 27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" name="Text Box 27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" name="Text Box 27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" name="Text Box 27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" name="Text Box 27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" name="Text Box 27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" name="Text Box 27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" name="Text Box 27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" name="Text Box 27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" name="Text Box 27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" name="Text Box 27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" name="Text Box 27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" name="Text Box 27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" name="Text Box 27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" name="Text Box 27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" name="Text Box 27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" name="Text Box 27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" name="Text Box 27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" name="Text Box 27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" name="Text Box 27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" name="Text Box 27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" name="Text Box 27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" name="Text Box 27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" name="Text Box 27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" name="Text Box 27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" name="Text Box 27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" name="Text Box 27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" name="Text Box 27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" name="Text Box 27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" name="Text Box 27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" name="Text Box 27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" name="Text Box 27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" name="Text Box 27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" name="Text Box 27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" name="Text Box 27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" name="Text Box 27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" name="Text Box 27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" name="Text Box 27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" name="Text Box 27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" name="Text Box 27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" name="Text Box 27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" name="Text Box 27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" name="Text Box 27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" name="Text Box 27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" name="Text Box 27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" name="Text Box 27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" name="Text Box 27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" name="Text Box 27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" name="Text Box 27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" name="Text Box 27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" name="Text Box 27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" name="Text Box 27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" name="Text Box 27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" name="Text Box 27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" name="Text Box 27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" name="Text Box 27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" name="Text Box 27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" name="Text Box 27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" name="Text Box 27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" name="Text Box 27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" name="Text Box 27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" name="Text Box 27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" name="Text Box 27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" name="Text Box 27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" name="Text Box 27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" name="Text Box 27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" name="Text Box 27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" name="Text Box 28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" name="Text Box 28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" name="Text Box 28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" name="Text Box 28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" name="Text Box 28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" name="Text Box 28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" name="Text Box 28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" name="Text Box 28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" name="Text Box 28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" name="Text Box 28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" name="Text Box 28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" name="Text Box 28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" name="Text Box 28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" name="Text Box 28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" name="Text Box 28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" name="Text Box 28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" name="Text Box 28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" name="Text Box 28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" name="Text Box 28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" name="Text Box 28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" name="Text Box 28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" name="Text Box 28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" name="Text Box 28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" name="Text Box 28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" name="Text Box 28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" name="Text Box 28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" name="Text Box 28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" name="Text Box 28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" name="Text Box 28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" name="Text Box 28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" name="Text Box 28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" name="Text Box 28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" name="Text Box 28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" name="Text Box 28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" name="Text Box 28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" name="Text Box 28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" name="Text Box 28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" name="Text Box 28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" name="Text Box 28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" name="Text Box 28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" name="Text Box 28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" name="Text Box 28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" name="Text Box 28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" name="Text Box 28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" name="Text Box 28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" name="Text Box 28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" name="Text Box 28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" name="Text Box 28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" name="Text Box 28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" name="Text Box 28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" name="Text Box 28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" name="Text Box 28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" name="Text Box 28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" name="Text Box 28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" name="Text Box 28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" name="Text Box 28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" name="Text Box 28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" name="Text Box 28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" name="Text Box 28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" name="Text Box 28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" name="Text Box 28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" name="Text Box 28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" name="Text Box 28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" name="Text Box 28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" name="Text Box 28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" name="Text Box 28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" name="Text Box 28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" name="Text Box 28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" name="Text Box 28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" name="Text Box 28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" name="Text Box 28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" name="Text Box 28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" name="Text Box 28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" name="Text Box 28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" name="Text Box 28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" name="Text Box 28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" name="Text Box 28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" name="Text Box 28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" name="Text Box 28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" name="Text Box 28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" name="Text Box 28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" name="Text Box 28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" name="Text Box 28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" name="Text Box 28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" name="Text Box 28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" name="Text Box 28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" name="Text Box 28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" name="Text Box 28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" name="Text Box 28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" name="Text Box 28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" name="Text Box 28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" name="Text Box 28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" name="Text Box 28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" name="Text Box 28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" name="Text Box 28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" name="Text Box 28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" name="Text Box 28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" name="Text Box 28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" name="Text Box 28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" name="Text Box 28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" name="Text Box 29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" name="Text Box 29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" name="Text Box 29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" name="Text Box 29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9" name="Text Box 29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0" name="Text Box 29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1" name="Text Box 29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2" name="Text Box 29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3" name="Text Box 29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4" name="Text Box 29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5" name="Text Box 29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6" name="Text Box 29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7" name="Text Box 29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8" name="Text Box 29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89" name="Text Box 29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0" name="Text Box 29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1" name="Text Box 29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2" name="Text Box 29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3" name="Text Box 29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4" name="Text Box 29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5" name="Text Box 29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6" name="Text Box 29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7" name="Text Box 29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8" name="Text Box 29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99" name="Text Box 29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0" name="Text Box 29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1" name="Text Box 29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2" name="Text Box 29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3" name="Text Box 29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4" name="Text Box 29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5" name="Text Box 29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6" name="Text Box 29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7" name="Text Box 29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8" name="Text Box 29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09" name="Text Box 29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0" name="Text Box 29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1" name="Text Box 29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2" name="Text Box 29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3" name="Text Box 29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4" name="Text Box 29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5" name="Text Box 29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6" name="Text Box 29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7" name="Text Box 29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8" name="Text Box 29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19" name="Text Box 29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0" name="Text Box 29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1" name="Text Box 29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2" name="Text Box 29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3" name="Text Box 29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4" name="Text Box 29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5" name="Text Box 29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6" name="Text Box 29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7" name="Text Box 29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8" name="Text Box 29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29" name="Text Box 29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0" name="Text Box 29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1" name="Text Box 29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2" name="Text Box 29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3" name="Text Box 29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4" name="Text Box 29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5" name="Text Box 29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6" name="Text Box 29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7" name="Text Box 29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8" name="Text Box 29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39" name="Text Box 29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0" name="Text Box 29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1" name="Text Box 29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2" name="Text Box 29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3" name="Text Box 29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4" name="Text Box 29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5" name="Text Box 29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6" name="Text Box 29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7" name="Text Box 29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8" name="Text Box 29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49" name="Text Box 29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0" name="Text Box 29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1" name="Text Box 29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2" name="Text Box 29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3" name="Text Box 29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4" name="Text Box 29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5" name="Text Box 29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6" name="Text Box 29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7" name="Text Box 29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8" name="Text Box 29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59" name="Text Box 29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0" name="Text Box 29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1" name="Text Box 29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2" name="Text Box 29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3" name="Text Box 29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4" name="Text Box 29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5" name="Text Box 29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6" name="Text Box 29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7" name="Text Box 29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8" name="Text Box 29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69" name="Text Box 29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0" name="Text Box 29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1" name="Text Box 29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2" name="Text Box 29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3" name="Text Box 29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4" name="Text Box 29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5" name="Text Box 30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6" name="Text Box 30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7" name="Text Box 30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8" name="Text Box 30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79" name="Text Box 30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0" name="Text Box 30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1" name="Text Box 30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2" name="Text Box 30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3" name="Text Box 30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4" name="Text Box 30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5" name="Text Box 30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6" name="Text Box 30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7" name="Text Box 30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8" name="Text Box 30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89" name="Text Box 30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0" name="Text Box 30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1" name="Text Box 30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2" name="Text Box 30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3" name="Text Box 30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4" name="Text Box 30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5" name="Text Box 30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6" name="Text Box 30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7" name="Text Box 30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8" name="Text Box 30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399" name="Text Box 30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0" name="Text Box 30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1" name="Text Box 30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2" name="Text Box 30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3" name="Text Box 30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4" name="Text Box 30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5" name="Text Box 30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6" name="Text Box 30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7" name="Text Box 30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8" name="Text Box 30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09" name="Text Box 30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0" name="Text Box 30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1" name="Text Box 30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2" name="Text Box 30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3" name="Text Box 30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4" name="Text Box 30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5" name="Text Box 30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6" name="Text Box 30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7" name="Text Box 30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8" name="Text Box 30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19" name="Text Box 30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0" name="Text Box 30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1" name="Text Box 30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2" name="Text Box 30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3" name="Text Box 30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4" name="Text Box 30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5" name="Text Box 30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6" name="Text Box 30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7" name="Text Box 30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8" name="Text Box 30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29" name="Text Box 30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0" name="Text Box 30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1" name="Text Box 30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2" name="Text Box 30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3" name="Text Box 30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4" name="Text Box 30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5" name="Text Box 30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6" name="Text Box 30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7" name="Text Box 30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8" name="Text Box 30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39" name="Text Box 30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0" name="Text Box 30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1" name="Text Box 30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2" name="Text Box 30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3" name="Text Box 30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4" name="Text Box 30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5" name="Text Box 30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6" name="Text Box 30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7" name="Text Box 30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8" name="Text Box 30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49" name="Text Box 30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0" name="Text Box 30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1" name="Text Box 30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2" name="Text Box 30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3" name="Text Box 30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4" name="Text Box 30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5" name="Text Box 30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6" name="Text Box 30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7" name="Text Box 30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8" name="Text Box 30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59" name="Text Box 30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0" name="Text Box 30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1" name="Text Box 30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2" name="Text Box 30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3" name="Text Box 30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4" name="Text Box 30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5" name="Text Box 30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6" name="Text Box 30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7" name="Text Box 30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8" name="Text Box 30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69" name="Text Box 30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0" name="Text Box 30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1" name="Text Box 30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2" name="Text Box 30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3" name="Text Box 30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4" name="Text Box 30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5" name="Text Box 31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6" name="Text Box 31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7" name="Text Box 31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8" name="Text Box 31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79" name="Text Box 31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0" name="Text Box 31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1" name="Text Box 31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2" name="Text Box 31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3" name="Text Box 31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4" name="Text Box 31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5" name="Text Box 31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6" name="Text Box 31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7" name="Text Box 31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8" name="Text Box 31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89" name="Text Box 31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0" name="Text Box 31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1" name="Text Box 31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2" name="Text Box 31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3" name="Text Box 31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4" name="Text Box 31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5" name="Text Box 31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6" name="Text Box 31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7" name="Text Box 31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8" name="Text Box 31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499" name="Text Box 31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0" name="Text Box 31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1" name="Text Box 31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2" name="Text Box 31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3" name="Text Box 31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4" name="Text Box 31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5" name="Text Box 31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6" name="Text Box 31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7" name="Text Box 31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8" name="Text Box 31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09" name="Text Box 31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0" name="Text Box 31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1" name="Text Box 31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2" name="Text Box 31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3" name="Text Box 31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4" name="Text Box 31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5" name="Text Box 31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6" name="Text Box 31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7" name="Text Box 31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8" name="Text Box 31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19" name="Text Box 31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0" name="Text Box 31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1" name="Text Box 31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2" name="Text Box 31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3" name="Text Box 31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4" name="Text Box 31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5" name="Text Box 31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6" name="Text Box 31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7" name="Text Box 31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8" name="Text Box 31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29" name="Text Box 31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0" name="Text Box 31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1" name="Text Box 31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2" name="Text Box 31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3" name="Text Box 31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4" name="Text Box 31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5" name="Text Box 31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6" name="Text Box 31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7" name="Text Box 31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8" name="Text Box 31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39" name="Text Box 31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0" name="Text Box 31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1" name="Text Box 31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2" name="Text Box 31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3" name="Text Box 31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4" name="Text Box 31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5" name="Text Box 31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6" name="Text Box 31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7" name="Text Box 31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8" name="Text Box 31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49" name="Text Box 31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0" name="Text Box 31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1" name="Text Box 31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2" name="Text Box 31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3" name="Text Box 31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4" name="Text Box 31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5" name="Text Box 31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6" name="Text Box 31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7" name="Text Box 31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8" name="Text Box 31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59" name="Text Box 31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0" name="Text Box 31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1" name="Text Box 31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2" name="Text Box 31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3" name="Text Box 31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4" name="Text Box 31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5" name="Text Box 31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6" name="Text Box 31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7" name="Text Box 31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8" name="Text Box 31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69" name="Text Box 31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0" name="Text Box 31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1" name="Text Box 31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2" name="Text Box 31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3" name="Text Box 31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4" name="Text Box 31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5" name="Text Box 32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6" name="Text Box 32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7" name="Text Box 32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8" name="Text Box 32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79" name="Text Box 32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0" name="Text Box 32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1" name="Text Box 32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2" name="Text Box 32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3" name="Text Box 32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4" name="Text Box 32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5" name="Text Box 32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6" name="Text Box 32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7" name="Text Box 32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8" name="Text Box 32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89" name="Text Box 32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0" name="Text Box 32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1" name="Text Box 32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2" name="Text Box 32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3" name="Text Box 32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4" name="Text Box 32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5" name="Text Box 32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6" name="Text Box 32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7" name="Text Box 32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8" name="Text Box 32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599" name="Text Box 32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0" name="Text Box 32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1" name="Text Box 32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2" name="Text Box 32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3" name="Text Box 32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4" name="Text Box 32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5" name="Text Box 32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6" name="Text Box 32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7" name="Text Box 32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8" name="Text Box 32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09" name="Text Box 32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0" name="Text Box 32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1" name="Text Box 32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2" name="Text Box 32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3" name="Text Box 32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4" name="Text Box 32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5" name="Text Box 32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6" name="Text Box 32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7" name="Text Box 32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8" name="Text Box 32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19" name="Text Box 32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0" name="Text Box 32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1" name="Text Box 32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2" name="Text Box 32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3" name="Text Box 32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4" name="Text Box 32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5" name="Text Box 32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6" name="Text Box 32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7" name="Text Box 32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8" name="Text Box 32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29" name="Text Box 32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0" name="Text Box 32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1" name="Text Box 32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2" name="Text Box 32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3" name="Text Box 32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4" name="Text Box 32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5" name="Text Box 32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6" name="Text Box 32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7" name="Text Box 32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8" name="Text Box 32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39" name="Text Box 32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0" name="Text Box 32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1" name="Text Box 32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2" name="Text Box 32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3" name="Text Box 32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4" name="Text Box 32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5" name="Text Box 32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6" name="Text Box 32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7" name="Text Box 32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8" name="Text Box 32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49" name="Text Box 32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0" name="Text Box 32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1" name="Text Box 32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2" name="Text Box 32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3" name="Text Box 32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4" name="Text Box 32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5" name="Text Box 32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6" name="Text Box 32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7" name="Text Box 32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8" name="Text Box 32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59" name="Text Box 32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0" name="Text Box 32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1" name="Text Box 32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2" name="Text Box 32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3" name="Text Box 32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4" name="Text Box 32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5" name="Text Box 32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6" name="Text Box 32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7" name="Text Box 32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8" name="Text Box 32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69" name="Text Box 32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0" name="Text Box 32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1" name="Text Box 32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2" name="Text Box 32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3" name="Text Box 32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4" name="Text Box 32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5" name="Text Box 33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6" name="Text Box 33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7" name="Text Box 33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8" name="Text Box 33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79" name="Text Box 33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0" name="Text Box 33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1" name="Text Box 33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2" name="Text Box 33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3" name="Text Box 33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4" name="Text Box 33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5" name="Text Box 33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6" name="Text Box 33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7" name="Text Box 33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8" name="Text Box 33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89" name="Text Box 33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0" name="Text Box 33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1" name="Text Box 33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2" name="Text Box 33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3" name="Text Box 33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4" name="Text Box 33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5" name="Text Box 33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6" name="Text Box 33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7" name="Text Box 33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8" name="Text Box 33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699" name="Text Box 33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0" name="Text Box 33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1" name="Text Box 33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2" name="Text Box 33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3" name="Text Box 33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4" name="Text Box 33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5" name="Text Box 33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6" name="Text Box 33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7" name="Text Box 33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8" name="Text Box 33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09" name="Text Box 33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0" name="Text Box 33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1" name="Text Box 33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2" name="Text Box 33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3" name="Text Box 33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4" name="Text Box 33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5" name="Text Box 33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6" name="Text Box 33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7" name="Text Box 33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8" name="Text Box 33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19" name="Text Box 33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0" name="Text Box 33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1" name="Text Box 33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2" name="Text Box 33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3" name="Text Box 33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4" name="Text Box 33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5" name="Text Box 33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6" name="Text Box 33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7" name="Text Box 33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8" name="Text Box 33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29" name="Text Box 33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0" name="Text Box 33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1" name="Text Box 33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2" name="Text Box 33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3" name="Text Box 33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4" name="Text Box 33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5" name="Text Box 33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6" name="Text Box 33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7" name="Text Box 33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8" name="Text Box 33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39" name="Text Box 33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0" name="Text Box 33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1" name="Text Box 33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2" name="Text Box 33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3" name="Text Box 33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4" name="Text Box 33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5" name="Text Box 33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6" name="Text Box 33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7" name="Text Box 33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8" name="Text Box 33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49" name="Text Box 33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0" name="Text Box 33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1" name="Text Box 33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2" name="Text Box 33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3" name="Text Box 33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4" name="Text Box 33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5" name="Text Box 33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6" name="Text Box 33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7" name="Text Box 33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8" name="Text Box 33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59" name="Text Box 33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0" name="Text Box 33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1" name="Text Box 33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2" name="Text Box 33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3" name="Text Box 33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4" name="Text Box 33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5" name="Text Box 33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6" name="Text Box 33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7" name="Text Box 33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8" name="Text Box 33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69" name="Text Box 33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0" name="Text Box 33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1" name="Text Box 33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2" name="Text Box 33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3" name="Text Box 33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4" name="Text Box 33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5" name="Text Box 34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6" name="Text Box 34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7" name="Text Box 34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8" name="Text Box 34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79" name="Text Box 34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0" name="Text Box 34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1" name="Text Box 34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2" name="Text Box 34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3" name="Text Box 34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4" name="Text Box 34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5" name="Text Box 34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6" name="Text Box 34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7" name="Text Box 34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8" name="Text Box 34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89" name="Text Box 34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0" name="Text Box 34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1" name="Text Box 34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2" name="Text Box 34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3" name="Text Box 34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4" name="Text Box 34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5" name="Text Box 34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6" name="Text Box 34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7" name="Text Box 34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8" name="Text Box 34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799" name="Text Box 34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0" name="Text Box 34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1" name="Text Box 34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2" name="Text Box 34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3" name="Text Box 34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4" name="Text Box 34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5" name="Text Box 34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6" name="Text Box 34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7" name="Text Box 34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8" name="Text Box 34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09" name="Text Box 34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0" name="Text Box 34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1" name="Text Box 34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2" name="Text Box 34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3" name="Text Box 34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4" name="Text Box 34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5" name="Text Box 34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6" name="Text Box 34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7" name="Text Box 34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8" name="Text Box 34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19" name="Text Box 34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0" name="Text Box 34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1" name="Text Box 34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2" name="Text Box 34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3" name="Text Box 34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4" name="Text Box 34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5" name="Text Box 34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6" name="Text Box 34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7" name="Text Box 34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8" name="Text Box 34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29" name="Text Box 34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0" name="Text Box 34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1" name="Text Box 34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2" name="Text Box 34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3" name="Text Box 34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4" name="Text Box 34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5" name="Text Box 34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6" name="Text Box 34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7" name="Text Box 34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8" name="Text Box 34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39" name="Text Box 34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0" name="Text Box 34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1" name="Text Box 34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2" name="Text Box 34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3" name="Text Box 34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4" name="Text Box 34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5" name="Text Box 34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6" name="Text Box 34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7" name="Text Box 34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8" name="Text Box 34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49" name="Text Box 34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0" name="Text Box 34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1" name="Text Box 34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2" name="Text Box 34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3" name="Text Box 34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4" name="Text Box 34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5" name="Text Box 34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6" name="Text Box 34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7" name="Text Box 34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8" name="Text Box 34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59" name="Text Box 34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0" name="Text Box 34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1" name="Text Box 34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2" name="Text Box 34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3" name="Text Box 34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4" name="Text Box 34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5" name="Text Box 34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6" name="Text Box 34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7" name="Text Box 34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8" name="Text Box 34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69" name="Text Box 34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0" name="Text Box 34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1" name="Text Box 34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2" name="Text Box 34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3" name="Text Box 34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4" name="Text Box 34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5" name="Text Box 35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6" name="Text Box 35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7" name="Text Box 35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8" name="Text Box 35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79" name="Text Box 35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0" name="Text Box 35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1" name="Text Box 35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2" name="Text Box 35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3" name="Text Box 35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4" name="Text Box 35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5" name="Text Box 35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6" name="Text Box 35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7" name="Text Box 35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8" name="Text Box 35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89" name="Text Box 35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0" name="Text Box 35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1" name="Text Box 35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2" name="Text Box 35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3" name="Text Box 35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4" name="Text Box 35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5" name="Text Box 35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6" name="Text Box 35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7" name="Text Box 35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8" name="Text Box 35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899" name="Text Box 35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0" name="Text Box 35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1" name="Text Box 35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2" name="Text Box 35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3" name="Text Box 35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4" name="Text Box 35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5" name="Text Box 35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6" name="Text Box 35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7" name="Text Box 35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8" name="Text Box 35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09" name="Text Box 35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0" name="Text Box 35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1" name="Text Box 35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2" name="Text Box 35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3" name="Text Box 35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4" name="Text Box 35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5" name="Text Box 35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6" name="Text Box 35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7" name="Text Box 35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8" name="Text Box 35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19" name="Text Box 35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0" name="Text Box 35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1" name="Text Box 35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2" name="Text Box 35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3" name="Text Box 35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4" name="Text Box 35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5" name="Text Box 35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6" name="Text Box 35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7" name="Text Box 35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8" name="Text Box 35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29" name="Text Box 35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0" name="Text Box 35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1" name="Text Box 35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2" name="Text Box 35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3" name="Text Box 35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4" name="Text Box 35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5" name="Text Box 35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6" name="Text Box 35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7" name="Text Box 35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8" name="Text Box 35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39" name="Text Box 35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0" name="Text Box 35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1" name="Text Box 35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2" name="Text Box 35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3" name="Text Box 35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4" name="Text Box 35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5" name="Text Box 35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6" name="Text Box 35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7" name="Text Box 35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8" name="Text Box 35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49" name="Text Box 35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0" name="Text Box 35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1" name="Text Box 35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2" name="Text Box 35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3" name="Text Box 35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4" name="Text Box 35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5" name="Text Box 35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6" name="Text Box 35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7" name="Text Box 35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8" name="Text Box 35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59" name="Text Box 35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0" name="Text Box 35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1" name="Text Box 35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2" name="Text Box 35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3" name="Text Box 35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4" name="Text Box 35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5" name="Text Box 35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6" name="Text Box 35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7" name="Text Box 35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8" name="Text Box 35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69" name="Text Box 35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0" name="Text Box 35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1" name="Text Box 35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2" name="Text Box 35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3" name="Text Box 35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4" name="Text Box 35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5" name="Text Box 36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6" name="Text Box 36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7" name="Text Box 36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8" name="Text Box 36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79" name="Text Box 36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0" name="Text Box 36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1" name="Text Box 36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2" name="Text Box 36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3" name="Text Box 36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4" name="Text Box 36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5" name="Text Box 36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6" name="Text Box 36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7" name="Text Box 36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8" name="Text Box 36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89" name="Text Box 36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0" name="Text Box 36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1" name="Text Box 36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2" name="Text Box 36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3" name="Text Box 36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4" name="Text Box 36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5" name="Text Box 36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6" name="Text Box 36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7" name="Text Box 36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8" name="Text Box 36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999" name="Text Box 36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0" name="Text Box 36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1" name="Text Box 36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2" name="Text Box 36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3" name="Text Box 36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4" name="Text Box 36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5" name="Text Box 36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6" name="Text Box 36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7" name="Text Box 36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8" name="Text Box 36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09" name="Text Box 36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0" name="Text Box 36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1" name="Text Box 36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2" name="Text Box 36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3" name="Text Box 36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4" name="Text Box 36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5" name="Text Box 36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6" name="Text Box 36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7" name="Text Box 36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8" name="Text Box 36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19" name="Text Box 36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0" name="Text Box 36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1" name="Text Box 36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2" name="Text Box 36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3" name="Text Box 36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4" name="Text Box 36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5" name="Text Box 36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6" name="Text Box 36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7" name="Text Box 36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8" name="Text Box 36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29" name="Text Box 36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0" name="Text Box 36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1" name="Text Box 36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2" name="Text Box 36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3" name="Text Box 36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4" name="Text Box 36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5" name="Text Box 36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6" name="Text Box 36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7" name="Text Box 36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8" name="Text Box 36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39" name="Text Box 36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0" name="Text Box 36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1" name="Text Box 36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2" name="Text Box 36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3" name="Text Box 36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4" name="Text Box 36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5" name="Text Box 36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6" name="Text Box 36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7" name="Text Box 36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8" name="Text Box 36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49" name="Text Box 36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0" name="Text Box 36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1" name="Text Box 36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2" name="Text Box 36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3" name="Text Box 36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4" name="Text Box 36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5" name="Text Box 36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6" name="Text Box 36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7" name="Text Box 36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8" name="Text Box 36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59" name="Text Box 36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0" name="Text Box 36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1" name="Text Box 36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2" name="Text Box 36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3" name="Text Box 36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4" name="Text Box 36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5" name="Text Box 36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6" name="Text Box 36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7" name="Text Box 36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8" name="Text Box 36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69" name="Text Box 36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0" name="Text Box 36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1" name="Text Box 36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2" name="Text Box 36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3" name="Text Box 36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4" name="Text Box 36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5" name="Text Box 37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6" name="Text Box 37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7" name="Text Box 37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8" name="Text Box 37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79" name="Text Box 37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0" name="Text Box 37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1" name="Text Box 37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2" name="Text Box 37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3" name="Text Box 37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4" name="Text Box 37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5" name="Text Box 37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6" name="Text Box 37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7" name="Text Box 37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8" name="Text Box 37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89" name="Text Box 37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0" name="Text Box 37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1" name="Text Box 37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2" name="Text Box 37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3" name="Text Box 37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4" name="Text Box 37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5" name="Text Box 37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6" name="Text Box 37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7" name="Text Box 37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8" name="Text Box 37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099" name="Text Box 37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0" name="Text Box 37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1" name="Text Box 37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2" name="Text Box 37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3" name="Text Box 37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4" name="Text Box 37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5" name="Text Box 37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6" name="Text Box 37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7" name="Text Box 37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8" name="Text Box 37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09" name="Text Box 37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0" name="Text Box 37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1" name="Text Box 37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2" name="Text Box 37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3" name="Text Box 37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4" name="Text Box 37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5" name="Text Box 37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6" name="Text Box 37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7" name="Text Box 37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8" name="Text Box 37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19" name="Text Box 37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0" name="Text Box 37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1" name="Text Box 37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2" name="Text Box 37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3" name="Text Box 37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4" name="Text Box 37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5" name="Text Box 37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6" name="Text Box 37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7" name="Text Box 37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8" name="Text Box 37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29" name="Text Box 37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0" name="Text Box 37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1" name="Text Box 37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2" name="Text Box 37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3" name="Text Box 37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4" name="Text Box 37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5" name="Text Box 37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6" name="Text Box 37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7" name="Text Box 37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8" name="Text Box 37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39" name="Text Box 37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0" name="Text Box 37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1" name="Text Box 37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2" name="Text Box 37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3" name="Text Box 37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4" name="Text Box 37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5" name="Text Box 37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6" name="Text Box 37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7" name="Text Box 37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8" name="Text Box 37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49" name="Text Box 37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0" name="Text Box 37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1" name="Text Box 37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2" name="Text Box 37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3" name="Text Box 37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4" name="Text Box 37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5" name="Text Box 37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6" name="Text Box 37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7" name="Text Box 37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8" name="Text Box 37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59" name="Text Box 37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0" name="Text Box 37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1" name="Text Box 37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2" name="Text Box 37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3" name="Text Box 37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4" name="Text Box 37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5" name="Text Box 37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6" name="Text Box 37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7" name="Text Box 37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8" name="Text Box 37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69" name="Text Box 37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0" name="Text Box 37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1" name="Text Box 37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2" name="Text Box 37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3" name="Text Box 37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4" name="Text Box 37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5" name="Text Box 38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6" name="Text Box 38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7" name="Text Box 38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8" name="Text Box 38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79" name="Text Box 38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0" name="Text Box 38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1" name="Text Box 38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2" name="Text Box 38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3" name="Text Box 38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4" name="Text Box 38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5" name="Text Box 38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6" name="Text Box 38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7" name="Text Box 38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8" name="Text Box 38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89" name="Text Box 38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0" name="Text Box 38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1" name="Text Box 38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2" name="Text Box 38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3" name="Text Box 38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4" name="Text Box 38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5" name="Text Box 38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6" name="Text Box 38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7" name="Text Box 38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8" name="Text Box 38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199" name="Text Box 38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0" name="Text Box 38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1" name="Text Box 38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2" name="Text Box 38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3" name="Text Box 38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4" name="Text Box 38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5" name="Text Box 38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6" name="Text Box 38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7" name="Text Box 38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8" name="Text Box 38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09" name="Text Box 38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0" name="Text Box 38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1" name="Text Box 38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2" name="Text Box 38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3" name="Text Box 38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4" name="Text Box 38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5" name="Text Box 38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6" name="Text Box 38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7" name="Text Box 38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8" name="Text Box 38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19" name="Text Box 38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0" name="Text Box 38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1" name="Text Box 38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2" name="Text Box 38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3" name="Text Box 38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4" name="Text Box 38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5" name="Text Box 38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6" name="Text Box 38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7" name="Text Box 38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8" name="Text Box 38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29" name="Text Box 38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0" name="Text Box 38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1" name="Text Box 38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2" name="Text Box 38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3" name="Text Box 38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4" name="Text Box 38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5" name="Text Box 38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6" name="Text Box 38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7" name="Text Box 38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8" name="Text Box 38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39" name="Text Box 38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0" name="Text Box 38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1" name="Text Box 38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2" name="Text Box 38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3" name="Text Box 38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4" name="Text Box 38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5" name="Text Box 38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6" name="Text Box 38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7" name="Text Box 38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8" name="Text Box 38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49" name="Text Box 38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0" name="Text Box 38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1" name="Text Box 38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2" name="Text Box 38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3" name="Text Box 38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4" name="Text Box 38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5" name="Text Box 38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6" name="Text Box 38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7" name="Text Box 38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8" name="Text Box 38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59" name="Text Box 38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0" name="Text Box 38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1" name="Text Box 38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2" name="Text Box 38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3" name="Text Box 38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4" name="Text Box 38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5" name="Text Box 38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6" name="Text Box 38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7" name="Text Box 38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8" name="Text Box 38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69" name="Text Box 38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0" name="Text Box 38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1" name="Text Box 38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2" name="Text Box 38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3" name="Text Box 38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4" name="Text Box 38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5" name="Text Box 39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6" name="Text Box 39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7" name="Text Box 39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8" name="Text Box 39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79" name="Text Box 39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0" name="Text Box 39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1" name="Text Box 39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2" name="Text Box 39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3" name="Text Box 39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4" name="Text Box 39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5" name="Text Box 39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6" name="Text Box 39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7" name="Text Box 39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8" name="Text Box 39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89" name="Text Box 39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0" name="Text Box 39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1" name="Text Box 39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2" name="Text Box 39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3" name="Text Box 39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4" name="Text Box 39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5" name="Text Box 39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6" name="Text Box 39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7" name="Text Box 39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8" name="Text Box 39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299" name="Text Box 39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0" name="Text Box 39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1" name="Text Box 39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2" name="Text Box 39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3" name="Text Box 39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4" name="Text Box 39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5" name="Text Box 39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6" name="Text Box 39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7" name="Text Box 39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8" name="Text Box 39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09" name="Text Box 39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0" name="Text Box 39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1" name="Text Box 39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2" name="Text Box 39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3" name="Text Box 39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4" name="Text Box 39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5" name="Text Box 39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6" name="Text Box 39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7" name="Text Box 39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8" name="Text Box 39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19" name="Text Box 39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0" name="Text Box 39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1" name="Text Box 39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2" name="Text Box 39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3" name="Text Box 39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4" name="Text Box 39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5" name="Text Box 39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6" name="Text Box 39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7" name="Text Box 39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8" name="Text Box 39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29" name="Text Box 39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0" name="Text Box 39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1" name="Text Box 39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2" name="Text Box 39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3" name="Text Box 39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4" name="Text Box 39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5" name="Text Box 39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6" name="Text Box 39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7" name="Text Box 39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8" name="Text Box 39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39" name="Text Box 39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0" name="Text Box 39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1" name="Text Box 39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2" name="Text Box 39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3" name="Text Box 39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4" name="Text Box 39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5" name="Text Box 39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6" name="Text Box 39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7" name="Text Box 39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8" name="Text Box 39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49" name="Text Box 39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0" name="Text Box 39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1" name="Text Box 39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2" name="Text Box 39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3" name="Text Box 39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4" name="Text Box 39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5" name="Text Box 39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6" name="Text Box 39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7" name="Text Box 39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8" name="Text Box 39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59" name="Text Box 39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0" name="Text Box 39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1" name="Text Box 39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2" name="Text Box 39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3" name="Text Box 39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4" name="Text Box 39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5" name="Text Box 39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6" name="Text Box 39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7" name="Text Box 39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8" name="Text Box 39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69" name="Text Box 39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0" name="Text Box 39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1" name="Text Box 39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2" name="Text Box 39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3" name="Text Box 39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4" name="Text Box 39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5" name="Text Box 40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6" name="Text Box 40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7" name="Text Box 40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8" name="Text Box 40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79" name="Text Box 40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0" name="Text Box 40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1" name="Text Box 40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2" name="Text Box 40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3" name="Text Box 40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4" name="Text Box 40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5" name="Text Box 40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6" name="Text Box 40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7" name="Text Box 40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8" name="Text Box 40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89" name="Text Box 40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0" name="Text Box 40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1" name="Text Box 40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2" name="Text Box 40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3" name="Text Box 40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4" name="Text Box 40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5" name="Text Box 40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6" name="Text Box 40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7" name="Text Box 40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8" name="Text Box 40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399" name="Text Box 40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0" name="Text Box 40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1" name="Text Box 40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2" name="Text Box 40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3" name="Text Box 40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4" name="Text Box 40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5" name="Text Box 40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6" name="Text Box 40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7" name="Text Box 40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8" name="Text Box 40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09" name="Text Box 40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0" name="Text Box 40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1" name="Text Box 40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2" name="Text Box 40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3" name="Text Box 40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4" name="Text Box 40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5" name="Text Box 40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6" name="Text Box 40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7" name="Text Box 40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8" name="Text Box 40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19" name="Text Box 40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0" name="Text Box 40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1" name="Text Box 40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2" name="Text Box 40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3" name="Text Box 40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4" name="Text Box 40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5" name="Text Box 40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6" name="Text Box 40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7" name="Text Box 40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8" name="Text Box 40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29" name="Text Box 40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0" name="Text Box 40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1" name="Text Box 40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2" name="Text Box 40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3" name="Text Box 40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4" name="Text Box 40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5" name="Text Box 40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6" name="Text Box 40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7" name="Text Box 40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8" name="Text Box 40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39" name="Text Box 40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0" name="Text Box 40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1" name="Text Box 40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2" name="Text Box 40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3" name="Text Box 40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4" name="Text Box 40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5" name="Text Box 40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6" name="Text Box 40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7" name="Text Box 40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8" name="Text Box 40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49" name="Text Box 40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0" name="Text Box 40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1" name="Text Box 40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2" name="Text Box 40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3" name="Text Box 40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4" name="Text Box 40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5" name="Text Box 40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6" name="Text Box 40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7" name="Text Box 40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8" name="Text Box 40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59" name="Text Box 40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0" name="Text Box 40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1" name="Text Box 40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2" name="Text Box 40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3" name="Text Box 40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4" name="Text Box 40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5" name="Text Box 40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6" name="Text Box 40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7" name="Text Box 40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8" name="Text Box 40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69" name="Text Box 40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0" name="Text Box 40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1" name="Text Box 40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2" name="Text Box 40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3" name="Text Box 40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4" name="Text Box 40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5" name="Text Box 41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6" name="Text Box 41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7" name="Text Box 41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8" name="Text Box 41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79" name="Text Box 41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0" name="Text Box 41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1" name="Text Box 41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2" name="Text Box 41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3" name="Text Box 41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4" name="Text Box 41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5" name="Text Box 41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6" name="Text Box 41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7" name="Text Box 41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8" name="Text Box 41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89" name="Text Box 41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0" name="Text Box 41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1" name="Text Box 41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2" name="Text Box 41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3" name="Text Box 41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4" name="Text Box 41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5" name="Text Box 41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6" name="Text Box 41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7" name="Text Box 41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8" name="Text Box 41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499" name="Text Box 41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0" name="Text Box 41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1" name="Text Box 41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2" name="Text Box 41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3" name="Text Box 41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4" name="Text Box 41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5" name="Text Box 41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6" name="Text Box 41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7" name="Text Box 41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8" name="Text Box 41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09" name="Text Box 41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0" name="Text Box 41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1" name="Text Box 41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2" name="Text Box 41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3" name="Text Box 41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4" name="Text Box 41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5" name="Text Box 41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6" name="Text Box 41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7" name="Text Box 41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8" name="Text Box 41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19" name="Text Box 41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0" name="Text Box 41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1" name="Text Box 41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2" name="Text Box 41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3" name="Text Box 41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4" name="Text Box 41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5" name="Text Box 41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6" name="Text Box 41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7" name="Text Box 41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8" name="Text Box 41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29" name="Text Box 41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0" name="Text Box 41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1" name="Text Box 41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2" name="Text Box 41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3" name="Text Box 41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4" name="Text Box 41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5" name="Text Box 41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6" name="Text Box 41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7" name="Text Box 41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8" name="Text Box 41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39" name="Text Box 41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0" name="Text Box 41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1" name="Text Box 41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2" name="Text Box 41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3" name="Text Box 41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4" name="Text Box 41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5" name="Text Box 41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6" name="Text Box 41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7" name="Text Box 41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8" name="Text Box 41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49" name="Text Box 41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0" name="Text Box 41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1" name="Text Box 41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2" name="Text Box 41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3" name="Text Box 41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4" name="Text Box 41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5" name="Text Box 41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6" name="Text Box 41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7" name="Text Box 41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8" name="Text Box 41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59" name="Text Box 41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0" name="Text Box 41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1" name="Text Box 41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2" name="Text Box 41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3" name="Text Box 41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4" name="Text Box 41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5" name="Text Box 41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6" name="Text Box 41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7" name="Text Box 41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8" name="Text Box 41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69" name="Text Box 41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0" name="Text Box 41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1" name="Text Box 41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2" name="Text Box 41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3" name="Text Box 41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4" name="Text Box 41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5" name="Text Box 42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6" name="Text Box 42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7" name="Text Box 42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8" name="Text Box 42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79" name="Text Box 42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0" name="Text Box 42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1" name="Text Box 42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2" name="Text Box 42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3" name="Text Box 42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4" name="Text Box 42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5" name="Text Box 42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6" name="Text Box 42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7" name="Text Box 42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8" name="Text Box 42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89" name="Text Box 42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0" name="Text Box 42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1" name="Text Box 42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2" name="Text Box 42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3" name="Text Box 42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4" name="Text Box 42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5" name="Text Box 42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6" name="Text Box 42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7" name="Text Box 42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8" name="Text Box 42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599" name="Text Box 42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0" name="Text Box 42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1" name="Text Box 42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2" name="Text Box 42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3" name="Text Box 42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4" name="Text Box 42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5" name="Text Box 42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6" name="Text Box 42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7" name="Text Box 42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8" name="Text Box 42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09" name="Text Box 42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0" name="Text Box 42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1" name="Text Box 42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2" name="Text Box 42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3" name="Text Box 42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4" name="Text Box 42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5" name="Text Box 42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6" name="Text Box 42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7" name="Text Box 42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8" name="Text Box 42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19" name="Text Box 42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0" name="Text Box 42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1" name="Text Box 42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2" name="Text Box 42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3" name="Text Box 42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4" name="Text Box 42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5" name="Text Box 42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6" name="Text Box 42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7" name="Text Box 42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8" name="Text Box 42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29" name="Text Box 42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0" name="Text Box 42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1" name="Text Box 42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2" name="Text Box 42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3" name="Text Box 42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4" name="Text Box 42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5" name="Text Box 42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6" name="Text Box 42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7" name="Text Box 42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8" name="Text Box 42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39" name="Text Box 42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0" name="Text Box 42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1" name="Text Box 42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2" name="Text Box 42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3" name="Text Box 42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4" name="Text Box 42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5" name="Text Box 42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6" name="Text Box 42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7" name="Text Box 42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8" name="Text Box 42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49" name="Text Box 42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0" name="Text Box 42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1" name="Text Box 42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2" name="Text Box 42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3" name="Text Box 42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4" name="Text Box 42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5" name="Text Box 42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6" name="Text Box 42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7" name="Text Box 42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8" name="Text Box 42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59" name="Text Box 42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0" name="Text Box 42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1" name="Text Box 42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2" name="Text Box 42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3" name="Text Box 42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4" name="Text Box 42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5" name="Text Box 42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6" name="Text Box 42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7" name="Text Box 42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8" name="Text Box 42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69" name="Text Box 42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0" name="Text Box 42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1" name="Text Box 42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2" name="Text Box 42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3" name="Text Box 42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4" name="Text Box 42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5" name="Text Box 43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6" name="Text Box 43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7" name="Text Box 43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8" name="Text Box 43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79" name="Text Box 43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0" name="Text Box 43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1" name="Text Box 43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2" name="Text Box 43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3" name="Text Box 43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4" name="Text Box 43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5" name="Text Box 43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6" name="Text Box 43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7" name="Text Box 43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8" name="Text Box 43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89" name="Text Box 43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0" name="Text Box 43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1" name="Text Box 43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2" name="Text Box 43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3" name="Text Box 43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4" name="Text Box 43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5" name="Text Box 43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6" name="Text Box 43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7" name="Text Box 43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8" name="Text Box 43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699" name="Text Box 43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0" name="Text Box 43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1" name="Text Box 43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2" name="Text Box 43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3" name="Text Box 43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4" name="Text Box 43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5" name="Text Box 43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6" name="Text Box 43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7" name="Text Box 43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8" name="Text Box 43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09" name="Text Box 43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0" name="Text Box 43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1" name="Text Box 43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2" name="Text Box 43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3" name="Text Box 43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4" name="Text Box 43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5" name="Text Box 43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6" name="Text Box 43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7" name="Text Box 43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8" name="Text Box 43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19" name="Text Box 43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0" name="Text Box 43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1" name="Text Box 43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2" name="Text Box 43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3" name="Text Box 43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4" name="Text Box 43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5" name="Text Box 43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6" name="Text Box 43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7" name="Text Box 43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8" name="Text Box 43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29" name="Text Box 43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0" name="Text Box 43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1" name="Text Box 43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2" name="Text Box 43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3" name="Text Box 43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4" name="Text Box 43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5" name="Text Box 43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6" name="Text Box 43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7" name="Text Box 43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8" name="Text Box 43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39" name="Text Box 43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0" name="Text Box 43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1" name="Text Box 43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2" name="Text Box 43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3" name="Text Box 43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4" name="Text Box 43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5" name="Text Box 43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6" name="Text Box 43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7" name="Text Box 43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8" name="Text Box 43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49" name="Text Box 43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0" name="Text Box 43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1" name="Text Box 43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2" name="Text Box 43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3" name="Text Box 43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4" name="Text Box 43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5" name="Text Box 43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6" name="Text Box 43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7" name="Text Box 43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8" name="Text Box 43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59" name="Text Box 43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0" name="Text Box 43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1" name="Text Box 43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2" name="Text Box 43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3" name="Text Box 43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4" name="Text Box 43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5" name="Text Box 43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6" name="Text Box 43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7" name="Text Box 43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8" name="Text Box 43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69" name="Text Box 43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0" name="Text Box 43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1" name="Text Box 43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2" name="Text Box 43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3" name="Text Box 43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4" name="Text Box 43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5" name="Text Box 44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6" name="Text Box 44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7" name="Text Box 44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8" name="Text Box 44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79" name="Text Box 44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0" name="Text Box 44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1" name="Text Box 44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2" name="Text Box 44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3" name="Text Box 44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4" name="Text Box 44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5" name="Text Box 44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6" name="Text Box 44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7" name="Text Box 44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8" name="Text Box 44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89" name="Text Box 44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0" name="Text Box 44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1" name="Text Box 44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2" name="Text Box 44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3" name="Text Box 44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4" name="Text Box 44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5" name="Text Box 44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6" name="Text Box 44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7" name="Text Box 44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8" name="Text Box 44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799" name="Text Box 44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0" name="Text Box 44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1" name="Text Box 44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2" name="Text Box 44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3" name="Text Box 44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4" name="Text Box 44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5" name="Text Box 44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6" name="Text Box 44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7" name="Text Box 44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8" name="Text Box 44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09" name="Text Box 44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0" name="Text Box 44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1" name="Text Box 44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2" name="Text Box 44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3" name="Text Box 44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4" name="Text Box 44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5" name="Text Box 44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6" name="Text Box 44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7" name="Text Box 44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8" name="Text Box 44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19" name="Text Box 44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0" name="Text Box 44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1" name="Text Box 44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2" name="Text Box 44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3" name="Text Box 44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4" name="Text Box 44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5" name="Text Box 44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6" name="Text Box 44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7" name="Text Box 44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8" name="Text Box 44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29" name="Text Box 44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0" name="Text Box 44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1" name="Text Box 44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2" name="Text Box 44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3" name="Text Box 44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4" name="Text Box 44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5" name="Text Box 44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6" name="Text Box 44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7" name="Text Box 44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8" name="Text Box 44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39" name="Text Box 44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0" name="Text Box 44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1" name="Text Box 44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2" name="Text Box 44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3" name="Text Box 44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4" name="Text Box 44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5" name="Text Box 44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6" name="Text Box 44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7" name="Text Box 44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8" name="Text Box 44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49" name="Text Box 44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0" name="Text Box 44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1" name="Text Box 44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2" name="Text Box 44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3" name="Text Box 44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4" name="Text Box 44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5" name="Text Box 44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6" name="Text Box 44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7" name="Text Box 44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8" name="Text Box 44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59" name="Text Box 44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0" name="Text Box 44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1" name="Text Box 44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2" name="Text Box 44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3" name="Text Box 44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4" name="Text Box 44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5" name="Text Box 44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6" name="Text Box 44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7" name="Text Box 44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8" name="Text Box 44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69" name="Text Box 44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0" name="Text Box 44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1" name="Text Box 44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2" name="Text Box 44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3" name="Text Box 44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4" name="Text Box 44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5" name="Text Box 45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6" name="Text Box 45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7" name="Text Box 45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8" name="Text Box 45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79" name="Text Box 45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0" name="Text Box 45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1" name="Text Box 45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2" name="Text Box 45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3" name="Text Box 45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4" name="Text Box 45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5" name="Text Box 45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6" name="Text Box 45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7" name="Text Box 45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8" name="Text Box 45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89" name="Text Box 45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0" name="Text Box 45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1" name="Text Box 45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2" name="Text Box 45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3" name="Text Box 45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4" name="Text Box 45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5" name="Text Box 45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6" name="Text Box 45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7" name="Text Box 45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8" name="Text Box 45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899" name="Text Box 45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0" name="Text Box 45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1" name="Text Box 45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2" name="Text Box 45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3" name="Text Box 45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4" name="Text Box 45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5" name="Text Box 45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6" name="Text Box 45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7" name="Text Box 45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8" name="Text Box 45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09" name="Text Box 45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0" name="Text Box 45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1" name="Text Box 45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2" name="Text Box 45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3" name="Text Box 45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4" name="Text Box 45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5" name="Text Box 45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6" name="Text Box 45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7" name="Text Box 45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8" name="Text Box 45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19" name="Text Box 45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0" name="Text Box 45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1" name="Text Box 45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2" name="Text Box 45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3" name="Text Box 45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4" name="Text Box 45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5" name="Text Box 45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6" name="Text Box 45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7" name="Text Box 45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8" name="Text Box 45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29" name="Text Box 45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0" name="Text Box 45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1" name="Text Box 45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2" name="Text Box 45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3" name="Text Box 45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4" name="Text Box 45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5" name="Text Box 45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6" name="Text Box 45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7" name="Text Box 45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8" name="Text Box 45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39" name="Text Box 45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0" name="Text Box 45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1" name="Text Box 45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2" name="Text Box 45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3" name="Text Box 45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4" name="Text Box 45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5" name="Text Box 45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6" name="Text Box 45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7" name="Text Box 45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8" name="Text Box 45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49" name="Text Box 45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0" name="Text Box 45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1" name="Text Box 45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2" name="Text Box 45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3" name="Text Box 45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4" name="Text Box 45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5" name="Text Box 45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6" name="Text Box 45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7" name="Text Box 45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8" name="Text Box 45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59" name="Text Box 45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0" name="Text Box 45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1" name="Text Box 45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2" name="Text Box 45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3" name="Text Box 45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4" name="Text Box 45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5" name="Text Box 45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6" name="Text Box 45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7" name="Text Box 45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8" name="Text Box 45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69" name="Text Box 45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0" name="Text Box 45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1" name="Text Box 45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2" name="Text Box 45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3" name="Text Box 45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4" name="Text Box 45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5" name="Text Box 46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6" name="Text Box 46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7" name="Text Box 46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8" name="Text Box 46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79" name="Text Box 46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0" name="Text Box 46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1" name="Text Box 46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2" name="Text Box 46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3" name="Text Box 46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4" name="Text Box 46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5" name="Text Box 46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6" name="Text Box 46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7" name="Text Box 46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8" name="Text Box 46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89" name="Text Box 46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0" name="Text Box 46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1" name="Text Box 46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2" name="Text Box 46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3" name="Text Box 46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4" name="Text Box 46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5" name="Text Box 46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6" name="Text Box 46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7" name="Text Box 46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8" name="Text Box 46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1999" name="Text Box 46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0" name="Text Box 46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1" name="Text Box 46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2" name="Text Box 46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3" name="Text Box 46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4" name="Text Box 46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5" name="Text Box 46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6" name="Text Box 46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7" name="Text Box 46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8" name="Text Box 46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09" name="Text Box 46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0" name="Text Box 46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1" name="Text Box 46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2" name="Text Box 46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3" name="Text Box 46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4" name="Text Box 46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5" name="Text Box 46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6" name="Text Box 46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7" name="Text Box 46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8" name="Text Box 46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19" name="Text Box 46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0" name="Text Box 46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1" name="Text Box 46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2" name="Text Box 46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3" name="Text Box 46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4" name="Text Box 46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5" name="Text Box 46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6" name="Text Box 46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7" name="Text Box 46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8" name="Text Box 46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29" name="Text Box 46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0" name="Text Box 46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1" name="Text Box 46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2" name="Text Box 46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3" name="Text Box 46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4" name="Text Box 46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5" name="Text Box 46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6" name="Text Box 46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7" name="Text Box 46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8" name="Text Box 46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39" name="Text Box 46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0" name="Text Box 46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1" name="Text Box 46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2" name="Text Box 46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3" name="Text Box 46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4" name="Text Box 46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5" name="Text Box 46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6" name="Text Box 46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7" name="Text Box 46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8" name="Text Box 46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49" name="Text Box 46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0" name="Text Box 46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1" name="Text Box 46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2" name="Text Box 46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3" name="Text Box 46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4" name="Text Box 46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5" name="Text Box 46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6" name="Text Box 46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7" name="Text Box 46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8" name="Text Box 46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59" name="Text Box 46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0" name="Text Box 46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1" name="Text Box 46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2" name="Text Box 46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3" name="Text Box 46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4" name="Text Box 46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5" name="Text Box 46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6" name="Text Box 46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7" name="Text Box 46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8" name="Text Box 46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69" name="Text Box 46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0" name="Text Box 46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1" name="Text Box 46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2" name="Text Box 46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3" name="Text Box 46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4" name="Text Box 46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5" name="Text Box 47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6" name="Text Box 47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7" name="Text Box 47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8" name="Text Box 47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79" name="Text Box 47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0" name="Text Box 47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1" name="Text Box 47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2" name="Text Box 47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3" name="Text Box 47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4" name="Text Box 47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5" name="Text Box 47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6" name="Text Box 47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7" name="Text Box 47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8" name="Text Box 47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89" name="Text Box 47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0" name="Text Box 47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1" name="Text Box 47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2" name="Text Box 47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3" name="Text Box 47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4" name="Text Box 47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5" name="Text Box 47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6" name="Text Box 47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7" name="Text Box 47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8" name="Text Box 47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099" name="Text Box 47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0" name="Text Box 47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1" name="Text Box 47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2" name="Text Box 47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3" name="Text Box 47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4" name="Text Box 47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5" name="Text Box 47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6" name="Text Box 47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7" name="Text Box 47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8" name="Text Box 47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09" name="Text Box 47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0" name="Text Box 47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1" name="Text Box 47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2" name="Text Box 47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3" name="Text Box 47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4" name="Text Box 47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5" name="Text Box 47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6" name="Text Box 47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7" name="Text Box 47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8" name="Text Box 47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19" name="Text Box 47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0" name="Text Box 47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1" name="Text Box 47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2" name="Text Box 47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3" name="Text Box 47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4" name="Text Box 47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5" name="Text Box 47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6" name="Text Box 47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7" name="Text Box 47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8" name="Text Box 47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29" name="Text Box 47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0" name="Text Box 47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1" name="Text Box 47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2" name="Text Box 47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3" name="Text Box 47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4" name="Text Box 47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5" name="Text Box 47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6" name="Text Box 47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7" name="Text Box 47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8" name="Text Box 47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39" name="Text Box 47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0" name="Text Box 47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1" name="Text Box 47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2" name="Text Box 47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3" name="Text Box 47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4" name="Text Box 47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5" name="Text Box 47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6" name="Text Box 47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7" name="Text Box 47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8" name="Text Box 47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49" name="Text Box 47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0" name="Text Box 47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1" name="Text Box 47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2" name="Text Box 47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3" name="Text Box 47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4" name="Text Box 47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5" name="Text Box 47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6" name="Text Box 47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7" name="Text Box 47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8" name="Text Box 47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59" name="Text Box 47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0" name="Text Box 47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1" name="Text Box 47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2" name="Text Box 47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3" name="Text Box 47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4" name="Text Box 47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5" name="Text Box 47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6" name="Text Box 47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7" name="Text Box 47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8" name="Text Box 47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69" name="Text Box 47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0" name="Text Box 47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1" name="Text Box 47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2" name="Text Box 47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3" name="Text Box 47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4" name="Text Box 47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5" name="Text Box 48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6" name="Text Box 48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7" name="Text Box 48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8" name="Text Box 48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79" name="Text Box 48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0" name="Text Box 48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1" name="Text Box 48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2" name="Text Box 48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3" name="Text Box 48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4" name="Text Box 48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5" name="Text Box 48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6" name="Text Box 48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7" name="Text Box 48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8" name="Text Box 48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89" name="Text Box 48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0" name="Text Box 48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1" name="Text Box 48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2" name="Text Box 48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3" name="Text Box 48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4" name="Text Box 48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5" name="Text Box 48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6" name="Text Box 48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7" name="Text Box 48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8" name="Text Box 48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199" name="Text Box 48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0" name="Text Box 48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1" name="Text Box 48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2" name="Text Box 48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3" name="Text Box 48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4" name="Text Box 48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5" name="Text Box 48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6" name="Text Box 48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7" name="Text Box 48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8" name="Text Box 48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09" name="Text Box 48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0" name="Text Box 48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1" name="Text Box 48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2" name="Text Box 48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3" name="Text Box 48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4" name="Text Box 48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5" name="Text Box 48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6" name="Text Box 48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7" name="Text Box 48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8" name="Text Box 48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19" name="Text Box 48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0" name="Text Box 48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1" name="Text Box 48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2" name="Text Box 48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3" name="Text Box 48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4" name="Text Box 48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5" name="Text Box 48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6" name="Text Box 48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7" name="Text Box 48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8" name="Text Box 48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29" name="Text Box 48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0" name="Text Box 48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1" name="Text Box 48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2" name="Text Box 48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3" name="Text Box 48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4" name="Text Box 48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5" name="Text Box 48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6" name="Text Box 48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7" name="Text Box 48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8" name="Text Box 48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39" name="Text Box 48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0" name="Text Box 48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1" name="Text Box 48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2" name="Text Box 48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3" name="Text Box 48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4" name="Text Box 48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5" name="Text Box 48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6" name="Text Box 48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7" name="Text Box 48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8" name="Text Box 48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49" name="Text Box 48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0" name="Text Box 48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1" name="Text Box 48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2" name="Text Box 48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3" name="Text Box 48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4" name="Text Box 48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5" name="Text Box 48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6" name="Text Box 48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7" name="Text Box 48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8" name="Text Box 48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59" name="Text Box 48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0" name="Text Box 48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1" name="Text Box 48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2" name="Text Box 48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3" name="Text Box 48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4" name="Text Box 48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5" name="Text Box 48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6" name="Text Box 48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7" name="Text Box 48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8" name="Text Box 48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69" name="Text Box 48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0" name="Text Box 48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1" name="Text Box 48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2" name="Text Box 48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3" name="Text Box 48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4" name="Text Box 48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5" name="Text Box 49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6" name="Text Box 49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7" name="Text Box 49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8" name="Text Box 49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79" name="Text Box 49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0" name="Text Box 49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1" name="Text Box 49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2" name="Text Box 49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3" name="Text Box 49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4" name="Text Box 49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5" name="Text Box 49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6" name="Text Box 49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7" name="Text Box 49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8" name="Text Box 49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89" name="Text Box 49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0" name="Text Box 49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1" name="Text Box 49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2" name="Text Box 49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3" name="Text Box 49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4" name="Text Box 49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5" name="Text Box 49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6" name="Text Box 49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7" name="Text Box 49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8" name="Text Box 49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299" name="Text Box 49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0" name="Text Box 49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1" name="Text Box 49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2" name="Text Box 49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3" name="Text Box 49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4" name="Text Box 49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5" name="Text Box 49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6" name="Text Box 49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7" name="Text Box 49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8" name="Text Box 49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09" name="Text Box 49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0" name="Text Box 49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1" name="Text Box 49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2" name="Text Box 49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3" name="Text Box 49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4" name="Text Box 49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5" name="Text Box 49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6" name="Text Box 49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7" name="Text Box 49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8" name="Text Box 49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19" name="Text Box 49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0" name="Text Box 49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1" name="Text Box 49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2" name="Text Box 49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3" name="Text Box 49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4" name="Text Box 49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5" name="Text Box 49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6" name="Text Box 49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7" name="Text Box 49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8" name="Text Box 49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29" name="Text Box 49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0" name="Text Box 49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1" name="Text Box 49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2" name="Text Box 49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3" name="Text Box 49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4" name="Text Box 49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5" name="Text Box 49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6" name="Text Box 49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7" name="Text Box 49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8" name="Text Box 49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39" name="Text Box 49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0" name="Text Box 49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1" name="Text Box 49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2" name="Text Box 49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3" name="Text Box 49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4" name="Text Box 49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5" name="Text Box 49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6" name="Text Box 49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7" name="Text Box 49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8" name="Text Box 49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49" name="Text Box 49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0" name="Text Box 49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1" name="Text Box 49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2" name="Text Box 49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3" name="Text Box 49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4" name="Text Box 49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5" name="Text Box 49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6" name="Text Box 49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7" name="Text Box 49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8" name="Text Box 49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59" name="Text Box 49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0" name="Text Box 49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1" name="Text Box 49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2" name="Text Box 49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3" name="Text Box 49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4" name="Text Box 49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5" name="Text Box 49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6" name="Text Box 49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7" name="Text Box 49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8" name="Text Box 49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69" name="Text Box 49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0" name="Text Box 49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1" name="Text Box 49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2" name="Text Box 49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3" name="Text Box 49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4" name="Text Box 49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5" name="Text Box 50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6" name="Text Box 50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7" name="Text Box 50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8" name="Text Box 50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79" name="Text Box 50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0" name="Text Box 50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1" name="Text Box 50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2" name="Text Box 50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3" name="Text Box 50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4" name="Text Box 50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5" name="Text Box 50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6" name="Text Box 50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7" name="Text Box 50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8" name="Text Box 50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89" name="Text Box 50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0" name="Text Box 50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1" name="Text Box 50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2" name="Text Box 50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3" name="Text Box 50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4" name="Text Box 50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5" name="Text Box 50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6" name="Text Box 50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7" name="Text Box 50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8" name="Text Box 50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399" name="Text Box 50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0" name="Text Box 50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1" name="Text Box 50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2" name="Text Box 50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3" name="Text Box 50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4" name="Text Box 50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5" name="Text Box 50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6" name="Text Box 50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7" name="Text Box 50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8" name="Text Box 50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09" name="Text Box 50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0" name="Text Box 50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1" name="Text Box 50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2" name="Text Box 50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3" name="Text Box 50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4" name="Text Box 50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5" name="Text Box 50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6" name="Text Box 50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7" name="Text Box 50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8" name="Text Box 50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19" name="Text Box 50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0" name="Text Box 50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1" name="Text Box 50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2" name="Text Box 50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3" name="Text Box 50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4" name="Text Box 50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5" name="Text Box 50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6" name="Text Box 50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7" name="Text Box 50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8" name="Text Box 50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29" name="Text Box 50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0" name="Text Box 50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1" name="Text Box 50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2" name="Text Box 50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3" name="Text Box 50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4" name="Text Box 50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5" name="Text Box 50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6" name="Text Box 50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7" name="Text Box 50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8" name="Text Box 50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39" name="Text Box 50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0" name="Text Box 50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1" name="Text Box 50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2" name="Text Box 50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3" name="Text Box 50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4" name="Text Box 50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5" name="Text Box 50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6" name="Text Box 50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7" name="Text Box 50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8" name="Text Box 50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49" name="Text Box 50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0" name="Text Box 50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1" name="Text Box 50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2" name="Text Box 50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3" name="Text Box 50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4" name="Text Box 50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5" name="Text Box 50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6" name="Text Box 50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7" name="Text Box 50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8" name="Text Box 50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59" name="Text Box 50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0" name="Text Box 50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1" name="Text Box 50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2" name="Text Box 50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3" name="Text Box 50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4" name="Text Box 50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5" name="Text Box 50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6" name="Text Box 50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7" name="Text Box 50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8" name="Text Box 50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69" name="Text Box 50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0" name="Text Box 50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1" name="Text Box 50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2" name="Text Box 50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3" name="Text Box 50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4" name="Text Box 50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5" name="Text Box 51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6" name="Text Box 51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7" name="Text Box 51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8" name="Text Box 51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79" name="Text Box 51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0" name="Text Box 51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1" name="Text Box 51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2" name="Text Box 51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3" name="Text Box 51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4" name="Text Box 51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5" name="Text Box 51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6" name="Text Box 51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7" name="Text Box 51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8" name="Text Box 51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89" name="Text Box 51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0" name="Text Box 51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1" name="Text Box 51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2" name="Text Box 51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3" name="Text Box 51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4" name="Text Box 51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5" name="Text Box 51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6" name="Text Box 51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7" name="Text Box 51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8" name="Text Box 51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499" name="Text Box 51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0" name="Text Box 51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1" name="Text Box 51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2" name="Text Box 51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3" name="Text Box 51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4" name="Text Box 51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5" name="Text Box 51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6" name="Text Box 51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7" name="Text Box 51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8" name="Text Box 51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09" name="Text Box 51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0" name="Text Box 51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1" name="Text Box 51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2" name="Text Box 51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3" name="Text Box 51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4" name="Text Box 51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5" name="Text Box 51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6" name="Text Box 51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7" name="Text Box 51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8" name="Text Box 51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19" name="Text Box 51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0" name="Text Box 51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1" name="Text Box 51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2" name="Text Box 51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3" name="Text Box 51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4" name="Text Box 51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5" name="Text Box 51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6" name="Text Box 51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7" name="Text Box 51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8" name="Text Box 51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29" name="Text Box 51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0" name="Text Box 51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1" name="Text Box 51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2" name="Text Box 51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3" name="Text Box 51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4" name="Text Box 51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5" name="Text Box 51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6" name="Text Box 51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7" name="Text Box 51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8" name="Text Box 51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39" name="Text Box 51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0" name="Text Box 51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1" name="Text Box 51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2" name="Text Box 51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3" name="Text Box 51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4" name="Text Box 51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5" name="Text Box 51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6" name="Text Box 51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7" name="Text Box 51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8" name="Text Box 51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49" name="Text Box 51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0" name="Text Box 51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1" name="Text Box 51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2" name="Text Box 51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3" name="Text Box 51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4" name="Text Box 51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5" name="Text Box 51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6" name="Text Box 51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7" name="Text Box 51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8" name="Text Box 51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59" name="Text Box 51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0" name="Text Box 51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1" name="Text Box 51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2" name="Text Box 51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3" name="Text Box 51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4" name="Text Box 51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5" name="Text Box 51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6" name="Text Box 51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7" name="Text Box 51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8" name="Text Box 51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69" name="Text Box 51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0" name="Text Box 51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1" name="Text Box 51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2" name="Text Box 51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3" name="Text Box 51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4" name="Text Box 51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5" name="Text Box 52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6" name="Text Box 52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7" name="Text Box 52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8" name="Text Box 52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79" name="Text Box 52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0" name="Text Box 52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1" name="Text Box 52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2" name="Text Box 52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3" name="Text Box 52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4" name="Text Box 52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5" name="Text Box 52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6" name="Text Box 52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7" name="Text Box 52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8" name="Text Box 52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89" name="Text Box 52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0" name="Text Box 52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1" name="Text Box 52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2" name="Text Box 52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3" name="Text Box 52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4" name="Text Box 52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5" name="Text Box 52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6" name="Text Box 52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7" name="Text Box 52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8" name="Text Box 52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599" name="Text Box 52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0" name="Text Box 52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1" name="Text Box 52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2" name="Text Box 52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3" name="Text Box 52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4" name="Text Box 52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5" name="Text Box 52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6" name="Text Box 52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7" name="Text Box 52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8" name="Text Box 52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09" name="Text Box 52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0" name="Text Box 52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1" name="Text Box 52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2" name="Text Box 52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3" name="Text Box 52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4" name="Text Box 52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5" name="Text Box 52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6" name="Text Box 52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7" name="Text Box 52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8" name="Text Box 52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19" name="Text Box 52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0" name="Text Box 52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1" name="Text Box 52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2" name="Text Box 52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3" name="Text Box 52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4" name="Text Box 52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5" name="Text Box 52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6" name="Text Box 52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7" name="Text Box 52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8" name="Text Box 52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29" name="Text Box 52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0" name="Text Box 52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1" name="Text Box 52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2" name="Text Box 52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3" name="Text Box 52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4" name="Text Box 52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5" name="Text Box 52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6" name="Text Box 52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7" name="Text Box 52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8" name="Text Box 52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39" name="Text Box 52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0" name="Text Box 52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1" name="Text Box 52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2" name="Text Box 52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3" name="Text Box 52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4" name="Text Box 52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5" name="Text Box 52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6" name="Text Box 52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7" name="Text Box 52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8" name="Text Box 52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49" name="Text Box 52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0" name="Text Box 52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1" name="Text Box 52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2" name="Text Box 52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3" name="Text Box 52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4" name="Text Box 52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5" name="Text Box 52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6" name="Text Box 52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7" name="Text Box 52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8" name="Text Box 52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59" name="Text Box 52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0" name="Text Box 52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1" name="Text Box 52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2" name="Text Box 52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3" name="Text Box 52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4" name="Text Box 52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5" name="Text Box 52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6" name="Text Box 52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7" name="Text Box 52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8" name="Text Box 52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69" name="Text Box 52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0" name="Text Box 52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1" name="Text Box 52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2" name="Text Box 52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3" name="Text Box 52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4" name="Text Box 52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5" name="Text Box 53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6" name="Text Box 53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7" name="Text Box 53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8" name="Text Box 53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79" name="Text Box 53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0" name="Text Box 53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1" name="Text Box 53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2" name="Text Box 53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3" name="Text Box 53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4" name="Text Box 53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5" name="Text Box 53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6" name="Text Box 53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7" name="Text Box 53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8" name="Text Box 53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89" name="Text Box 53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0" name="Text Box 53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1" name="Text Box 53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2" name="Text Box 53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3" name="Text Box 53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4" name="Text Box 531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5" name="Text Box 532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6" name="Text Box 532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7" name="Text Box 532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8" name="Text Box 532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699" name="Text Box 532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0" name="Text Box 532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1" name="Text Box 532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2" name="Text Box 532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3" name="Text Box 532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4" name="Text Box 532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5" name="Text Box 533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6" name="Text Box 533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7" name="Text Box 533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8" name="Text Box 533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09" name="Text Box 533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0" name="Text Box 533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1" name="Text Box 533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2" name="Text Box 533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3" name="Text Box 533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4" name="Text Box 533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5" name="Text Box 534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6" name="Text Box 534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7" name="Text Box 534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8" name="Text Box 534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19" name="Text Box 534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0" name="Text Box 534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1" name="Text Box 534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2" name="Text Box 534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3" name="Text Box 534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4" name="Text Box 534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5" name="Text Box 535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6" name="Text Box 535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7" name="Text Box 535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8" name="Text Box 535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29" name="Text Box 535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0" name="Text Box 535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1" name="Text Box 535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2" name="Text Box 535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3" name="Text Box 535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4" name="Text Box 535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5" name="Text Box 536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6" name="Text Box 536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7" name="Text Box 536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8" name="Text Box 536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39" name="Text Box 536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0" name="Text Box 536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1" name="Text Box 536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2" name="Text Box 536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3" name="Text Box 536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4" name="Text Box 536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5" name="Text Box 537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6" name="Text Box 537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7" name="Text Box 537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8" name="Text Box 537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49" name="Text Box 537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0" name="Text Box 537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1" name="Text Box 537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2" name="Text Box 537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3" name="Text Box 537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4" name="Text Box 537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5" name="Text Box 538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6" name="Text Box 538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7" name="Text Box 538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8" name="Text Box 538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59" name="Text Box 538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0" name="Text Box 538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1" name="Text Box 538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2" name="Text Box 538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3" name="Text Box 538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4" name="Text Box 538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5" name="Text Box 539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6" name="Text Box 539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7" name="Text Box 539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8" name="Text Box 539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69" name="Text Box 539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0" name="Text Box 539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1" name="Text Box 539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2" name="Text Box 539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3" name="Text Box 539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4" name="Text Box 539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5" name="Text Box 540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6" name="Text Box 540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7" name="Text Box 540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8" name="Text Box 540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79" name="Text Box 540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0" name="Text Box 540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1" name="Text Box 540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2" name="Text Box 540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3" name="Text Box 540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4" name="Text Box 5409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5" name="Text Box 5410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6" name="Text Box 5411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7" name="Text Box 5412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8" name="Text Box 5413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89" name="Text Box 5414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90" name="Text Box 5415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91" name="Text Box 5416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92" name="Text Box 5417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2</xdr:row>
      <xdr:rowOff>19050</xdr:rowOff>
    </xdr:to>
    <xdr:sp macro="" textlink="">
      <xdr:nvSpPr>
        <xdr:cNvPr id="2793" name="Text Box 5418"/>
        <xdr:cNvSpPr txBox="1">
          <a:spLocks noChangeArrowheads="1"/>
        </xdr:cNvSpPr>
      </xdr:nvSpPr>
      <xdr:spPr bwMode="auto">
        <a:xfrm>
          <a:off x="4686300" y="190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27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28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29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30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31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32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33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34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35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36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37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38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39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40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41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42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43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44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45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46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47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48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49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50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51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52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53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54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55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56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4" name="Text Box 5457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5" name="Text Box 5458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6" name="Text Box 5459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7" name="Text Box 5460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8" name="Text Box 5461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9" name="Text Box 5462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0" name="Text Box 5463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1" name="Text Box 5464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2" name="Text Box 5465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3" name="Text Box 5466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4" name="Text Box 5467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5" name="Text Box 5468"/>
        <xdr:cNvSpPr txBox="1">
          <a:spLocks noChangeArrowheads="1"/>
        </xdr:cNvSpPr>
      </xdr:nvSpPr>
      <xdr:spPr bwMode="auto">
        <a:xfrm>
          <a:off x="4686300" y="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36" name="Text Box 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37" name="Text Box 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38" name="Text Box 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39" name="Text Box 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0" name="Text Box 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1" name="Text Box 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2" name="Text Box 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3" name="Text Box 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4" name="Text Box 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5" name="Text Box 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6" name="Text Box 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7" name="Text Box 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8" name="Text Box 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49" name="Text Box 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0" name="Text Box 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1" name="Text Box 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2" name="Text Box 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3" name="Text Box 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4" name="Text Box 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5" name="Text Box 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6" name="Text Box 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7" name="Text Box 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8" name="Text Box 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59" name="Text Box 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0" name="Text Box 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1" name="Text Box 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2" name="Text Box 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3" name="Text Box 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4" name="Text Box 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5" name="Text Box 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6" name="Text Box 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7" name="Text Box 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8" name="Text Box 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69" name="Text Box 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0" name="Text Box 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1" name="Text Box 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2" name="Text Box 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3" name="Text Box 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4" name="Text Box 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5" name="Text Box 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6" name="Text Box 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7" name="Text Box 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8" name="Text Box 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79" name="Text Box 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0" name="Text Box 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1" name="Text Box 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2" name="Text Box 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3" name="Text Box 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4" name="Text Box 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5" name="Text Box 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6" name="Text Box 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7" name="Text Box 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8" name="Text Box 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89" name="Text Box 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0" name="Text Box 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1" name="Text Box 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2" name="Text Box 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3" name="Text Box 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4" name="Text Box 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5" name="Text Box 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6" name="Text Box 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7" name="Text Box 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8" name="Text Box 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899" name="Text Box 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0" name="Text Box 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1" name="Text Box 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2" name="Text Box 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3" name="Text Box 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4" name="Text Box 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5" name="Text Box 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6" name="Text Box 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7" name="Text Box 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8" name="Text Box 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09" name="Text Box 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0" name="Text Box 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1" name="Text Box 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2" name="Text Box 1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3" name="Text Box 1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4" name="Text Box 1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5" name="Text Box 1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6" name="Text Box 1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7" name="Text Box 1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8" name="Text Box 1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19" name="Text Box 1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0" name="Text Box 1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1" name="Text Box 1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2" name="Text Box 1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3" name="Text Box 1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4" name="Text Box 1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5" name="Text Box 1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6" name="Text Box 1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7" name="Text Box 1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8" name="Text Box 1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29" name="Text Box 1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0" name="Text Box 1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1" name="Text Box 1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2" name="Text Box 1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3" name="Text Box 1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4" name="Text Box 1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5" name="Text Box 1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6" name="Text Box 1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7" name="Text Box 1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8" name="Text Box 1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39" name="Text Box 1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0" name="Text Box 1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1" name="Text Box 1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2" name="Text Box 1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3" name="Text Box 1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4" name="Text Box 1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5" name="Text Box 1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6" name="Text Box 1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7" name="Text Box 1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8" name="Text Box 1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49" name="Text Box 1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0" name="Text Box 1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1" name="Text Box 1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2" name="Text Box 1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3" name="Text Box 1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4" name="Text Box 1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5" name="Text Box 1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6" name="Text Box 1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7" name="Text Box 1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8" name="Text Box 1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59" name="Text Box 1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0" name="Text Box 1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1" name="Text Box 1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2" name="Text Box 1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3" name="Text Box 1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4" name="Text Box 1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5" name="Text Box 1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6" name="Text Box 1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7" name="Text Box 1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8" name="Text Box 1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69" name="Text Box 1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0" name="Text Box 1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1" name="Text Box 1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2" name="Text Box 1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3" name="Text Box 1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4" name="Text Box 1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5" name="Text Box 1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6" name="Text Box 1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7" name="Text Box 1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8" name="Text Box 1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79" name="Text Box 1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0" name="Text Box 1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1" name="Text Box 1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2" name="Text Box 1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3" name="Text Box 1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4" name="Text Box 1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5" name="Text Box 1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6" name="Text Box 1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7" name="Text Box 1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8" name="Text Box 1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89" name="Text Box 1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0" name="Text Box 1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1" name="Text Box 1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2" name="Text Box 1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3" name="Text Box 1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4" name="Text Box 1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5" name="Text Box 1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6" name="Text Box 1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7" name="Text Box 1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8" name="Text Box 1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2999" name="Text Box 1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0" name="Text Box 1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1" name="Text Box 1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2" name="Text Box 1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3" name="Text Box 1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4" name="Text Box 1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5" name="Text Box 1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6" name="Text Box 1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7" name="Text Box 1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8" name="Text Box 1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09" name="Text Box 1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0" name="Text Box 1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1" name="Text Box 1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2" name="Text Box 2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3" name="Text Box 2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4" name="Text Box 2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5" name="Text Box 2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6" name="Text Box 2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7" name="Text Box 2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8" name="Text Box 2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19" name="Text Box 2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0" name="Text Box 2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1" name="Text Box 2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2" name="Text Box 2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3" name="Text Box 2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4" name="Text Box 2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5" name="Text Box 2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6" name="Text Box 2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7" name="Text Box 2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8" name="Text Box 2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29" name="Text Box 2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0" name="Text Box 2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1" name="Text Box 2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2" name="Text Box 2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3" name="Text Box 2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4" name="Text Box 2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5" name="Text Box 2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6" name="Text Box 2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7" name="Text Box 2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8" name="Text Box 2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39" name="Text Box 2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0" name="Text Box 2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1" name="Text Box 2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2" name="Text Box 2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3" name="Text Box 2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4" name="Text Box 2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5" name="Text Box 2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6" name="Text Box 2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7" name="Text Box 2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8" name="Text Box 2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49" name="Text Box 2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0" name="Text Box 2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1" name="Text Box 2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2" name="Text Box 2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3" name="Text Box 2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4" name="Text Box 2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5" name="Text Box 2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6" name="Text Box 2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7" name="Text Box 2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8" name="Text Box 2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59" name="Text Box 2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0" name="Text Box 2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1" name="Text Box 2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2" name="Text Box 2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3" name="Text Box 2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4" name="Text Box 2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5" name="Text Box 2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6" name="Text Box 2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7" name="Text Box 2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8" name="Text Box 2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69" name="Text Box 2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0" name="Text Box 2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1" name="Text Box 2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2" name="Text Box 2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3" name="Text Box 2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4" name="Text Box 2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5" name="Text Box 2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6" name="Text Box 2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7" name="Text Box 2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8" name="Text Box 2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79" name="Text Box 2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0" name="Text Box 2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1" name="Text Box 2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2" name="Text Box 2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3" name="Text Box 2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4" name="Text Box 2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5" name="Text Box 2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6" name="Text Box 2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7" name="Text Box 2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8" name="Text Box 2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89" name="Text Box 2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0" name="Text Box 2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1" name="Text Box 2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2" name="Text Box 2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3" name="Text Box 2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4" name="Text Box 2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5" name="Text Box 2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6" name="Text Box 2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7" name="Text Box 2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8" name="Text Box 2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099" name="Text Box 2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0" name="Text Box 2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1" name="Text Box 2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2" name="Text Box 2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3" name="Text Box 2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4" name="Text Box 2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5" name="Text Box 2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6" name="Text Box 2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7" name="Text Box 2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8" name="Text Box 2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09" name="Text Box 2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0" name="Text Box 2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1" name="Text Box 2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2" name="Text Box 3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3" name="Text Box 3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4" name="Text Box 3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5" name="Text Box 3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6" name="Text Box 3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7" name="Text Box 3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8" name="Text Box 3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19" name="Text Box 3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0" name="Text Box 3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1" name="Text Box 3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2" name="Text Box 3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3" name="Text Box 3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4" name="Text Box 3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5" name="Text Box 3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6" name="Text Box 3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7" name="Text Box 3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8" name="Text Box 3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29" name="Text Box 3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0" name="Text Box 3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1" name="Text Box 3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2" name="Text Box 3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3" name="Text Box 3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4" name="Text Box 3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5" name="Text Box 3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6" name="Text Box 3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7" name="Text Box 3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8" name="Text Box 3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39" name="Text Box 3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0" name="Text Box 3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1" name="Text Box 3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2" name="Text Box 3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3" name="Text Box 3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4" name="Text Box 3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5" name="Text Box 3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6" name="Text Box 3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7" name="Text Box 3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8" name="Text Box 3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49" name="Text Box 3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0" name="Text Box 3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1" name="Text Box 3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2" name="Text Box 3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3" name="Text Box 3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4" name="Text Box 3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5" name="Text Box 3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6" name="Text Box 3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7" name="Text Box 3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8" name="Text Box 3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59" name="Text Box 3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0" name="Text Box 3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1" name="Text Box 3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2" name="Text Box 3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3" name="Text Box 3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4" name="Text Box 3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5" name="Text Box 3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6" name="Text Box 3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7" name="Text Box 3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8" name="Text Box 3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69" name="Text Box 3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0" name="Text Box 3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1" name="Text Box 3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2" name="Text Box 3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3" name="Text Box 3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4" name="Text Box 3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5" name="Text Box 3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6" name="Text Box 3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7" name="Text Box 3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8" name="Text Box 3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79" name="Text Box 3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0" name="Text Box 3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1" name="Text Box 3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2" name="Text Box 3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3" name="Text Box 3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4" name="Text Box 3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5" name="Text Box 3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6" name="Text Box 3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7" name="Text Box 3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8" name="Text Box 3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89" name="Text Box 3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0" name="Text Box 3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1" name="Text Box 3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2" name="Text Box 3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3" name="Text Box 3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4" name="Text Box 3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5" name="Text Box 3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6" name="Text Box 3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7" name="Text Box 3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8" name="Text Box 3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199" name="Text Box 3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0" name="Text Box 3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1" name="Text Box 3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2" name="Text Box 3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3" name="Text Box 3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4" name="Text Box 3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5" name="Text Box 3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6" name="Text Box 3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7" name="Text Box 3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8" name="Text Box 3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09" name="Text Box 3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0" name="Text Box 3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1" name="Text Box 3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2" name="Text Box 4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3" name="Text Box 4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4" name="Text Box 4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5" name="Text Box 4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6" name="Text Box 4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7" name="Text Box 4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8" name="Text Box 4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19" name="Text Box 4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0" name="Text Box 4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1" name="Text Box 4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2" name="Text Box 4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3" name="Text Box 4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4" name="Text Box 4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5" name="Text Box 4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6" name="Text Box 4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7" name="Text Box 4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8" name="Text Box 4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29" name="Text Box 4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0" name="Text Box 4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1" name="Text Box 4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2" name="Text Box 4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3" name="Text Box 4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4" name="Text Box 4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5" name="Text Box 4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6" name="Text Box 4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7" name="Text Box 4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8" name="Text Box 4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39" name="Text Box 4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0" name="Text Box 4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1" name="Text Box 4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2" name="Text Box 4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3" name="Text Box 4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4" name="Text Box 4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5" name="Text Box 4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6" name="Text Box 4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7" name="Text Box 4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8" name="Text Box 4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49" name="Text Box 4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0" name="Text Box 4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1" name="Text Box 4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2" name="Text Box 4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3" name="Text Box 4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4" name="Text Box 4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5" name="Text Box 4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6" name="Text Box 4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7" name="Text Box 4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8" name="Text Box 4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59" name="Text Box 4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0" name="Text Box 4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1" name="Text Box 4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2" name="Text Box 4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3" name="Text Box 4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4" name="Text Box 4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5" name="Text Box 4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6" name="Text Box 4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7" name="Text Box 4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8" name="Text Box 4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69" name="Text Box 4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0" name="Text Box 4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1" name="Text Box 4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2" name="Text Box 4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3" name="Text Box 4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4" name="Text Box 4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5" name="Text Box 4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6" name="Text Box 4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7" name="Text Box 4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8" name="Text Box 4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79" name="Text Box 4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0" name="Text Box 4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1" name="Text Box 4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2" name="Text Box 4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3" name="Text Box 4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4" name="Text Box 4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5" name="Text Box 4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6" name="Text Box 4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7" name="Text Box 4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8" name="Text Box 4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89" name="Text Box 4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0" name="Text Box 4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1" name="Text Box 4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2" name="Text Box 4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3" name="Text Box 4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4" name="Text Box 4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5" name="Text Box 4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6" name="Text Box 4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7" name="Text Box 4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8" name="Text Box 4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299" name="Text Box 4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0" name="Text Box 4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1" name="Text Box 4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2" name="Text Box 4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3" name="Text Box 4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4" name="Text Box 4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5" name="Text Box 4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6" name="Text Box 4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7" name="Text Box 4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8" name="Text Box 4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09" name="Text Box 4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0" name="Text Box 4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1" name="Text Box 4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2" name="Text Box 5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3" name="Text Box 5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4" name="Text Box 5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5" name="Text Box 5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6" name="Text Box 5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7" name="Text Box 5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8" name="Text Box 5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19" name="Text Box 5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0" name="Text Box 5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1" name="Text Box 5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2" name="Text Box 5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3" name="Text Box 5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4" name="Text Box 5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5" name="Text Box 5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6" name="Text Box 5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7" name="Text Box 5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8" name="Text Box 5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29" name="Text Box 5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0" name="Text Box 5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1" name="Text Box 5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2" name="Text Box 5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3" name="Text Box 5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4" name="Text Box 5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5" name="Text Box 5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6" name="Text Box 5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7" name="Text Box 5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8" name="Text Box 5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39" name="Text Box 5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0" name="Text Box 5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1" name="Text Box 5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2" name="Text Box 5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3" name="Text Box 5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4" name="Text Box 5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5" name="Text Box 5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6" name="Text Box 5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7" name="Text Box 5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8" name="Text Box 5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49" name="Text Box 5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0" name="Text Box 5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1" name="Text Box 5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2" name="Text Box 5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3" name="Text Box 5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4" name="Text Box 5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5" name="Text Box 5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6" name="Text Box 5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7" name="Text Box 5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8" name="Text Box 5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59" name="Text Box 5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0" name="Text Box 5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1" name="Text Box 5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2" name="Text Box 5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3" name="Text Box 5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4" name="Text Box 5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5" name="Text Box 5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6" name="Text Box 5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7" name="Text Box 5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8" name="Text Box 5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69" name="Text Box 5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0" name="Text Box 5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1" name="Text Box 5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2" name="Text Box 5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3" name="Text Box 5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4" name="Text Box 5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5" name="Text Box 5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6" name="Text Box 5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7" name="Text Box 5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8" name="Text Box 5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79" name="Text Box 5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0" name="Text Box 5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1" name="Text Box 5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2" name="Text Box 5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3" name="Text Box 5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4" name="Text Box 5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5" name="Text Box 5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6" name="Text Box 5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7" name="Text Box 5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8" name="Text Box 5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89" name="Text Box 5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0" name="Text Box 5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1" name="Text Box 5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2" name="Text Box 5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3" name="Text Box 5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4" name="Text Box 58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5" name="Text Box 58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6" name="Text Box 58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7" name="Text Box 58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8" name="Text Box 58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399" name="Text Box 58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0" name="Text Box 58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1" name="Text Box 58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2" name="Text Box 59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3" name="Text Box 59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4" name="Text Box 59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5" name="Text Box 59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6" name="Text Box 59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7" name="Text Box 59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8" name="Text Box 59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09" name="Text Box 59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0" name="Text Box 59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1" name="Text Box 59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2" name="Text Box 60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3" name="Text Box 60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4" name="Text Box 60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5" name="Text Box 60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6" name="Text Box 60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7" name="Text Box 60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8" name="Text Box 60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19" name="Text Box 60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0" name="Text Box 60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1" name="Text Box 60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2" name="Text Box 61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3" name="Text Box 61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4" name="Text Box 61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5" name="Text Box 61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6" name="Text Box 61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7" name="Text Box 61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8" name="Text Box 61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29" name="Text Box 61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0" name="Text Box 61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1" name="Text Box 61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2" name="Text Box 62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3" name="Text Box 62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4" name="Text Box 62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5" name="Text Box 62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6" name="Text Box 62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7" name="Text Box 62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8" name="Text Box 62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39" name="Text Box 62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0" name="Text Box 62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1" name="Text Box 62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2" name="Text Box 63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3" name="Text Box 63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4" name="Text Box 63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5" name="Text Box 63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6" name="Text Box 63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7" name="Text Box 63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8" name="Text Box 63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49" name="Text Box 63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0" name="Text Box 63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1" name="Text Box 63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2" name="Text Box 64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3" name="Text Box 64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4" name="Text Box 64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5" name="Text Box 64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6" name="Text Box 64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7" name="Text Box 64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8" name="Text Box 64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59" name="Text Box 64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0" name="Text Box 64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1" name="Text Box 64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2" name="Text Box 65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3" name="Text Box 65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4" name="Text Box 65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5" name="Text Box 65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6" name="Text Box 65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7" name="Text Box 65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8" name="Text Box 65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69" name="Text Box 65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0" name="Text Box 65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1" name="Text Box 65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2" name="Text Box 66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3" name="Text Box 66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4" name="Text Box 66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5" name="Text Box 66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6" name="Text Box 66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7" name="Text Box 66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8" name="Text Box 66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79" name="Text Box 66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0" name="Text Box 66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1" name="Text Box 66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2" name="Text Box 67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3" name="Text Box 67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4" name="Text Box 672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5" name="Text Box 673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6" name="Text Box 674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7" name="Text Box 675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8" name="Text Box 676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89" name="Text Box 677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90" name="Text Box 678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91" name="Text Box 679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92" name="Text Box 680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184702</xdr:rowOff>
    </xdr:to>
    <xdr:sp macro="" textlink="">
      <xdr:nvSpPr>
        <xdr:cNvPr id="3493" name="Text Box 681"/>
        <xdr:cNvSpPr txBox="1">
          <a:spLocks noChangeArrowheads="1"/>
        </xdr:cNvSpPr>
      </xdr:nvSpPr>
      <xdr:spPr bwMode="auto">
        <a:xfrm>
          <a:off x="4686300" y="3429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0"/>
  <sheetViews>
    <sheetView showGridLines="0" tabSelected="1" zoomScale="92" zoomScaleNormal="92" zoomScaleSheetLayoutView="92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  <col min="6" max="6" width="12.85546875" bestFit="1" customWidth="1"/>
    <col min="7" max="7" width="16.140625" style="68" bestFit="1" customWidth="1"/>
  </cols>
  <sheetData>
    <row r="1" spans="1:5" customFormat="1" ht="15" customHeight="1" x14ac:dyDescent="0.25">
      <c r="A1" s="50" t="s">
        <v>55</v>
      </c>
      <c r="B1" s="37"/>
      <c r="C1" s="37"/>
      <c r="D1" s="37"/>
      <c r="E1" s="37"/>
    </row>
    <row r="2" spans="1:5" customFormat="1" ht="15" customHeight="1" x14ac:dyDescent="0.2">
      <c r="A2" s="69" t="s">
        <v>50</v>
      </c>
      <c r="B2" s="69"/>
      <c r="C2" s="69"/>
      <c r="D2" s="69"/>
      <c r="E2" s="69"/>
    </row>
    <row r="3" spans="1:5" customFormat="1" ht="15" customHeight="1" x14ac:dyDescent="0.2">
      <c r="A3" s="69" t="s">
        <v>54</v>
      </c>
      <c r="B3" s="69"/>
      <c r="C3" s="69"/>
      <c r="D3" s="69"/>
      <c r="E3" s="69"/>
    </row>
    <row r="4" spans="1:5" customFormat="1" ht="15" customHeight="1" x14ac:dyDescent="0.2">
      <c r="A4" s="70" t="s">
        <v>56</v>
      </c>
      <c r="B4" s="70"/>
      <c r="C4" s="70"/>
      <c r="D4" s="70"/>
      <c r="E4" s="70"/>
    </row>
    <row r="5" spans="1:5" customFormat="1" ht="15" customHeight="1" x14ac:dyDescent="0.2">
      <c r="A5" s="70"/>
      <c r="B5" s="70"/>
      <c r="C5" s="70"/>
      <c r="D5" s="70"/>
      <c r="E5" s="70"/>
    </row>
    <row r="6" spans="1:5" customFormat="1" ht="15" customHeight="1" x14ac:dyDescent="0.2">
      <c r="A6" s="70"/>
      <c r="B6" s="70"/>
      <c r="C6" s="70"/>
      <c r="D6" s="70"/>
      <c r="E6" s="70"/>
    </row>
    <row r="7" spans="1:5" customFormat="1" ht="15" customHeight="1" x14ac:dyDescent="0.2">
      <c r="A7" s="70"/>
      <c r="B7" s="70"/>
      <c r="C7" s="70"/>
      <c r="D7" s="70"/>
      <c r="E7" s="70"/>
    </row>
    <row r="8" spans="1:5" customFormat="1" ht="15" customHeight="1" x14ac:dyDescent="0.2">
      <c r="A8" s="47"/>
      <c r="B8" s="47"/>
      <c r="C8" s="47"/>
      <c r="D8" s="47"/>
      <c r="E8" s="47"/>
    </row>
    <row r="9" spans="1:5" customFormat="1" ht="15" customHeight="1" x14ac:dyDescent="0.25">
      <c r="A9" s="39" t="s">
        <v>1</v>
      </c>
      <c r="B9" s="40"/>
      <c r="C9" s="40"/>
      <c r="D9" s="40"/>
      <c r="E9" s="40"/>
    </row>
    <row r="10" spans="1:5" customFormat="1" ht="15" customHeight="1" x14ac:dyDescent="0.2">
      <c r="A10" s="41" t="s">
        <v>51</v>
      </c>
      <c r="B10" s="40"/>
      <c r="C10" s="40"/>
      <c r="D10" s="40"/>
      <c r="E10" s="42" t="s">
        <v>52</v>
      </c>
    </row>
    <row r="11" spans="1:5" customFormat="1" ht="15" customHeight="1" x14ac:dyDescent="0.25">
      <c r="A11" s="43"/>
      <c r="B11" s="39"/>
      <c r="C11" s="40"/>
      <c r="D11" s="40"/>
      <c r="E11" s="44"/>
    </row>
    <row r="12" spans="1:5" customFormat="1" ht="15" customHeight="1" x14ac:dyDescent="0.2">
      <c r="A12" s="55" t="s">
        <v>44</v>
      </c>
      <c r="B12" s="55" t="s">
        <v>45</v>
      </c>
      <c r="C12" s="55" t="s">
        <v>46</v>
      </c>
      <c r="D12" s="62" t="s">
        <v>47</v>
      </c>
      <c r="E12" s="51" t="s">
        <v>48</v>
      </c>
    </row>
    <row r="13" spans="1:5" customFormat="1" ht="15" customHeight="1" x14ac:dyDescent="0.2">
      <c r="A13" s="61">
        <v>32133019</v>
      </c>
      <c r="B13" s="66">
        <v>90000000000</v>
      </c>
      <c r="C13" s="53"/>
      <c r="D13" s="67" t="s">
        <v>57</v>
      </c>
      <c r="E13" s="54">
        <v>93745.01</v>
      </c>
    </row>
    <row r="14" spans="1:5" customFormat="1" ht="15" customHeight="1" x14ac:dyDescent="0.2">
      <c r="A14" s="61">
        <v>32533019</v>
      </c>
      <c r="B14" s="66">
        <v>90000000000</v>
      </c>
      <c r="C14" s="53"/>
      <c r="D14" s="67" t="s">
        <v>57</v>
      </c>
      <c r="E14" s="54">
        <v>531221.68000000005</v>
      </c>
    </row>
    <row r="15" spans="1:5" customFormat="1" ht="15" customHeight="1" x14ac:dyDescent="0.2">
      <c r="A15" s="63"/>
      <c r="B15" s="52"/>
      <c r="C15" s="57" t="s">
        <v>49</v>
      </c>
      <c r="D15" s="64"/>
      <c r="E15" s="65">
        <f>SUM(E13:E14)</f>
        <v>624966.69000000006</v>
      </c>
    </row>
    <row r="16" spans="1:5" customFormat="1" ht="15" customHeight="1" x14ac:dyDescent="0.25">
      <c r="A16" s="33"/>
      <c r="B16" s="47"/>
      <c r="C16" s="47"/>
      <c r="D16" s="47"/>
      <c r="E16" s="47"/>
    </row>
    <row r="17" spans="1:5" customFormat="1" ht="15" customHeight="1" x14ac:dyDescent="0.25">
      <c r="A17" s="39" t="s">
        <v>18</v>
      </c>
      <c r="B17" s="40"/>
      <c r="C17" s="40"/>
      <c r="D17" s="47"/>
      <c r="E17" s="47"/>
    </row>
    <row r="18" spans="1:5" customFormat="1" ht="15" customHeight="1" x14ac:dyDescent="0.2">
      <c r="A18" s="41" t="s">
        <v>51</v>
      </c>
      <c r="B18" s="47"/>
      <c r="C18" s="47"/>
      <c r="D18" s="47"/>
      <c r="E18" s="43" t="s">
        <v>52</v>
      </c>
    </row>
    <row r="19" spans="1:5" customFormat="1" ht="15" customHeight="1" x14ac:dyDescent="0.2">
      <c r="A19" s="43"/>
      <c r="B19" s="46"/>
      <c r="C19" s="40"/>
      <c r="D19" s="47"/>
      <c r="E19" s="45"/>
    </row>
    <row r="20" spans="1:5" customFormat="1" ht="15" customHeight="1" x14ac:dyDescent="0.2">
      <c r="A20" s="55" t="s">
        <v>44</v>
      </c>
      <c r="B20" s="55" t="s">
        <v>45</v>
      </c>
      <c r="C20" s="55" t="s">
        <v>46</v>
      </c>
      <c r="D20" s="56" t="s">
        <v>47</v>
      </c>
      <c r="E20" s="51" t="s">
        <v>48</v>
      </c>
    </row>
    <row r="21" spans="1:5" customFormat="1" ht="15" customHeight="1" x14ac:dyDescent="0.2">
      <c r="A21" s="61">
        <v>32133019</v>
      </c>
      <c r="B21" s="61">
        <v>30001001465</v>
      </c>
      <c r="C21" s="53">
        <v>3149</v>
      </c>
      <c r="D21" s="60" t="s">
        <v>53</v>
      </c>
      <c r="E21" s="54">
        <v>93745.01</v>
      </c>
    </row>
    <row r="22" spans="1:5" customFormat="1" ht="15" customHeight="1" x14ac:dyDescent="0.2">
      <c r="A22" s="61">
        <v>32533019</v>
      </c>
      <c r="B22" s="61">
        <v>30001001465</v>
      </c>
      <c r="C22" s="53">
        <v>3149</v>
      </c>
      <c r="D22" s="60" t="s">
        <v>53</v>
      </c>
      <c r="E22" s="54">
        <v>531221.68000000005</v>
      </c>
    </row>
    <row r="23" spans="1:5" customFormat="1" ht="15" customHeight="1" x14ac:dyDescent="0.2">
      <c r="A23" s="63"/>
      <c r="B23" s="63"/>
      <c r="C23" s="57" t="s">
        <v>49</v>
      </c>
      <c r="D23" s="58"/>
      <c r="E23" s="59">
        <f>SUM(E21:E22)</f>
        <v>624966.69000000006</v>
      </c>
    </row>
    <row r="24" spans="1:5" customFormat="1" ht="15" customHeight="1" x14ac:dyDescent="0.2"/>
    <row r="25" spans="1:5" customFormat="1" ht="15" customHeight="1" x14ac:dyDescent="0.2"/>
    <row r="26" spans="1:5" customFormat="1" ht="15" customHeight="1" x14ac:dyDescent="0.25">
      <c r="A26" s="50"/>
    </row>
    <row r="27" spans="1:5" customFormat="1" ht="15" customHeight="1" x14ac:dyDescent="0.2">
      <c r="A27" s="71"/>
      <c r="B27" s="71"/>
      <c r="C27" s="71"/>
      <c r="D27" s="71"/>
      <c r="E27" s="71"/>
    </row>
    <row r="28" spans="1:5" customFormat="1" ht="15" customHeight="1" x14ac:dyDescent="0.2">
      <c r="A28" s="71"/>
      <c r="B28" s="71"/>
      <c r="C28" s="71"/>
      <c r="D28" s="71"/>
      <c r="E28" s="71"/>
    </row>
    <row r="29" spans="1:5" customFormat="1" ht="15" customHeight="1" x14ac:dyDescent="0.2">
      <c r="A29" s="70"/>
      <c r="B29" s="70"/>
      <c r="C29" s="70"/>
      <c r="D29" s="70"/>
      <c r="E29" s="70"/>
    </row>
    <row r="30" spans="1:5" customFormat="1" ht="15" customHeight="1" x14ac:dyDescent="0.2">
      <c r="A30" s="70"/>
      <c r="B30" s="70"/>
      <c r="C30" s="70"/>
      <c r="D30" s="70"/>
      <c r="E30" s="70"/>
    </row>
    <row r="31" spans="1:5" customFormat="1" ht="15" customHeight="1" x14ac:dyDescent="0.2">
      <c r="A31" s="70"/>
      <c r="B31" s="70"/>
      <c r="C31" s="70"/>
      <c r="D31" s="70"/>
      <c r="E31" s="70"/>
    </row>
    <row r="32" spans="1:5" customFormat="1" ht="15" customHeight="1" x14ac:dyDescent="0.2">
      <c r="A32" s="70"/>
      <c r="B32" s="70"/>
      <c r="C32" s="70"/>
      <c r="D32" s="70"/>
      <c r="E32" s="70"/>
    </row>
    <row r="33" spans="1:5" customFormat="1" ht="15" customHeight="1" x14ac:dyDescent="0.2">
      <c r="A33" s="70"/>
      <c r="B33" s="70"/>
      <c r="C33" s="70"/>
      <c r="D33" s="70"/>
      <c r="E33" s="70"/>
    </row>
    <row r="34" spans="1:5" customFormat="1" ht="15" customHeight="1" x14ac:dyDescent="0.2">
      <c r="A34" s="70"/>
      <c r="B34" s="70"/>
      <c r="C34" s="70"/>
      <c r="D34" s="70"/>
      <c r="E34" s="70"/>
    </row>
    <row r="35" spans="1:5" customFormat="1" ht="15" customHeight="1" x14ac:dyDescent="0.2"/>
    <row r="36" spans="1:5" customFormat="1" ht="15" x14ac:dyDescent="0.25">
      <c r="A36" s="34"/>
      <c r="B36" s="35"/>
      <c r="C36" s="35"/>
      <c r="D36" s="35"/>
      <c r="E36" s="35"/>
    </row>
    <row r="37" spans="1:5" customFormat="1" ht="15" x14ac:dyDescent="0.2">
      <c r="A37" s="41"/>
      <c r="B37" s="35"/>
      <c r="C37" s="35"/>
      <c r="D37" s="35"/>
      <c r="E37" s="36"/>
    </row>
    <row r="38" spans="1:5" customFormat="1" x14ac:dyDescent="0.2">
      <c r="A38" s="48"/>
      <c r="B38" s="49"/>
      <c r="C38" s="35"/>
      <c r="D38" s="35"/>
      <c r="E38" s="38"/>
    </row>
    <row r="39" spans="1:5" customFormat="1" x14ac:dyDescent="0.2"/>
    <row r="40" spans="1:5" customFormat="1" x14ac:dyDescent="0.2"/>
    <row r="41" spans="1:5" customFormat="1" x14ac:dyDescent="0.2"/>
    <row r="42" spans="1:5" customFormat="1" x14ac:dyDescent="0.2"/>
    <row r="43" spans="1:5" customFormat="1" x14ac:dyDescent="0.2"/>
    <row r="44" spans="1:5" customFormat="1" x14ac:dyDescent="0.2"/>
    <row r="45" spans="1:5" customFormat="1" x14ac:dyDescent="0.2"/>
    <row r="46" spans="1:5" customFormat="1" x14ac:dyDescent="0.2"/>
    <row r="47" spans="1:5" customFormat="1" x14ac:dyDescent="0.2"/>
    <row r="48" spans="1:5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</sheetData>
  <mergeCells count="5">
    <mergeCell ref="A2:E2"/>
    <mergeCell ref="A3:E3"/>
    <mergeCell ref="A4:E7"/>
    <mergeCell ref="A27:E28"/>
    <mergeCell ref="A29:E34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2" orientation="portrait" useFirstPageNumber="1" r:id="rId1"/>
  <headerFooter alignWithMargins="0">
    <oddHeader>&amp;C&amp;"Arial,Kurzíva"Příloha č. 1: Rozpočtová změna č. 725/12 schválená Radou Olomouckého kraje 16.1.2013</oddHeader>
    <oddFooter xml:space="preserve">&amp;L&amp;"Arial,Kurzíva"Zastupitelstvo OK 22.2.2013
5.1. - Rozpočet Olomouckého kraje 2012 - rozpočtové změny 
Příloha č.1: Rozpočtová změna č. 725/12 schválená Radou OK 16.1.2013&amp;R&amp;"Arial,Kurzíva"Strana &amp;P (celkem 3)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66"/>
  <sheetViews>
    <sheetView showGridLines="0" zoomScale="92" zoomScaleNormal="92" zoomScaleSheetLayoutView="92" workbookViewId="0"/>
  </sheetViews>
  <sheetFormatPr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x14ac:dyDescent="0.2">
      <c r="C1" s="3" t="s">
        <v>0</v>
      </c>
    </row>
    <row r="2" spans="1:3" ht="15" x14ac:dyDescent="0.25">
      <c r="A2" s="4" t="s">
        <v>1</v>
      </c>
      <c r="B2" s="5" t="s">
        <v>2</v>
      </c>
      <c r="C2" s="5" t="s">
        <v>3</v>
      </c>
    </row>
    <row r="3" spans="1:3" ht="14.25" x14ac:dyDescent="0.2">
      <c r="A3" s="6" t="s">
        <v>26</v>
      </c>
      <c r="B3" s="20">
        <f>3185000+4647</f>
        <v>3189647</v>
      </c>
      <c r="C3" s="7">
        <v>3200677</v>
      </c>
    </row>
    <row r="4" spans="1:3" ht="14.25" x14ac:dyDescent="0.2">
      <c r="A4" s="6" t="s">
        <v>4</v>
      </c>
      <c r="B4" s="20">
        <v>976</v>
      </c>
      <c r="C4" s="7">
        <v>976</v>
      </c>
    </row>
    <row r="5" spans="1:3" ht="14.25" x14ac:dyDescent="0.2">
      <c r="A5" s="6" t="s">
        <v>5</v>
      </c>
      <c r="B5" s="20">
        <v>38227</v>
      </c>
      <c r="C5" s="7">
        <f>38125+3</f>
        <v>38128</v>
      </c>
    </row>
    <row r="6" spans="1:3" ht="14.25" x14ac:dyDescent="0.2">
      <c r="A6" s="6" t="s">
        <v>6</v>
      </c>
      <c r="B6" s="20">
        <v>3360</v>
      </c>
      <c r="C6" s="7">
        <v>3360</v>
      </c>
    </row>
    <row r="7" spans="1:3" ht="14.25" x14ac:dyDescent="0.2">
      <c r="A7" s="6" t="s">
        <v>7</v>
      </c>
      <c r="B7" s="20">
        <v>13800</v>
      </c>
      <c r="C7" s="7">
        <v>13800</v>
      </c>
    </row>
    <row r="8" spans="1:3" ht="14.25" x14ac:dyDescent="0.2">
      <c r="A8" s="6" t="s">
        <v>8</v>
      </c>
      <c r="B8" s="20">
        <v>12000</v>
      </c>
      <c r="C8" s="7">
        <v>12000</v>
      </c>
    </row>
    <row r="9" spans="1:3" ht="14.25" x14ac:dyDescent="0.2">
      <c r="A9" s="6" t="s">
        <v>9</v>
      </c>
      <c r="B9" s="20">
        <v>73669</v>
      </c>
      <c r="C9" s="7">
        <v>73669</v>
      </c>
    </row>
    <row r="10" spans="1:3" ht="14.25" x14ac:dyDescent="0.2">
      <c r="A10" s="8" t="s">
        <v>10</v>
      </c>
      <c r="B10" s="21">
        <v>136806</v>
      </c>
      <c r="C10" s="9">
        <f>180492+600-364</f>
        <v>180728</v>
      </c>
    </row>
    <row r="11" spans="1:3" ht="14.25" x14ac:dyDescent="0.2">
      <c r="A11" s="10" t="s">
        <v>24</v>
      </c>
      <c r="B11" s="22">
        <v>6223</v>
      </c>
      <c r="C11" s="11">
        <v>6995</v>
      </c>
    </row>
    <row r="12" spans="1:3" ht="14.25" x14ac:dyDescent="0.2">
      <c r="A12" s="10" t="s">
        <v>11</v>
      </c>
      <c r="B12" s="22">
        <v>40000</v>
      </c>
      <c r="C12" s="11">
        <v>65197</v>
      </c>
    </row>
    <row r="13" spans="1:3" ht="14.25" x14ac:dyDescent="0.2">
      <c r="A13" s="10" t="s">
        <v>12</v>
      </c>
      <c r="B13" s="22">
        <v>10330</v>
      </c>
      <c r="C13" s="11">
        <v>10330</v>
      </c>
    </row>
    <row r="14" spans="1:3" ht="14.25" x14ac:dyDescent="0.2">
      <c r="A14" s="10" t="s">
        <v>27</v>
      </c>
      <c r="B14" s="22">
        <v>144</v>
      </c>
      <c r="C14" s="11">
        <v>8012</v>
      </c>
    </row>
    <row r="15" spans="1:3" ht="14.25" x14ac:dyDescent="0.2">
      <c r="A15" s="23" t="s">
        <v>13</v>
      </c>
      <c r="B15" s="22"/>
      <c r="C15" s="11">
        <v>5087387</v>
      </c>
    </row>
    <row r="16" spans="1:3" ht="14.25" x14ac:dyDescent="0.2">
      <c r="A16" s="23" t="s">
        <v>34</v>
      </c>
      <c r="B16" s="22"/>
      <c r="C16" s="11">
        <v>1287</v>
      </c>
    </row>
    <row r="17" spans="1:3" ht="14.25" x14ac:dyDescent="0.2">
      <c r="A17" s="30" t="s">
        <v>35</v>
      </c>
      <c r="B17" s="31"/>
      <c r="C17" s="32">
        <v>12355</v>
      </c>
    </row>
    <row r="18" spans="1:3" ht="14.25" x14ac:dyDescent="0.2">
      <c r="A18" s="24" t="s">
        <v>36</v>
      </c>
      <c r="B18" s="31"/>
      <c r="C18" s="32">
        <f>1808+471+64</f>
        <v>2343</v>
      </c>
    </row>
    <row r="19" spans="1:3" ht="14.25" x14ac:dyDescent="0.2">
      <c r="A19" s="24" t="s">
        <v>37</v>
      </c>
      <c r="B19" s="31"/>
      <c r="C19" s="32">
        <f>15864+481-5657+5</f>
        <v>10693</v>
      </c>
    </row>
    <row r="20" spans="1:3" ht="14.25" x14ac:dyDescent="0.2">
      <c r="A20" s="6" t="s">
        <v>38</v>
      </c>
      <c r="B20" s="31"/>
      <c r="C20" s="32">
        <v>208570</v>
      </c>
    </row>
    <row r="21" spans="1:3" ht="14.25" x14ac:dyDescent="0.2">
      <c r="A21" s="23" t="s">
        <v>39</v>
      </c>
      <c r="B21" s="31"/>
      <c r="C21" s="32">
        <f>9533+347</f>
        <v>9880</v>
      </c>
    </row>
    <row r="22" spans="1:3" ht="14.25" x14ac:dyDescent="0.2">
      <c r="A22" s="24" t="s">
        <v>40</v>
      </c>
      <c r="B22" s="31"/>
      <c r="C22" s="32">
        <f>192831+10317+19302</f>
        <v>222450</v>
      </c>
    </row>
    <row r="23" spans="1:3" ht="14.25" x14ac:dyDescent="0.2">
      <c r="A23" s="23" t="s">
        <v>41</v>
      </c>
      <c r="B23" s="22"/>
      <c r="C23" s="11">
        <f>37143+294</f>
        <v>37437</v>
      </c>
    </row>
    <row r="24" spans="1:3" ht="14.25" x14ac:dyDescent="0.2">
      <c r="A24" s="24" t="s">
        <v>28</v>
      </c>
      <c r="B24" s="22"/>
      <c r="C24" s="11">
        <v>350579</v>
      </c>
    </row>
    <row r="25" spans="1:3" ht="14.25" x14ac:dyDescent="0.2">
      <c r="A25" s="23" t="s">
        <v>42</v>
      </c>
      <c r="B25" s="22"/>
      <c r="C25" s="11">
        <f>488853+1203+7+175+5572</f>
        <v>495810</v>
      </c>
    </row>
    <row r="26" spans="1:3" ht="14.25" x14ac:dyDescent="0.2">
      <c r="A26" s="10" t="s">
        <v>29</v>
      </c>
      <c r="B26" s="22">
        <v>798168</v>
      </c>
      <c r="C26" s="11">
        <v>806680</v>
      </c>
    </row>
    <row r="27" spans="1:3" ht="14.25" x14ac:dyDescent="0.2">
      <c r="A27" s="23" t="s">
        <v>43</v>
      </c>
      <c r="B27" s="22"/>
      <c r="C27" s="11">
        <f>186321+50</f>
        <v>186371</v>
      </c>
    </row>
    <row r="28" spans="1:3" ht="15" x14ac:dyDescent="0.25">
      <c r="A28" s="4" t="s">
        <v>14</v>
      </c>
      <c r="B28" s="25">
        <f>SUM(B3:B26)</f>
        <v>4323350</v>
      </c>
      <c r="C28" s="12">
        <f>SUM(C3:C27)</f>
        <v>11045714</v>
      </c>
    </row>
    <row r="29" spans="1:3" ht="14.25" x14ac:dyDescent="0.2">
      <c r="A29" s="13" t="s">
        <v>15</v>
      </c>
      <c r="B29" s="26">
        <v>-6223</v>
      </c>
      <c r="C29" s="14">
        <v>-6223</v>
      </c>
    </row>
    <row r="30" spans="1:3" ht="15.75" thickBot="1" x14ac:dyDescent="0.3">
      <c r="A30" s="15" t="s">
        <v>16</v>
      </c>
      <c r="B30" s="16">
        <f>B28+B29</f>
        <v>4317127</v>
      </c>
      <c r="C30" s="16">
        <f>C28+C29</f>
        <v>11039491</v>
      </c>
    </row>
    <row r="31" spans="1:3" ht="4.5" customHeight="1" thickTop="1" x14ac:dyDescent="0.2">
      <c r="A31" s="17"/>
      <c r="B31" s="27"/>
    </row>
    <row r="32" spans="1:3" ht="15" x14ac:dyDescent="0.25">
      <c r="A32" s="4" t="s">
        <v>18</v>
      </c>
      <c r="B32" s="28" t="s">
        <v>2</v>
      </c>
      <c r="C32" s="5" t="s">
        <v>3</v>
      </c>
    </row>
    <row r="33" spans="1:3" ht="14.25" x14ac:dyDescent="0.2">
      <c r="A33" s="8" t="s">
        <v>19</v>
      </c>
      <c r="B33" s="29">
        <v>1702161</v>
      </c>
      <c r="C33" s="18">
        <f>1747268+347</f>
        <v>1747615</v>
      </c>
    </row>
    <row r="34" spans="1:3" ht="14.25" x14ac:dyDescent="0.2">
      <c r="A34" s="8" t="s">
        <v>20</v>
      </c>
      <c r="B34" s="29">
        <v>1490322</v>
      </c>
      <c r="C34" s="18">
        <f>1507192+600-364+3</f>
        <v>1507431</v>
      </c>
    </row>
    <row r="35" spans="1:3" ht="14.25" x14ac:dyDescent="0.2">
      <c r="A35" s="10" t="s">
        <v>24</v>
      </c>
      <c r="B35" s="29">
        <v>6223</v>
      </c>
      <c r="C35" s="18">
        <v>6995</v>
      </c>
    </row>
    <row r="36" spans="1:3" ht="14.25" x14ac:dyDescent="0.2">
      <c r="A36" s="10" t="s">
        <v>11</v>
      </c>
      <c r="B36" s="29">
        <v>40000</v>
      </c>
      <c r="C36" s="18">
        <v>65197</v>
      </c>
    </row>
    <row r="37" spans="1:3" ht="14.25" x14ac:dyDescent="0.2">
      <c r="A37" s="10" t="s">
        <v>30</v>
      </c>
      <c r="B37" s="29">
        <v>74876</v>
      </c>
      <c r="C37" s="18">
        <v>74876</v>
      </c>
    </row>
    <row r="38" spans="1:3" ht="14.25" x14ac:dyDescent="0.2">
      <c r="A38" s="10" t="s">
        <v>21</v>
      </c>
      <c r="B38" s="29">
        <v>629187</v>
      </c>
      <c r="C38" s="18">
        <v>639210</v>
      </c>
    </row>
    <row r="39" spans="1:3" ht="14.25" x14ac:dyDescent="0.2">
      <c r="A39" s="10" t="s">
        <v>31</v>
      </c>
      <c r="B39" s="29">
        <v>10853</v>
      </c>
      <c r="C39" s="18">
        <v>10853</v>
      </c>
    </row>
    <row r="40" spans="1:3" ht="14.25" x14ac:dyDescent="0.2">
      <c r="A40" s="10" t="s">
        <v>32</v>
      </c>
      <c r="B40" s="29">
        <v>287639</v>
      </c>
      <c r="C40" s="18">
        <v>286579</v>
      </c>
    </row>
    <row r="41" spans="1:3" ht="14.25" x14ac:dyDescent="0.2">
      <c r="A41" s="10" t="s">
        <v>33</v>
      </c>
      <c r="B41" s="29">
        <v>17026</v>
      </c>
      <c r="C41" s="18">
        <v>17026</v>
      </c>
    </row>
    <row r="42" spans="1:3" ht="14.25" x14ac:dyDescent="0.2">
      <c r="A42" s="23" t="s">
        <v>13</v>
      </c>
      <c r="B42" s="29"/>
      <c r="C42" s="18">
        <v>5087387</v>
      </c>
    </row>
    <row r="43" spans="1:3" ht="14.25" x14ac:dyDescent="0.2">
      <c r="A43" s="23" t="s">
        <v>34</v>
      </c>
      <c r="B43" s="29"/>
      <c r="C43" s="18">
        <v>1287</v>
      </c>
    </row>
    <row r="44" spans="1:3" ht="14.25" x14ac:dyDescent="0.2">
      <c r="A44" s="30" t="s">
        <v>35</v>
      </c>
      <c r="B44" s="20"/>
      <c r="C44" s="7">
        <v>12355</v>
      </c>
    </row>
    <row r="45" spans="1:3" ht="14.25" x14ac:dyDescent="0.2">
      <c r="A45" s="24" t="s">
        <v>36</v>
      </c>
      <c r="B45" s="20"/>
      <c r="C45" s="7">
        <f>1808+471+64</f>
        <v>2343</v>
      </c>
    </row>
    <row r="46" spans="1:3" ht="14.25" x14ac:dyDescent="0.2">
      <c r="A46" s="24" t="s">
        <v>37</v>
      </c>
      <c r="B46" s="20"/>
      <c r="C46" s="7">
        <f>15864+481-5657+5</f>
        <v>10693</v>
      </c>
    </row>
    <row r="47" spans="1:3" ht="14.25" x14ac:dyDescent="0.2">
      <c r="A47" s="6" t="s">
        <v>38</v>
      </c>
      <c r="B47" s="20"/>
      <c r="C47" s="7">
        <v>208570</v>
      </c>
    </row>
    <row r="48" spans="1:3" ht="14.25" x14ac:dyDescent="0.2">
      <c r="A48" s="23" t="s">
        <v>39</v>
      </c>
      <c r="B48" s="20"/>
      <c r="C48" s="7">
        <v>9533</v>
      </c>
    </row>
    <row r="49" spans="1:3" ht="14.25" x14ac:dyDescent="0.2">
      <c r="A49" s="24" t="s">
        <v>40</v>
      </c>
      <c r="B49" s="20"/>
      <c r="C49" s="7">
        <f>192831+10317+19302</f>
        <v>222450</v>
      </c>
    </row>
    <row r="50" spans="1:3" ht="14.25" x14ac:dyDescent="0.2">
      <c r="A50" s="23" t="s">
        <v>41</v>
      </c>
      <c r="B50" s="29"/>
      <c r="C50" s="11">
        <f>37057+294</f>
        <v>37351</v>
      </c>
    </row>
    <row r="51" spans="1:3" ht="14.25" x14ac:dyDescent="0.2">
      <c r="A51" s="24" t="s">
        <v>28</v>
      </c>
      <c r="B51" s="29"/>
      <c r="C51" s="18">
        <v>350579</v>
      </c>
    </row>
    <row r="52" spans="1:3" ht="14.25" x14ac:dyDescent="0.2">
      <c r="A52" s="23" t="s">
        <v>42</v>
      </c>
      <c r="B52" s="29"/>
      <c r="C52" s="11">
        <f>488993+1203+7+175+5572</f>
        <v>495950</v>
      </c>
    </row>
    <row r="53" spans="1:3" ht="14.25" x14ac:dyDescent="0.2">
      <c r="A53" s="10" t="s">
        <v>25</v>
      </c>
      <c r="B53" s="29">
        <v>65063</v>
      </c>
      <c r="C53" s="18">
        <v>65063</v>
      </c>
    </row>
    <row r="54" spans="1:3" ht="14.25" x14ac:dyDescent="0.2">
      <c r="A54" s="23" t="s">
        <v>43</v>
      </c>
      <c r="B54" s="29"/>
      <c r="C54" s="18">
        <f>186321+50</f>
        <v>186371</v>
      </c>
    </row>
    <row r="55" spans="1:3" ht="15" x14ac:dyDescent="0.25">
      <c r="A55" s="4" t="s">
        <v>22</v>
      </c>
      <c r="B55" s="25">
        <f>SUM(B33:B53)</f>
        <v>4323350</v>
      </c>
      <c r="C55" s="12">
        <f>SUM(C33:C54)</f>
        <v>11045714</v>
      </c>
    </row>
    <row r="56" spans="1:3" ht="14.25" x14ac:dyDescent="0.2">
      <c r="A56" s="13" t="s">
        <v>15</v>
      </c>
      <c r="B56" s="26">
        <v>-6223</v>
      </c>
      <c r="C56" s="14">
        <v>-6223</v>
      </c>
    </row>
    <row r="57" spans="1:3" ht="15.75" thickBot="1" x14ac:dyDescent="0.3">
      <c r="A57" s="15" t="s">
        <v>23</v>
      </c>
      <c r="B57" s="16">
        <f>+B55+B56</f>
        <v>4317127</v>
      </c>
      <c r="C57" s="16">
        <f>+C55+C56</f>
        <v>11039491</v>
      </c>
    </row>
    <row r="58" spans="1:3" ht="13.5" thickTop="1" x14ac:dyDescent="0.2">
      <c r="A58" s="17" t="s">
        <v>17</v>
      </c>
      <c r="B58" s="27"/>
    </row>
    <row r="59" spans="1:3" ht="14.25" x14ac:dyDescent="0.2">
      <c r="C59" s="9"/>
    </row>
    <row r="65" spans="2:3" ht="14.25" x14ac:dyDescent="0.2">
      <c r="B65" s="1"/>
      <c r="C65" s="19"/>
    </row>
    <row r="66" spans="2:3" ht="14.25" x14ac:dyDescent="0.2">
      <c r="B66" s="1"/>
      <c r="C66" s="19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4" orientation="portrait" r:id="rId1"/>
  <headerFooter alignWithMargins="0">
    <oddHeader>&amp;C&amp;"Arial,Kurzíva"Příloha č. 2 - Upravený rozpočet Olomouckého kraje na rok 2012 po schválení rozpočtových změn</oddHeader>
    <oddFooter xml:space="preserve">&amp;L&amp;"Arial,Kurzíva"Zastupitelstvo OK 22.2.2013
5.1. - Rozpočet Olomouckého kraje 2012 - rozpočtové změny 
Příloha č.2: Upravený rozpočet OK na rok 2012 po schválení  rozpočtových změn&amp;R&amp;"Arial,Kurzíva"Strana &amp;P (celkem 3)&amp;"Arial,Obyčejné"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 č. 2</vt:lpstr>
      <vt:lpstr>'Příloha č. 1'!Oblast_tisku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2013-02-01T05:51:16Z</cp:lastPrinted>
  <dcterms:created xsi:type="dcterms:W3CDTF">2007-02-21T09:44:06Z</dcterms:created>
  <dcterms:modified xsi:type="dcterms:W3CDTF">2013-02-01T05:52:42Z</dcterms:modified>
</cp:coreProperties>
</file>