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5180" windowHeight="11640"/>
  </bookViews>
  <sheets>
    <sheet name="a) sport " sheetId="4" r:id="rId1"/>
    <sheet name="b) kultura" sheetId="1" r:id="rId2"/>
  </sheets>
  <definedNames>
    <definedName name="_xlnm.Print_Titles" localSheetId="1">'b) kultura'!$3:$3</definedName>
    <definedName name="_xlnm.Print_Area" localSheetId="0">'a) sport '!$A$1:$I$66</definedName>
    <definedName name="_xlnm.Print_Area" localSheetId="1">'b) kultura'!$A$1:$H$37</definedName>
  </definedNames>
  <calcPr calcId="145621"/>
</workbook>
</file>

<file path=xl/calcChain.xml><?xml version="1.0" encoding="utf-8"?>
<calcChain xmlns="http://schemas.openxmlformats.org/spreadsheetml/2006/main">
  <c r="I55" i="4" l="1"/>
  <c r="I64" i="4"/>
  <c r="G37" i="1"/>
  <c r="H37" i="1"/>
  <c r="D37" i="1" l="1"/>
  <c r="E64" i="4"/>
  <c r="F64" i="4"/>
  <c r="G64" i="4"/>
  <c r="H64" i="4"/>
  <c r="E55" i="4"/>
  <c r="E37" i="1"/>
  <c r="G55" i="4"/>
  <c r="F37" i="1"/>
  <c r="F55" i="4"/>
  <c r="H55" i="4"/>
</calcChain>
</file>

<file path=xl/sharedStrings.xml><?xml version="1.0" encoding="utf-8"?>
<sst xmlns="http://schemas.openxmlformats.org/spreadsheetml/2006/main" count="201" uniqueCount="147">
  <si>
    <t>Poř. číslo</t>
  </si>
  <si>
    <t>Sport</t>
  </si>
  <si>
    <t>1.</t>
  </si>
  <si>
    <t>SK Olomouc Sigma MŽ</t>
  </si>
  <si>
    <t>Fotbal</t>
  </si>
  <si>
    <t>Legionářská 1165/12, 771 00, Olomouc – Nová Ulice</t>
  </si>
  <si>
    <t>IČ: 00534013</t>
  </si>
  <si>
    <t>2.</t>
  </si>
  <si>
    <t>HC Olomouc s.r.o.</t>
  </si>
  <si>
    <t>Lední hokej</t>
  </si>
  <si>
    <t>Hynaisova 555/9, 772 00, Olomouc – Nová Ulice</t>
  </si>
  <si>
    <t>IČ: 25849123</t>
  </si>
  <si>
    <t>5.</t>
  </si>
  <si>
    <t>Dámský házenkářský klub Zora Olomouc</t>
  </si>
  <si>
    <t>Házená</t>
  </si>
  <si>
    <t>U stadionu 1166/6, 772 00, Olomouc – Nová Ulice,</t>
  </si>
  <si>
    <t>IČ: 69601062</t>
  </si>
  <si>
    <t>6.</t>
  </si>
  <si>
    <t>Tělovýchovná jednota Cement Hranice</t>
  </si>
  <si>
    <t>Žáčkova 1988, 753 01, Hranice</t>
  </si>
  <si>
    <t>IČ: 49558722</t>
  </si>
  <si>
    <t>7.</t>
  </si>
  <si>
    <t>BK Prostějov</t>
  </si>
  <si>
    <t>Basketbal</t>
  </si>
  <si>
    <t>Za Kosteleckou 51, 796 01, Prostějov</t>
  </si>
  <si>
    <t>IČ: 26637634</t>
  </si>
  <si>
    <t>Sportovní klub Univerzity Palackého v Olomouci</t>
  </si>
  <si>
    <t>U sportovní haly 38/2, 772 00, Olomouc – Lazce,</t>
  </si>
  <si>
    <t>IČ: 00562335</t>
  </si>
  <si>
    <t>9.</t>
  </si>
  <si>
    <t>Volejbal</t>
  </si>
  <si>
    <t>10.</t>
  </si>
  <si>
    <t>Přerovský volejbalový klub Přerov</t>
  </si>
  <si>
    <t xml:space="preserve">Dr. Petřivalského 584/1, 750 02, Přerov I - Město, </t>
  </si>
  <si>
    <t>IČ: 26550466</t>
  </si>
  <si>
    <t>11.</t>
  </si>
  <si>
    <t>VK Prostějov o.s.</t>
  </si>
  <si>
    <t xml:space="preserve">Za Kosteleckou ul. 51, </t>
  </si>
  <si>
    <t>12.</t>
  </si>
  <si>
    <t>Tenisový klub Prostějov</t>
  </si>
  <si>
    <t>Tenis</t>
  </si>
  <si>
    <t>Sportovní 3924/1, 796 01, Prostějov,</t>
  </si>
  <si>
    <t>IČ: 00205061</t>
  </si>
  <si>
    <t>13.</t>
  </si>
  <si>
    <t xml:space="preserve">U Tenisu 158/16, 750 02, Přerov I – Město, </t>
  </si>
  <si>
    <t>Ski Klub Šumperk, o. s.</t>
  </si>
  <si>
    <t>Sjezdové lyžování</t>
  </si>
  <si>
    <t>Tyršova 1581/12, 787 01, Šumperk,</t>
  </si>
  <si>
    <t>IČ: 00562041</t>
  </si>
  <si>
    <t>FENIX SKI TEAM Jeseník o.s.</t>
  </si>
  <si>
    <t>Klasické lyžování</t>
  </si>
  <si>
    <t>Masarykovo náměstí 60/5, 790 01, Jeseník,</t>
  </si>
  <si>
    <t>IČ: 62353390</t>
  </si>
  <si>
    <t>Dělnická tělocvičná jednota Prostějov, oddíl boxu</t>
  </si>
  <si>
    <t>Box</t>
  </si>
  <si>
    <t>Netušilova 1620/7, 796 01 Prostějov,</t>
  </si>
  <si>
    <t>IČ: 70918309</t>
  </si>
  <si>
    <t>3.</t>
  </si>
  <si>
    <t>4.</t>
  </si>
  <si>
    <t>8.</t>
  </si>
  <si>
    <t>HOKEJ ŠUMPERK 2003, s.r.o.</t>
  </si>
  <si>
    <t>Žerotínova 1691/55b, 787 01, Šumperk</t>
  </si>
  <si>
    <t>IČ: 26840219</t>
  </si>
  <si>
    <t>14.</t>
  </si>
  <si>
    <t>15.</t>
  </si>
  <si>
    <t>16.</t>
  </si>
  <si>
    <t>796 01, Prostějov, IČ: 27057518</t>
  </si>
  <si>
    <t>Tělocvičná jednota SOKOL Šternberk</t>
  </si>
  <si>
    <t>Zahradní 23, 785 01 Šternberk</t>
  </si>
  <si>
    <t>IČ: 62335421</t>
  </si>
  <si>
    <t>Tělocvičná jednota Sokol Přerov, oddíl Sokol HC Přerov</t>
  </si>
  <si>
    <t>Brabansko 566/2, 750 02 Přerov</t>
  </si>
  <si>
    <t xml:space="preserve">IČ: 61986364 </t>
  </si>
  <si>
    <t>Účel poskytnutí</t>
  </si>
  <si>
    <t>v Kč</t>
  </si>
  <si>
    <t>Celkem</t>
  </si>
  <si>
    <t>BLUES ALIVE, s.r.o.</t>
  </si>
  <si>
    <t>Fialova 4, 787 01 Šumperk</t>
  </si>
  <si>
    <t>IČ: 285 71 444</t>
  </si>
  <si>
    <t>Blues Alive Šumperk</t>
  </si>
  <si>
    <t>Moravská filharmonie Olomouc</t>
  </si>
  <si>
    <t>Horní náměstí 23, 772 00 Olomouc</t>
  </si>
  <si>
    <t>IČ: 001 00 617</t>
  </si>
  <si>
    <t>Mezinárodní hudební festival „Dvořákova Olomouc“</t>
  </si>
  <si>
    <t>Divadlo Konvikt o. s.</t>
  </si>
  <si>
    <t>Foersterova 49, 779 00 Olomouc</t>
  </si>
  <si>
    <t>IČ: 270 25 624</t>
  </si>
  <si>
    <t>Divadelní Flora Olomouc</t>
  </si>
  <si>
    <t>Univerzita Palackého v Olomouci</t>
  </si>
  <si>
    <t>Křižkovského 8, 771 47 Olomouc</t>
  </si>
  <si>
    <t>IČ: 619 89 592</t>
  </si>
  <si>
    <t>Academia film Olomouc</t>
  </si>
  <si>
    <t>Mezinárodní varhanní festival Olomouc</t>
  </si>
  <si>
    <t>Musica Viva</t>
  </si>
  <si>
    <t>Třída 1. máje, 779 00 Olomouc</t>
  </si>
  <si>
    <t>IČ: 692 11 183</t>
  </si>
  <si>
    <t>Podzimní festival duchovní hudby Olomouc</t>
  </si>
  <si>
    <t>Nadační fond Přerovského jazzového festivalu</t>
  </si>
  <si>
    <t>Kratochvílova 1, 750 01 Přerov</t>
  </si>
  <si>
    <t>IČ: 495 58 005</t>
  </si>
  <si>
    <t>Československý jazzový festival Přerov</t>
  </si>
  <si>
    <t>Sdružení Karla Ditterse z Dittersdorfu</t>
  </si>
  <si>
    <t>Nádražní 16, 790 70 Javorník</t>
  </si>
  <si>
    <t>IČ: 649 88 333</t>
  </si>
  <si>
    <t xml:space="preserve">Mezinárodní hudební festival Karla Ditterse z Dittersdorfu </t>
  </si>
  <si>
    <t>město Prostějov</t>
  </si>
  <si>
    <t>nám.T.G.Masaryka 14, 796 01 Prostějov</t>
  </si>
  <si>
    <t>IČ: 002 88 659</t>
  </si>
  <si>
    <t>Příjemci  budou určeni dodatečně</t>
  </si>
  <si>
    <t>b) Přímá podpora významný kulturních akcí</t>
  </si>
  <si>
    <t>5. Přímá podpora z rozpočtu Olomouckého kraje</t>
  </si>
  <si>
    <t>a) Přímá podpora vrcholových sportovních oddílů</t>
  </si>
  <si>
    <t>Příjemce</t>
  </si>
  <si>
    <t>Tenisový klub Precolor Plus Přerov o.s.</t>
  </si>
  <si>
    <t>IČ: 22826611</t>
  </si>
  <si>
    <t>Rok 2010</t>
  </si>
  <si>
    <t xml:space="preserve">Městská kulturní zařízení Jeseník, p.o. </t>
  </si>
  <si>
    <t>28. října 16, 790 01 Jeseník</t>
  </si>
  <si>
    <t>IĆ: 00852112</t>
  </si>
  <si>
    <t>Mezinárodní Schubertova soutěž pro klavírní dua</t>
  </si>
  <si>
    <t>Akce k významným příležitostem Olomouckého kraje</t>
  </si>
  <si>
    <t>Rok 2011</t>
  </si>
  <si>
    <t>Rok 2009</t>
  </si>
  <si>
    <t>a) Přímá podpora vrcholových sportovních oddílů - podpora projektu krajského sdružení ČSTV</t>
  </si>
  <si>
    <t>CISKO (Centrum individuálních sportů kraje Olomouckého)</t>
  </si>
  <si>
    <t>individuální sporty</t>
  </si>
  <si>
    <t xml:space="preserve">částečná úhrada nákladů souvisejících se sportovní činností příjemce vymezenou stanovami příjemce, konkrétně na zabezpečení sportovní přípravy vybraných talentovaných jedinců </t>
  </si>
  <si>
    <t>Legionářská 1165/12, 779 00, Olomouc</t>
  </si>
  <si>
    <t>IČ: 27057712</t>
  </si>
  <si>
    <t>Wolkerův Prostějov</t>
  </si>
  <si>
    <t>Návrh na rok 2013</t>
  </si>
  <si>
    <t>Rrok 2012</t>
  </si>
  <si>
    <t>Rok 2012</t>
  </si>
  <si>
    <t>částečná úhrada nákladů souvisejících s celoroční sportovní činností příjemce v roce 2013, konkrétně na činnost „A“ mužstva mužů hrajícího fotbalovou I. Gambrinus ligu a mládežnických družstev reprezentujících SK Olomouc Sigma MŽ</t>
  </si>
  <si>
    <t>částečná úhrada nákladů souvisejících s celoroční sportovní činností příjemce v roce 2013, konkrétně na činnost „A“mužstva HC Olomouc hrajícího I. ligu ledního hokeje</t>
  </si>
  <si>
    <t>částečná úhrada nákladů souvisejících s celoroční sportovní činností příjemce v roce 2013, konkrétně na činnost „A“mužstva Hokej Šumperk 2003, s.r.o. hrajícího I. ligu ledního hokeje</t>
  </si>
  <si>
    <t xml:space="preserve">částečná úhrada nákladů souvisejících s celoroční sportovní činností příjemce v roce 2013, konkrétně na činnost družstva žen hrajícího mezinárodní ligu WHIL </t>
  </si>
  <si>
    <t>částečná úhrada nákladů souvisejících s celoroční sportovní činností příjemce v roce 2013, konkrétně na činnost házenkářského „A“ mužstva mužů hrajícího Extraligu ČR</t>
  </si>
  <si>
    <t>částečná úhrada nákladů souvisejících s celoroční sportovní činností příjemce v roce 2013, konkrétně na činnost „A“mužstva mužů BK Prostějov hrajícího Mattoni NBL</t>
  </si>
  <si>
    <t>částečná úhrada nákladů souvisejících s celoroční sportovní činností příjemce v roce 2013, konkrétně na činnost „A“družstva žen hrajícího volejbalovou Extraligu žen</t>
  </si>
  <si>
    <t xml:space="preserve">částečná úhrada nákladů souvisejících s celoroční sportovní činností příjemce v roce 2013, konkrétně na činnost „A“ družstva žen hrajícího volejbalovou Extraligu žen a družstvo dorostenek reprezentujících Přerovský volejbalový klub </t>
  </si>
  <si>
    <t>částečná úhrada nákladů souvisejících s celoroční sportovní činností příjemce v roce 2013, konkrétně na činnost „A“ družstva hrajícího Tenisovou extraligu družstev a týmů dorostu, starších a mladších žáků reprezentujících Tenisový klub Prostějov</t>
  </si>
  <si>
    <t>částečná úhrada nákladů souvisejících s celoroční sportovní činností příjemce v roce 2013, konkrétně na činnost „A“ družstva hrajícího Tenisovou extraligu družstev a týmů dorostu, starších a mladších žáků reprezentujících Tenisový klub Precolor Přerov</t>
  </si>
  <si>
    <t>částečná úhrada nákladů souvisejících s celoroční sportovní činností příjemce v roce 2013, konkrétně nákladů na vybrané vrcholové sportovce úseku alpských disciplín (sjezdového lyžování)</t>
  </si>
  <si>
    <t>částečná úhrada nákladů souvisejících s celoroční sportovní činností příjemce v roce 2013, konkrétně na činnost oddílu klasického lyžování</t>
  </si>
  <si>
    <t>částečná úhrada nákladů souvisejících s celoroční sportovní činností příjemce v roce 2013, konkrétně na činnost oddílu boxu BC DTJ Prostějov – „A“mužstva startujícího v Extralize ČR v boxu a družstva juniorů reprezentujících BC DTJ Prostějov</t>
  </si>
  <si>
    <t>částečná úhrada nákladů souvisejících s celoroční sportovní činností příjemce v roce 2013,konkrétně na činnost házenkářského „A“ mužstva mužů hrajícího Extraligu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</si>
</sst>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8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3" fontId="3" fillId="0" borderId="2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9" xfId="0" applyFont="1" applyFill="1" applyBorder="1"/>
    <xf numFmtId="0" fontId="4" fillId="0" borderId="2" xfId="0" applyFont="1" applyFill="1" applyBorder="1" applyAlignment="1">
      <alignment wrapText="1"/>
    </xf>
    <xf numFmtId="0" fontId="0" fillId="0" borderId="0" xfId="0" applyFill="1" applyAlignment="1">
      <alignment wrapText="1"/>
    </xf>
    <xf numFmtId="3" fontId="3" fillId="0" borderId="10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46" xfId="0" applyFont="1" applyFill="1" applyBorder="1"/>
    <xf numFmtId="0" fontId="3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3" fontId="3" fillId="0" borderId="7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left" wrapText="1"/>
    </xf>
    <xf numFmtId="3" fontId="4" fillId="0" borderId="17" xfId="0" applyNumberFormat="1" applyFont="1" applyFill="1" applyBorder="1" applyAlignment="1">
      <alignment horizontal="left" wrapText="1"/>
    </xf>
    <xf numFmtId="3" fontId="4" fillId="0" borderId="18" xfId="0" applyNumberFormat="1" applyFont="1" applyFill="1" applyBorder="1" applyAlignment="1">
      <alignment horizontal="left" wrapText="1"/>
    </xf>
    <xf numFmtId="3" fontId="4" fillId="0" borderId="44" xfId="0" applyNumberFormat="1" applyFont="1" applyFill="1" applyBorder="1" applyAlignment="1">
      <alignment horizontal="left" wrapText="1"/>
    </xf>
    <xf numFmtId="3" fontId="4" fillId="0" borderId="19" xfId="0" applyNumberFormat="1" applyFont="1" applyFill="1" applyBorder="1" applyAlignment="1">
      <alignment horizontal="left" wrapText="1"/>
    </xf>
    <xf numFmtId="3" fontId="4" fillId="0" borderId="20" xfId="0" applyNumberFormat="1" applyFont="1" applyFill="1" applyBorder="1" applyAlignment="1">
      <alignment horizontal="left" wrapText="1"/>
    </xf>
    <xf numFmtId="3" fontId="4" fillId="0" borderId="21" xfId="0" applyNumberFormat="1" applyFont="1" applyFill="1" applyBorder="1" applyAlignment="1">
      <alignment horizontal="left" wrapText="1"/>
    </xf>
    <xf numFmtId="3" fontId="4" fillId="0" borderId="24" xfId="0" applyNumberFormat="1" applyFont="1" applyFill="1" applyBorder="1" applyAlignment="1">
      <alignment horizontal="left" wrapText="1"/>
    </xf>
    <xf numFmtId="3" fontId="4" fillId="0" borderId="25" xfId="0" applyNumberFormat="1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right"/>
    </xf>
    <xf numFmtId="0" fontId="4" fillId="0" borderId="34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3" fontId="3" fillId="0" borderId="32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>
      <alignment horizontal="right"/>
    </xf>
    <xf numFmtId="0" fontId="2" fillId="0" borderId="33" xfId="0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right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left" wrapText="1"/>
    </xf>
    <xf numFmtId="3" fontId="4" fillId="0" borderId="5" xfId="0" applyNumberFormat="1" applyFont="1" applyFill="1" applyBorder="1" applyAlignment="1">
      <alignment horizontal="left" wrapText="1"/>
    </xf>
    <xf numFmtId="3" fontId="4" fillId="0" borderId="9" xfId="0" applyNumberFormat="1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center" wrapText="1"/>
    </xf>
    <xf numFmtId="3" fontId="4" fillId="0" borderId="22" xfId="0" applyNumberFormat="1" applyFont="1" applyFill="1" applyBorder="1" applyAlignment="1">
      <alignment horizontal="left" wrapText="1"/>
    </xf>
    <xf numFmtId="3" fontId="4" fillId="0" borderId="23" xfId="0" applyNumberFormat="1" applyFont="1" applyFill="1" applyBorder="1" applyAlignment="1">
      <alignment horizontal="left" wrapText="1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3" fontId="3" fillId="0" borderId="50" xfId="0" applyNumberFormat="1" applyFont="1" applyFill="1" applyBorder="1" applyAlignment="1">
      <alignment horizontal="right"/>
    </xf>
    <xf numFmtId="3" fontId="3" fillId="0" borderId="51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3" fontId="3" fillId="0" borderId="54" xfId="0" applyNumberFormat="1" applyFont="1" applyFill="1" applyBorder="1" applyAlignment="1">
      <alignment horizontal="right"/>
    </xf>
    <xf numFmtId="0" fontId="2" fillId="0" borderId="2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left" vertical="center" wrapText="1"/>
    </xf>
    <xf numFmtId="3" fontId="4" fillId="0" borderId="17" xfId="0" applyNumberFormat="1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horizontal="right"/>
    </xf>
    <xf numFmtId="3" fontId="3" fillId="0" borderId="43" xfId="0" applyNumberFormat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left" vertical="center" wrapText="1"/>
    </xf>
    <xf numFmtId="3" fontId="3" fillId="0" borderId="42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4" fillId="0" borderId="7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left" vertical="center" wrapText="1"/>
    </xf>
    <xf numFmtId="3" fontId="3" fillId="0" borderId="38" xfId="0" applyNumberFormat="1" applyFont="1" applyFill="1" applyBorder="1" applyAlignment="1">
      <alignment horizontal="right"/>
    </xf>
    <xf numFmtId="3" fontId="3" fillId="0" borderId="39" xfId="0" applyNumberFormat="1" applyFont="1" applyFill="1" applyBorder="1" applyAlignment="1">
      <alignment horizontal="right"/>
    </xf>
    <xf numFmtId="3" fontId="3" fillId="0" borderId="40" xfId="0" applyNumberFormat="1" applyFont="1" applyFill="1" applyBorder="1" applyAlignment="1">
      <alignment horizontal="right"/>
    </xf>
    <xf numFmtId="3" fontId="3" fillId="0" borderId="47" xfId="0" applyNumberFormat="1" applyFont="1" applyFill="1" applyBorder="1" applyAlignment="1">
      <alignment horizontal="right"/>
    </xf>
    <xf numFmtId="3" fontId="3" fillId="0" borderId="48" xfId="0" applyNumberFormat="1" applyFont="1" applyFill="1" applyBorder="1" applyAlignment="1">
      <alignment horizontal="right"/>
    </xf>
    <xf numFmtId="0" fontId="2" fillId="0" borderId="5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65"/>
  <sheetViews>
    <sheetView showGridLines="0" tabSelected="1" view="pageBreakPreview" zoomScale="90" zoomScaleNormal="100" zoomScaleSheetLayoutView="90" workbookViewId="0">
      <selection activeCell="D85" sqref="D85"/>
    </sheetView>
  </sheetViews>
  <sheetFormatPr defaultRowHeight="12.75" x14ac:dyDescent="0.2"/>
  <cols>
    <col min="1" max="1" width="8.140625" style="5" customWidth="1"/>
    <col min="2" max="2" width="62.85546875" style="5" customWidth="1"/>
    <col min="3" max="3" width="12.85546875" style="25" customWidth="1"/>
    <col min="4" max="4" width="74.5703125" style="118" customWidth="1"/>
    <col min="5" max="5" width="15.140625" style="5" customWidth="1"/>
    <col min="6" max="8" width="15.140625" style="7" customWidth="1"/>
    <col min="9" max="9" width="15" style="5" customWidth="1"/>
    <col min="10" max="16384" width="9.140625" style="5"/>
  </cols>
  <sheetData>
    <row r="1" spans="1:9" ht="15.75" x14ac:dyDescent="0.25">
      <c r="A1" s="39" t="s">
        <v>110</v>
      </c>
      <c r="B1" s="39"/>
      <c r="C1" s="39"/>
      <c r="D1" s="39"/>
      <c r="E1" s="39"/>
      <c r="F1" s="39"/>
      <c r="G1" s="39"/>
      <c r="H1" s="39"/>
    </row>
    <row r="2" spans="1:9" ht="21" customHeight="1" thickBot="1" x14ac:dyDescent="0.3">
      <c r="A2" s="4" t="s">
        <v>111</v>
      </c>
      <c r="B2" s="6"/>
      <c r="C2" s="6"/>
      <c r="D2" s="6"/>
      <c r="E2" s="6"/>
      <c r="I2" s="7" t="s">
        <v>74</v>
      </c>
    </row>
    <row r="3" spans="1:9" ht="37.5" customHeight="1" thickTop="1" thickBot="1" x14ac:dyDescent="0.3">
      <c r="A3" s="8" t="s">
        <v>0</v>
      </c>
      <c r="B3" s="9" t="s">
        <v>112</v>
      </c>
      <c r="C3" s="9" t="s">
        <v>1</v>
      </c>
      <c r="D3" s="10" t="s">
        <v>73</v>
      </c>
      <c r="E3" s="9" t="s">
        <v>122</v>
      </c>
      <c r="F3" s="9" t="s">
        <v>115</v>
      </c>
      <c r="G3" s="9" t="s">
        <v>121</v>
      </c>
      <c r="H3" s="9" t="s">
        <v>132</v>
      </c>
      <c r="I3" s="37" t="s">
        <v>130</v>
      </c>
    </row>
    <row r="4" spans="1:9" ht="31.5" customHeight="1" thickTop="1" x14ac:dyDescent="0.25">
      <c r="A4" s="67" t="s">
        <v>2</v>
      </c>
      <c r="B4" s="11" t="s">
        <v>3</v>
      </c>
      <c r="C4" s="68" t="s">
        <v>4</v>
      </c>
      <c r="D4" s="55" t="s">
        <v>133</v>
      </c>
      <c r="E4" s="69">
        <v>2300000</v>
      </c>
      <c r="F4" s="69">
        <v>2200000</v>
      </c>
      <c r="G4" s="69">
        <v>2100000</v>
      </c>
      <c r="H4" s="63">
        <v>2100000</v>
      </c>
      <c r="I4" s="91">
        <v>2000000</v>
      </c>
    </row>
    <row r="5" spans="1:9" ht="15" customHeight="1" x14ac:dyDescent="0.2">
      <c r="A5" s="57"/>
      <c r="B5" s="12" t="s">
        <v>5</v>
      </c>
      <c r="C5" s="61"/>
      <c r="D5" s="48"/>
      <c r="E5" s="44"/>
      <c r="F5" s="44"/>
      <c r="G5" s="44"/>
      <c r="H5" s="41"/>
      <c r="I5" s="85"/>
    </row>
    <row r="6" spans="1:9" ht="15" customHeight="1" thickBot="1" x14ac:dyDescent="0.25">
      <c r="A6" s="58"/>
      <c r="B6" s="13" t="s">
        <v>6</v>
      </c>
      <c r="C6" s="62"/>
      <c r="D6" s="49"/>
      <c r="E6" s="45"/>
      <c r="F6" s="45"/>
      <c r="G6" s="45"/>
      <c r="H6" s="42"/>
      <c r="I6" s="86"/>
    </row>
    <row r="7" spans="1:9" ht="18" customHeight="1" x14ac:dyDescent="0.25">
      <c r="A7" s="59" t="s">
        <v>7</v>
      </c>
      <c r="B7" s="14" t="s">
        <v>8</v>
      </c>
      <c r="C7" s="60" t="s">
        <v>9</v>
      </c>
      <c r="D7" s="47" t="s">
        <v>134</v>
      </c>
      <c r="E7" s="43">
        <v>1700000</v>
      </c>
      <c r="F7" s="43">
        <v>1600000</v>
      </c>
      <c r="G7" s="43">
        <v>1500000</v>
      </c>
      <c r="H7" s="40">
        <v>1500000</v>
      </c>
      <c r="I7" s="84">
        <v>1300000</v>
      </c>
    </row>
    <row r="8" spans="1:9" ht="15" customHeight="1" x14ac:dyDescent="0.2">
      <c r="A8" s="57"/>
      <c r="B8" s="12" t="s">
        <v>10</v>
      </c>
      <c r="C8" s="61"/>
      <c r="D8" s="48"/>
      <c r="E8" s="44"/>
      <c r="F8" s="44"/>
      <c r="G8" s="44"/>
      <c r="H8" s="41"/>
      <c r="I8" s="85"/>
    </row>
    <row r="9" spans="1:9" ht="15" customHeight="1" thickBot="1" x14ac:dyDescent="0.25">
      <c r="A9" s="58"/>
      <c r="B9" s="13" t="s">
        <v>11</v>
      </c>
      <c r="C9" s="62"/>
      <c r="D9" s="49"/>
      <c r="E9" s="45"/>
      <c r="F9" s="45"/>
      <c r="G9" s="45"/>
      <c r="H9" s="42"/>
      <c r="I9" s="86"/>
    </row>
    <row r="10" spans="1:9" ht="18" customHeight="1" x14ac:dyDescent="0.25">
      <c r="A10" s="59" t="s">
        <v>57</v>
      </c>
      <c r="B10" s="14" t="s">
        <v>60</v>
      </c>
      <c r="C10" s="60" t="s">
        <v>9</v>
      </c>
      <c r="D10" s="47" t="s">
        <v>135</v>
      </c>
      <c r="E10" s="43">
        <v>1000000</v>
      </c>
      <c r="F10" s="43">
        <v>1000000</v>
      </c>
      <c r="G10" s="43">
        <v>800000</v>
      </c>
      <c r="H10" s="40">
        <v>1000000</v>
      </c>
      <c r="I10" s="84">
        <v>900000</v>
      </c>
    </row>
    <row r="11" spans="1:9" ht="15" customHeight="1" x14ac:dyDescent="0.2">
      <c r="A11" s="57"/>
      <c r="B11" s="12" t="s">
        <v>61</v>
      </c>
      <c r="C11" s="61"/>
      <c r="D11" s="48"/>
      <c r="E11" s="44"/>
      <c r="F11" s="44"/>
      <c r="G11" s="44"/>
      <c r="H11" s="41"/>
      <c r="I11" s="85"/>
    </row>
    <row r="12" spans="1:9" ht="15" customHeight="1" thickBot="1" x14ac:dyDescent="0.25">
      <c r="A12" s="58"/>
      <c r="B12" s="13" t="s">
        <v>62</v>
      </c>
      <c r="C12" s="62"/>
      <c r="D12" s="49"/>
      <c r="E12" s="45"/>
      <c r="F12" s="45"/>
      <c r="G12" s="45"/>
      <c r="H12" s="42"/>
      <c r="I12" s="86"/>
    </row>
    <row r="13" spans="1:9" ht="18" customHeight="1" x14ac:dyDescent="0.25">
      <c r="A13" s="59" t="s">
        <v>58</v>
      </c>
      <c r="B13" s="15" t="s">
        <v>13</v>
      </c>
      <c r="C13" s="60" t="s">
        <v>14</v>
      </c>
      <c r="D13" s="47" t="s">
        <v>136</v>
      </c>
      <c r="E13" s="43">
        <v>2300000</v>
      </c>
      <c r="F13" s="43">
        <v>1900000</v>
      </c>
      <c r="G13" s="43">
        <v>1800000</v>
      </c>
      <c r="H13" s="40">
        <v>1800000</v>
      </c>
      <c r="I13" s="84">
        <v>1600000</v>
      </c>
    </row>
    <row r="14" spans="1:9" ht="15" customHeight="1" x14ac:dyDescent="0.2">
      <c r="A14" s="57"/>
      <c r="B14" s="12" t="s">
        <v>15</v>
      </c>
      <c r="C14" s="61"/>
      <c r="D14" s="48"/>
      <c r="E14" s="44"/>
      <c r="F14" s="44"/>
      <c r="G14" s="44"/>
      <c r="H14" s="41"/>
      <c r="I14" s="85"/>
    </row>
    <row r="15" spans="1:9" ht="15" customHeight="1" thickBot="1" x14ac:dyDescent="0.25">
      <c r="A15" s="58"/>
      <c r="B15" s="13" t="s">
        <v>16</v>
      </c>
      <c r="C15" s="62"/>
      <c r="D15" s="49"/>
      <c r="E15" s="45"/>
      <c r="F15" s="45"/>
      <c r="G15" s="45"/>
      <c r="H15" s="42"/>
      <c r="I15" s="86"/>
    </row>
    <row r="16" spans="1:9" ht="18" customHeight="1" x14ac:dyDescent="0.25">
      <c r="A16" s="59" t="s">
        <v>12</v>
      </c>
      <c r="B16" s="14" t="s">
        <v>18</v>
      </c>
      <c r="C16" s="60" t="s">
        <v>14</v>
      </c>
      <c r="D16" s="47" t="s">
        <v>137</v>
      </c>
      <c r="E16" s="43">
        <v>1700000</v>
      </c>
      <c r="F16" s="43">
        <v>1500000</v>
      </c>
      <c r="G16" s="43">
        <v>1450000</v>
      </c>
      <c r="H16" s="40">
        <v>1450000</v>
      </c>
      <c r="I16" s="84">
        <v>1300000</v>
      </c>
    </row>
    <row r="17" spans="1:9" ht="15" customHeight="1" x14ac:dyDescent="0.2">
      <c r="A17" s="57"/>
      <c r="B17" s="12" t="s">
        <v>19</v>
      </c>
      <c r="C17" s="61"/>
      <c r="D17" s="48"/>
      <c r="E17" s="44"/>
      <c r="F17" s="44"/>
      <c r="G17" s="44"/>
      <c r="H17" s="41"/>
      <c r="I17" s="85"/>
    </row>
    <row r="18" spans="1:9" ht="15" customHeight="1" thickBot="1" x14ac:dyDescent="0.25">
      <c r="A18" s="58"/>
      <c r="B18" s="13" t="s">
        <v>20</v>
      </c>
      <c r="C18" s="62"/>
      <c r="D18" s="49"/>
      <c r="E18" s="45"/>
      <c r="F18" s="45"/>
      <c r="G18" s="45"/>
      <c r="H18" s="42"/>
      <c r="I18" s="86"/>
    </row>
    <row r="19" spans="1:9" ht="18" customHeight="1" x14ac:dyDescent="0.25">
      <c r="A19" s="59" t="s">
        <v>17</v>
      </c>
      <c r="B19" s="14" t="s">
        <v>22</v>
      </c>
      <c r="C19" s="60" t="s">
        <v>23</v>
      </c>
      <c r="D19" s="47" t="s">
        <v>138</v>
      </c>
      <c r="E19" s="43">
        <v>1800000</v>
      </c>
      <c r="F19" s="43">
        <v>1600000</v>
      </c>
      <c r="G19" s="43">
        <v>1550000</v>
      </c>
      <c r="H19" s="40">
        <v>1550000</v>
      </c>
      <c r="I19" s="84">
        <v>700000</v>
      </c>
    </row>
    <row r="20" spans="1:9" ht="15" customHeight="1" x14ac:dyDescent="0.2">
      <c r="A20" s="57"/>
      <c r="B20" s="12" t="s">
        <v>24</v>
      </c>
      <c r="C20" s="61"/>
      <c r="D20" s="48"/>
      <c r="E20" s="44"/>
      <c r="F20" s="44"/>
      <c r="G20" s="44"/>
      <c r="H20" s="41"/>
      <c r="I20" s="85"/>
    </row>
    <row r="21" spans="1:9" ht="15" customHeight="1" thickBot="1" x14ac:dyDescent="0.25">
      <c r="A21" s="58"/>
      <c r="B21" s="13" t="s">
        <v>25</v>
      </c>
      <c r="C21" s="62"/>
      <c r="D21" s="49"/>
      <c r="E21" s="45"/>
      <c r="F21" s="45"/>
      <c r="G21" s="45"/>
      <c r="H21" s="42"/>
      <c r="I21" s="86"/>
    </row>
    <row r="22" spans="1:9" ht="18" customHeight="1" x14ac:dyDescent="0.25">
      <c r="A22" s="59" t="s">
        <v>21</v>
      </c>
      <c r="B22" s="15" t="s">
        <v>26</v>
      </c>
      <c r="C22" s="60" t="s">
        <v>30</v>
      </c>
      <c r="D22" s="47" t="s">
        <v>139</v>
      </c>
      <c r="E22" s="43">
        <v>1700000</v>
      </c>
      <c r="F22" s="43">
        <v>1500000</v>
      </c>
      <c r="G22" s="43">
        <v>1450000</v>
      </c>
      <c r="H22" s="40">
        <v>1450000</v>
      </c>
      <c r="I22" s="84">
        <v>1300000</v>
      </c>
    </row>
    <row r="23" spans="1:9" ht="15" customHeight="1" x14ac:dyDescent="0.2">
      <c r="A23" s="57"/>
      <c r="B23" s="12" t="s">
        <v>27</v>
      </c>
      <c r="C23" s="61"/>
      <c r="D23" s="48"/>
      <c r="E23" s="44"/>
      <c r="F23" s="44"/>
      <c r="G23" s="44"/>
      <c r="H23" s="41"/>
      <c r="I23" s="85"/>
    </row>
    <row r="24" spans="1:9" ht="15" customHeight="1" thickBot="1" x14ac:dyDescent="0.25">
      <c r="A24" s="58"/>
      <c r="B24" s="13" t="s">
        <v>28</v>
      </c>
      <c r="C24" s="62"/>
      <c r="D24" s="49"/>
      <c r="E24" s="45"/>
      <c r="F24" s="45"/>
      <c r="G24" s="45"/>
      <c r="H24" s="42"/>
      <c r="I24" s="86"/>
    </row>
    <row r="25" spans="1:9" ht="29.25" customHeight="1" x14ac:dyDescent="0.25">
      <c r="A25" s="59" t="s">
        <v>59</v>
      </c>
      <c r="B25" s="14" t="s">
        <v>32</v>
      </c>
      <c r="C25" s="60" t="s">
        <v>30</v>
      </c>
      <c r="D25" s="47" t="s">
        <v>140</v>
      </c>
      <c r="E25" s="43">
        <v>1700000</v>
      </c>
      <c r="F25" s="43">
        <v>1500000</v>
      </c>
      <c r="G25" s="43">
        <v>1450000</v>
      </c>
      <c r="H25" s="40">
        <v>1450000</v>
      </c>
      <c r="I25" s="84">
        <v>1300000</v>
      </c>
    </row>
    <row r="26" spans="1:9" ht="15" customHeight="1" x14ac:dyDescent="0.2">
      <c r="A26" s="57"/>
      <c r="B26" s="12" t="s">
        <v>33</v>
      </c>
      <c r="C26" s="61"/>
      <c r="D26" s="48"/>
      <c r="E26" s="44"/>
      <c r="F26" s="44"/>
      <c r="G26" s="44"/>
      <c r="H26" s="41"/>
      <c r="I26" s="85"/>
    </row>
    <row r="27" spans="1:9" ht="15" customHeight="1" thickBot="1" x14ac:dyDescent="0.25">
      <c r="A27" s="58"/>
      <c r="B27" s="13" t="s">
        <v>34</v>
      </c>
      <c r="C27" s="62"/>
      <c r="D27" s="49"/>
      <c r="E27" s="45"/>
      <c r="F27" s="45"/>
      <c r="G27" s="45"/>
      <c r="H27" s="42"/>
      <c r="I27" s="86"/>
    </row>
    <row r="28" spans="1:9" ht="18" customHeight="1" x14ac:dyDescent="0.25">
      <c r="A28" s="59" t="s">
        <v>29</v>
      </c>
      <c r="B28" s="14" t="s">
        <v>36</v>
      </c>
      <c r="C28" s="60" t="s">
        <v>30</v>
      </c>
      <c r="D28" s="47" t="s">
        <v>139</v>
      </c>
      <c r="E28" s="43">
        <v>1700000</v>
      </c>
      <c r="F28" s="43">
        <v>1900000</v>
      </c>
      <c r="G28" s="43">
        <v>1850000</v>
      </c>
      <c r="H28" s="40">
        <v>1900000</v>
      </c>
      <c r="I28" s="84">
        <v>1900000</v>
      </c>
    </row>
    <row r="29" spans="1:9" ht="15" customHeight="1" x14ac:dyDescent="0.2">
      <c r="A29" s="57"/>
      <c r="B29" s="12" t="s">
        <v>37</v>
      </c>
      <c r="C29" s="61"/>
      <c r="D29" s="48"/>
      <c r="E29" s="44"/>
      <c r="F29" s="44"/>
      <c r="G29" s="44"/>
      <c r="H29" s="41"/>
      <c r="I29" s="85"/>
    </row>
    <row r="30" spans="1:9" ht="15" customHeight="1" thickBot="1" x14ac:dyDescent="0.25">
      <c r="A30" s="58"/>
      <c r="B30" s="13" t="s">
        <v>66</v>
      </c>
      <c r="C30" s="62"/>
      <c r="D30" s="49"/>
      <c r="E30" s="45"/>
      <c r="F30" s="45"/>
      <c r="G30" s="45"/>
      <c r="H30" s="42"/>
      <c r="I30" s="86"/>
    </row>
    <row r="31" spans="1:9" ht="30" customHeight="1" x14ac:dyDescent="0.25">
      <c r="A31" s="59" t="s">
        <v>31</v>
      </c>
      <c r="B31" s="14" t="s">
        <v>39</v>
      </c>
      <c r="C31" s="60" t="s">
        <v>40</v>
      </c>
      <c r="D31" s="47" t="s">
        <v>141</v>
      </c>
      <c r="E31" s="43">
        <v>2300000</v>
      </c>
      <c r="F31" s="43">
        <v>2200000</v>
      </c>
      <c r="G31" s="43">
        <v>2100000</v>
      </c>
      <c r="H31" s="40">
        <v>2300000</v>
      </c>
      <c r="I31" s="84">
        <v>2400000</v>
      </c>
    </row>
    <row r="32" spans="1:9" ht="15" customHeight="1" x14ac:dyDescent="0.2">
      <c r="A32" s="57"/>
      <c r="B32" s="12" t="s">
        <v>41</v>
      </c>
      <c r="C32" s="61"/>
      <c r="D32" s="48"/>
      <c r="E32" s="44"/>
      <c r="F32" s="44"/>
      <c r="G32" s="44"/>
      <c r="H32" s="41"/>
      <c r="I32" s="85"/>
    </row>
    <row r="33" spans="1:9" ht="15" customHeight="1" thickBot="1" x14ac:dyDescent="0.25">
      <c r="A33" s="58"/>
      <c r="B33" s="12" t="s">
        <v>42</v>
      </c>
      <c r="C33" s="62"/>
      <c r="D33" s="49"/>
      <c r="E33" s="45"/>
      <c r="F33" s="45"/>
      <c r="G33" s="45"/>
      <c r="H33" s="42"/>
      <c r="I33" s="86"/>
    </row>
    <row r="34" spans="1:9" ht="21.75" customHeight="1" x14ac:dyDescent="0.25">
      <c r="A34" s="59" t="s">
        <v>35</v>
      </c>
      <c r="B34" s="14" t="s">
        <v>113</v>
      </c>
      <c r="C34" s="60" t="s">
        <v>40</v>
      </c>
      <c r="D34" s="47" t="s">
        <v>142</v>
      </c>
      <c r="E34" s="43">
        <v>2000000</v>
      </c>
      <c r="F34" s="43">
        <v>1800000</v>
      </c>
      <c r="G34" s="43">
        <v>1750000</v>
      </c>
      <c r="H34" s="40">
        <v>1750000</v>
      </c>
      <c r="I34" s="84">
        <v>1600000</v>
      </c>
    </row>
    <row r="35" spans="1:9" ht="15" customHeight="1" x14ac:dyDescent="0.2">
      <c r="A35" s="57"/>
      <c r="B35" s="12" t="s">
        <v>44</v>
      </c>
      <c r="C35" s="61"/>
      <c r="D35" s="48"/>
      <c r="E35" s="44"/>
      <c r="F35" s="44"/>
      <c r="G35" s="44"/>
      <c r="H35" s="41"/>
      <c r="I35" s="85"/>
    </row>
    <row r="36" spans="1:9" ht="21.75" customHeight="1" thickBot="1" x14ac:dyDescent="0.25">
      <c r="A36" s="58"/>
      <c r="B36" s="13" t="s">
        <v>114</v>
      </c>
      <c r="C36" s="62"/>
      <c r="D36" s="49"/>
      <c r="E36" s="45"/>
      <c r="F36" s="45"/>
      <c r="G36" s="45"/>
      <c r="H36" s="42"/>
      <c r="I36" s="86"/>
    </row>
    <row r="37" spans="1:9" ht="18" customHeight="1" x14ac:dyDescent="0.25">
      <c r="A37" s="59" t="s">
        <v>38</v>
      </c>
      <c r="B37" s="16" t="s">
        <v>45</v>
      </c>
      <c r="C37" s="60" t="s">
        <v>46</v>
      </c>
      <c r="D37" s="47" t="s">
        <v>143</v>
      </c>
      <c r="E37" s="43">
        <v>1250000</v>
      </c>
      <c r="F37" s="43">
        <v>1000000</v>
      </c>
      <c r="G37" s="43">
        <v>950000</v>
      </c>
      <c r="H37" s="43">
        <v>950000</v>
      </c>
      <c r="I37" s="87">
        <v>850000</v>
      </c>
    </row>
    <row r="38" spans="1:9" ht="15" customHeight="1" x14ac:dyDescent="0.2">
      <c r="A38" s="57"/>
      <c r="B38" s="12" t="s">
        <v>47</v>
      </c>
      <c r="C38" s="61"/>
      <c r="D38" s="48"/>
      <c r="E38" s="44"/>
      <c r="F38" s="44"/>
      <c r="G38" s="44"/>
      <c r="H38" s="44"/>
      <c r="I38" s="88"/>
    </row>
    <row r="39" spans="1:9" ht="15" customHeight="1" thickBot="1" x14ac:dyDescent="0.25">
      <c r="A39" s="71"/>
      <c r="B39" s="12" t="s">
        <v>48</v>
      </c>
      <c r="C39" s="64"/>
      <c r="D39" s="54"/>
      <c r="E39" s="45"/>
      <c r="F39" s="45"/>
      <c r="G39" s="45"/>
      <c r="H39" s="45"/>
      <c r="I39" s="89"/>
    </row>
    <row r="40" spans="1:9" ht="18" customHeight="1" x14ac:dyDescent="0.25">
      <c r="A40" s="59" t="s">
        <v>43</v>
      </c>
      <c r="B40" s="14" t="s">
        <v>49</v>
      </c>
      <c r="C40" s="60" t="s">
        <v>50</v>
      </c>
      <c r="D40" s="47" t="s">
        <v>144</v>
      </c>
      <c r="E40" s="43">
        <v>600000</v>
      </c>
      <c r="F40" s="43">
        <v>550000</v>
      </c>
      <c r="G40" s="40">
        <v>550000</v>
      </c>
      <c r="H40" s="40">
        <v>550000</v>
      </c>
      <c r="I40" s="84">
        <v>500000</v>
      </c>
    </row>
    <row r="41" spans="1:9" ht="15" customHeight="1" x14ac:dyDescent="0.2">
      <c r="A41" s="57"/>
      <c r="B41" s="21" t="s">
        <v>51</v>
      </c>
      <c r="C41" s="61"/>
      <c r="D41" s="48"/>
      <c r="E41" s="44"/>
      <c r="F41" s="44"/>
      <c r="G41" s="41"/>
      <c r="H41" s="41"/>
      <c r="I41" s="85"/>
    </row>
    <row r="42" spans="1:9" ht="15" customHeight="1" thickBot="1" x14ac:dyDescent="0.25">
      <c r="A42" s="58"/>
      <c r="B42" s="13" t="s">
        <v>52</v>
      </c>
      <c r="C42" s="62"/>
      <c r="D42" s="49"/>
      <c r="E42" s="45"/>
      <c r="F42" s="45"/>
      <c r="G42" s="42"/>
      <c r="H42" s="42"/>
      <c r="I42" s="86"/>
    </row>
    <row r="43" spans="1:9" ht="18" customHeight="1" x14ac:dyDescent="0.25">
      <c r="A43" s="59" t="s">
        <v>63</v>
      </c>
      <c r="B43" s="15" t="s">
        <v>53</v>
      </c>
      <c r="C43" s="60" t="s">
        <v>54</v>
      </c>
      <c r="D43" s="47" t="s">
        <v>145</v>
      </c>
      <c r="E43" s="43">
        <v>800000</v>
      </c>
      <c r="F43" s="43">
        <v>750000</v>
      </c>
      <c r="G43" s="40">
        <v>800000</v>
      </c>
      <c r="H43" s="40">
        <v>800000</v>
      </c>
      <c r="I43" s="84">
        <v>700000</v>
      </c>
    </row>
    <row r="44" spans="1:9" ht="15" customHeight="1" x14ac:dyDescent="0.2">
      <c r="A44" s="57"/>
      <c r="B44" s="12" t="s">
        <v>55</v>
      </c>
      <c r="C44" s="61"/>
      <c r="D44" s="48"/>
      <c r="E44" s="44"/>
      <c r="F44" s="44"/>
      <c r="G44" s="41"/>
      <c r="H44" s="41"/>
      <c r="I44" s="85"/>
    </row>
    <row r="45" spans="1:9" ht="29.25" customHeight="1" thickBot="1" x14ac:dyDescent="0.25">
      <c r="A45" s="65"/>
      <c r="B45" s="23" t="s">
        <v>56</v>
      </c>
      <c r="C45" s="66"/>
      <c r="D45" s="50"/>
      <c r="E45" s="70"/>
      <c r="F45" s="70"/>
      <c r="G45" s="46"/>
      <c r="H45" s="46"/>
      <c r="I45" s="90"/>
    </row>
    <row r="46" spans="1:9" ht="29.25" customHeight="1" thickTop="1" x14ac:dyDescent="0.25">
      <c r="A46" s="34"/>
      <c r="B46" s="35"/>
      <c r="C46" s="31"/>
      <c r="D46" s="32"/>
      <c r="E46" s="33"/>
      <c r="F46" s="33"/>
      <c r="G46" s="33"/>
      <c r="H46" s="33"/>
      <c r="I46" s="33"/>
    </row>
    <row r="47" spans="1:9" ht="21" customHeight="1" thickBot="1" x14ac:dyDescent="0.3">
      <c r="A47" s="30"/>
      <c r="B47" s="6"/>
      <c r="C47" s="6"/>
      <c r="D47" s="6"/>
      <c r="E47" s="6"/>
      <c r="I47" s="7" t="s">
        <v>74</v>
      </c>
    </row>
    <row r="48" spans="1:9" ht="37.5" customHeight="1" thickTop="1" thickBot="1" x14ac:dyDescent="0.3">
      <c r="A48" s="8" t="s">
        <v>0</v>
      </c>
      <c r="B48" s="9" t="s">
        <v>112</v>
      </c>
      <c r="C48" s="9" t="s">
        <v>1</v>
      </c>
      <c r="D48" s="10" t="s">
        <v>73</v>
      </c>
      <c r="E48" s="9" t="s">
        <v>122</v>
      </c>
      <c r="F48" s="9" t="s">
        <v>115</v>
      </c>
      <c r="G48" s="9" t="s">
        <v>121</v>
      </c>
      <c r="H48" s="9" t="s">
        <v>132</v>
      </c>
      <c r="I48" s="37" t="s">
        <v>130</v>
      </c>
    </row>
    <row r="49" spans="1:9" ht="18" customHeight="1" thickTop="1" x14ac:dyDescent="0.25">
      <c r="A49" s="56" t="s">
        <v>64</v>
      </c>
      <c r="B49" s="22" t="s">
        <v>67</v>
      </c>
      <c r="C49" s="81" t="s">
        <v>30</v>
      </c>
      <c r="D49" s="51" t="s">
        <v>139</v>
      </c>
      <c r="E49" s="72">
        <v>0</v>
      </c>
      <c r="F49" s="72">
        <v>1500000</v>
      </c>
      <c r="G49" s="41">
        <v>1450000</v>
      </c>
      <c r="H49" s="63">
        <v>1450000</v>
      </c>
      <c r="I49" s="85">
        <v>1300000</v>
      </c>
    </row>
    <row r="50" spans="1:9" ht="15" customHeight="1" x14ac:dyDescent="0.2">
      <c r="A50" s="57"/>
      <c r="B50" s="12" t="s">
        <v>68</v>
      </c>
      <c r="C50" s="61"/>
      <c r="D50" s="52"/>
      <c r="E50" s="44"/>
      <c r="F50" s="44"/>
      <c r="G50" s="41"/>
      <c r="H50" s="41"/>
      <c r="I50" s="85"/>
    </row>
    <row r="51" spans="1:9" ht="15" customHeight="1" thickBot="1" x14ac:dyDescent="0.25">
      <c r="A51" s="58"/>
      <c r="B51" s="13" t="s">
        <v>69</v>
      </c>
      <c r="C51" s="62"/>
      <c r="D51" s="53"/>
      <c r="E51" s="45"/>
      <c r="F51" s="45"/>
      <c r="G51" s="42"/>
      <c r="H51" s="42"/>
      <c r="I51" s="86"/>
    </row>
    <row r="52" spans="1:9" ht="18" customHeight="1" x14ac:dyDescent="0.25">
      <c r="A52" s="59" t="s">
        <v>65</v>
      </c>
      <c r="B52" s="15" t="s">
        <v>70</v>
      </c>
      <c r="C52" s="60" t="s">
        <v>14</v>
      </c>
      <c r="D52" s="82" t="s">
        <v>146</v>
      </c>
      <c r="E52" s="43">
        <v>0</v>
      </c>
      <c r="F52" s="43">
        <v>1500000</v>
      </c>
      <c r="G52" s="40">
        <v>1450000</v>
      </c>
      <c r="H52" s="40">
        <v>1450000</v>
      </c>
      <c r="I52" s="84">
        <v>1300000</v>
      </c>
    </row>
    <row r="53" spans="1:9" ht="15" customHeight="1" x14ac:dyDescent="0.2">
      <c r="A53" s="57"/>
      <c r="B53" s="12" t="s">
        <v>71</v>
      </c>
      <c r="C53" s="61"/>
      <c r="D53" s="52"/>
      <c r="E53" s="44"/>
      <c r="F53" s="44"/>
      <c r="G53" s="41"/>
      <c r="H53" s="41"/>
      <c r="I53" s="85"/>
    </row>
    <row r="54" spans="1:9" ht="15" customHeight="1" thickBot="1" x14ac:dyDescent="0.25">
      <c r="A54" s="65"/>
      <c r="B54" s="23" t="s">
        <v>72</v>
      </c>
      <c r="C54" s="66"/>
      <c r="D54" s="83"/>
      <c r="E54" s="70"/>
      <c r="F54" s="70"/>
      <c r="G54" s="46"/>
      <c r="H54" s="42"/>
      <c r="I54" s="86"/>
    </row>
    <row r="55" spans="1:9" ht="31.5" customHeight="1" thickTop="1" thickBot="1" x14ac:dyDescent="0.3">
      <c r="A55" s="17" t="s">
        <v>75</v>
      </c>
      <c r="B55" s="18"/>
      <c r="C55" s="24"/>
      <c r="D55" s="19"/>
      <c r="E55" s="20">
        <f>SUM(E4:E54)</f>
        <v>22850000</v>
      </c>
      <c r="F55" s="20">
        <f>SUM(F4:F54)</f>
        <v>24000000</v>
      </c>
      <c r="G55" s="20">
        <f>SUM(G4:G54)</f>
        <v>23000000</v>
      </c>
      <c r="H55" s="20">
        <f>SUM(H4:H54)</f>
        <v>23450000</v>
      </c>
      <c r="I55" s="26">
        <f>SUM(I4:I54)</f>
        <v>20950000</v>
      </c>
    </row>
    <row r="56" spans="1:9" ht="13.5" thickTop="1" x14ac:dyDescent="0.2">
      <c r="I56" s="7"/>
    </row>
    <row r="57" spans="1:9" x14ac:dyDescent="0.2">
      <c r="A57" s="1"/>
      <c r="B57" s="3"/>
      <c r="C57" s="2"/>
      <c r="D57" s="119"/>
      <c r="E57" s="1"/>
      <c r="I57" s="7"/>
    </row>
    <row r="58" spans="1:9" x14ac:dyDescent="0.2">
      <c r="A58" s="1"/>
      <c r="B58" s="1"/>
      <c r="C58" s="2"/>
      <c r="D58" s="119"/>
      <c r="E58" s="1"/>
      <c r="I58" s="7"/>
    </row>
    <row r="59" spans="1:9" ht="16.5" thickBot="1" x14ac:dyDescent="0.3">
      <c r="A59" s="4" t="s">
        <v>123</v>
      </c>
      <c r="B59" s="6"/>
      <c r="C59" s="6"/>
      <c r="D59" s="6"/>
      <c r="E59" s="6"/>
      <c r="I59" s="7" t="s">
        <v>74</v>
      </c>
    </row>
    <row r="60" spans="1:9" ht="33" thickTop="1" thickBot="1" x14ac:dyDescent="0.3">
      <c r="A60" s="8" t="s">
        <v>0</v>
      </c>
      <c r="B60" s="9" t="s">
        <v>112</v>
      </c>
      <c r="C60" s="9" t="s">
        <v>1</v>
      </c>
      <c r="D60" s="10" t="s">
        <v>73</v>
      </c>
      <c r="E60" s="9" t="s">
        <v>122</v>
      </c>
      <c r="F60" s="9" t="s">
        <v>115</v>
      </c>
      <c r="G60" s="9" t="s">
        <v>121</v>
      </c>
      <c r="H60" s="9" t="s">
        <v>132</v>
      </c>
      <c r="I60" s="37" t="s">
        <v>130</v>
      </c>
    </row>
    <row r="61" spans="1:9" ht="20.25" customHeight="1" thickTop="1" x14ac:dyDescent="0.25">
      <c r="A61" s="73" t="s">
        <v>2</v>
      </c>
      <c r="B61" s="11" t="s">
        <v>124</v>
      </c>
      <c r="C61" s="75" t="s">
        <v>125</v>
      </c>
      <c r="D61" s="78" t="s">
        <v>126</v>
      </c>
      <c r="E61" s="69">
        <v>1500000</v>
      </c>
      <c r="F61" s="69">
        <v>1000000</v>
      </c>
      <c r="G61" s="69">
        <v>1000000</v>
      </c>
      <c r="H61" s="63">
        <v>1000000</v>
      </c>
      <c r="I61" s="91">
        <v>1000000</v>
      </c>
    </row>
    <row r="62" spans="1:9" ht="15" customHeight="1" x14ac:dyDescent="0.2">
      <c r="A62" s="74"/>
      <c r="B62" s="12" t="s">
        <v>127</v>
      </c>
      <c r="C62" s="76"/>
      <c r="D62" s="79"/>
      <c r="E62" s="44"/>
      <c r="F62" s="44"/>
      <c r="G62" s="44"/>
      <c r="H62" s="41"/>
      <c r="I62" s="85"/>
    </row>
    <row r="63" spans="1:9" ht="15.75" customHeight="1" thickBot="1" x14ac:dyDescent="0.25">
      <c r="A63" s="74"/>
      <c r="B63" s="13" t="s">
        <v>128</v>
      </c>
      <c r="C63" s="77"/>
      <c r="D63" s="80"/>
      <c r="E63" s="45"/>
      <c r="F63" s="45"/>
      <c r="G63" s="45"/>
      <c r="H63" s="46"/>
      <c r="I63" s="90"/>
    </row>
    <row r="64" spans="1:9" ht="17.25" thickTop="1" thickBot="1" x14ac:dyDescent="0.3">
      <c r="A64" s="29" t="s">
        <v>75</v>
      </c>
      <c r="B64" s="18"/>
      <c r="C64" s="24"/>
      <c r="D64" s="19"/>
      <c r="E64" s="20">
        <f t="shared" ref="E64:I64" si="0">SUM(E61:E63)</f>
        <v>1500000</v>
      </c>
      <c r="F64" s="20">
        <f t="shared" si="0"/>
        <v>1000000</v>
      </c>
      <c r="G64" s="20">
        <f t="shared" si="0"/>
        <v>1000000</v>
      </c>
      <c r="H64" s="20">
        <f t="shared" si="0"/>
        <v>1000000</v>
      </c>
      <c r="I64" s="26">
        <f t="shared" si="0"/>
        <v>1000000</v>
      </c>
    </row>
    <row r="65" ht="13.5" thickTop="1" x14ac:dyDescent="0.2"/>
  </sheetData>
  <mergeCells count="137">
    <mergeCell ref="I31:I33"/>
    <mergeCell ref="I34:I36"/>
    <mergeCell ref="I37:I39"/>
    <mergeCell ref="I40:I42"/>
    <mergeCell ref="I43:I45"/>
    <mergeCell ref="I49:I51"/>
    <mergeCell ref="I52:I54"/>
    <mergeCell ref="I61:I63"/>
    <mergeCell ref="I4:I6"/>
    <mergeCell ref="I7:I9"/>
    <mergeCell ref="I10:I12"/>
    <mergeCell ref="I13:I15"/>
    <mergeCell ref="I16:I18"/>
    <mergeCell ref="I19:I21"/>
    <mergeCell ref="I22:I24"/>
    <mergeCell ref="I25:I27"/>
    <mergeCell ref="I28:I30"/>
    <mergeCell ref="A61:A63"/>
    <mergeCell ref="C61:C63"/>
    <mergeCell ref="D61:D63"/>
    <mergeCell ref="E61:E63"/>
    <mergeCell ref="F61:F63"/>
    <mergeCell ref="G61:G63"/>
    <mergeCell ref="C49:C51"/>
    <mergeCell ref="C52:C54"/>
    <mergeCell ref="D52:D54"/>
    <mergeCell ref="A52:A54"/>
    <mergeCell ref="H61:H63"/>
    <mergeCell ref="G49:G51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F40:F42"/>
    <mergeCell ref="F43:F45"/>
    <mergeCell ref="H31:H33"/>
    <mergeCell ref="H10:H12"/>
    <mergeCell ref="H25:H27"/>
    <mergeCell ref="H52:H54"/>
    <mergeCell ref="E49:E51"/>
    <mergeCell ref="E52:E54"/>
    <mergeCell ref="G52:G54"/>
    <mergeCell ref="F49:F51"/>
    <mergeCell ref="F52:F54"/>
    <mergeCell ref="H4:H6"/>
    <mergeCell ref="G31:G33"/>
    <mergeCell ref="G34:G36"/>
    <mergeCell ref="G37:G39"/>
    <mergeCell ref="G43:G45"/>
    <mergeCell ref="E34:E36"/>
    <mergeCell ref="E37:E39"/>
    <mergeCell ref="E40:E42"/>
    <mergeCell ref="E43:E45"/>
    <mergeCell ref="A28:A30"/>
    <mergeCell ref="C28:C30"/>
    <mergeCell ref="F28:F30"/>
    <mergeCell ref="F31:F33"/>
    <mergeCell ref="A37:A39"/>
    <mergeCell ref="A40:A42"/>
    <mergeCell ref="C40:C42"/>
    <mergeCell ref="G40:G42"/>
    <mergeCell ref="F22:F24"/>
    <mergeCell ref="H7:H9"/>
    <mergeCell ref="H19:H21"/>
    <mergeCell ref="A7:A9"/>
    <mergeCell ref="C7:C9"/>
    <mergeCell ref="A16:A18"/>
    <mergeCell ref="C16:C18"/>
    <mergeCell ref="A4:A6"/>
    <mergeCell ref="C4:C6"/>
    <mergeCell ref="A13:A15"/>
    <mergeCell ref="F4:F6"/>
    <mergeCell ref="F7:F9"/>
    <mergeCell ref="F10:F12"/>
    <mergeCell ref="F13:F15"/>
    <mergeCell ref="F16:F18"/>
    <mergeCell ref="F19:F21"/>
    <mergeCell ref="G4:G6"/>
    <mergeCell ref="G7:G9"/>
    <mergeCell ref="G10:G12"/>
    <mergeCell ref="G13:G15"/>
    <mergeCell ref="G16:G18"/>
    <mergeCell ref="G19:G21"/>
    <mergeCell ref="F25:F27"/>
    <mergeCell ref="G22:G24"/>
    <mergeCell ref="G25:G27"/>
    <mergeCell ref="H49:H51"/>
    <mergeCell ref="A22:A24"/>
    <mergeCell ref="A10:A12"/>
    <mergeCell ref="C10:C12"/>
    <mergeCell ref="H13:H15"/>
    <mergeCell ref="H16:H18"/>
    <mergeCell ref="C13:C15"/>
    <mergeCell ref="A19:A21"/>
    <mergeCell ref="C19:C21"/>
    <mergeCell ref="D16:D18"/>
    <mergeCell ref="C22:C24"/>
    <mergeCell ref="C37:C39"/>
    <mergeCell ref="A34:A36"/>
    <mergeCell ref="C34:C36"/>
    <mergeCell ref="G28:G30"/>
    <mergeCell ref="F34:F36"/>
    <mergeCell ref="F37:F39"/>
    <mergeCell ref="A31:A33"/>
    <mergeCell ref="C31:C33"/>
    <mergeCell ref="A43:A45"/>
    <mergeCell ref="C43:C45"/>
    <mergeCell ref="A1:H1"/>
    <mergeCell ref="H34:H36"/>
    <mergeCell ref="H37:H39"/>
    <mergeCell ref="H40:H42"/>
    <mergeCell ref="H43:H45"/>
    <mergeCell ref="D40:D42"/>
    <mergeCell ref="D43:D45"/>
    <mergeCell ref="D49:D51"/>
    <mergeCell ref="D19:D21"/>
    <mergeCell ref="D22:D24"/>
    <mergeCell ref="D25:D27"/>
    <mergeCell ref="D28:D30"/>
    <mergeCell ref="D31:D33"/>
    <mergeCell ref="D34:D36"/>
    <mergeCell ref="D37:D39"/>
    <mergeCell ref="D4:D6"/>
    <mergeCell ref="D7:D9"/>
    <mergeCell ref="D10:D12"/>
    <mergeCell ref="D13:D15"/>
    <mergeCell ref="A49:A51"/>
    <mergeCell ref="A25:A27"/>
    <mergeCell ref="C25:C27"/>
    <mergeCell ref="H22:H24"/>
    <mergeCell ref="H28:H30"/>
  </mergeCells>
  <phoneticPr fontId="0" type="noConversion"/>
  <pageMargins left="0.78740157480314965" right="0.59055118110236227" top="0.78740157480314965" bottom="0.78740157480314965" header="0.51181102362204722" footer="0.51181102362204722"/>
  <pageSetup paperSize="9" scale="55" firstPageNumber="98" fitToHeight="2" orientation="landscape" useFirstPageNumber="1" r:id="rId1"/>
  <headerFooter alignWithMargins="0">
    <oddFooter>&amp;L&amp;"Arial,Kurzíva"&amp;11Zastupitelstvo Olomouckého kraje 21-12-2012
6. - Rozpočet Olomouckého kraje 2013 - návrh rozpočtu 
Příloha č. 5 a):Přímá podpora   vrcholových sportovních oddílů&amp;10
&amp;R&amp;"Arial,Kurzíva"&amp;11Strana &amp;P (celkem 118)</oddFooter>
  </headerFooter>
  <rowBreaks count="1" manualBreakCount="1">
    <brk id="4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showGridLines="0" view="pageLayout" topLeftCell="A16" zoomScaleNormal="100" zoomScaleSheetLayoutView="100" workbookViewId="0">
      <selection activeCell="B6" sqref="B6"/>
    </sheetView>
  </sheetViews>
  <sheetFormatPr defaultRowHeight="12.75" x14ac:dyDescent="0.2"/>
  <cols>
    <col min="1" max="1" width="8.140625" style="5" customWidth="1"/>
    <col min="2" max="2" width="59.5703125" style="5" customWidth="1"/>
    <col min="3" max="3" width="56.85546875" style="5" customWidth="1"/>
    <col min="4" max="7" width="18.7109375" style="7" customWidth="1"/>
    <col min="8" max="8" width="18.85546875" style="5" customWidth="1"/>
    <col min="9" max="16384" width="9.140625" style="5"/>
  </cols>
  <sheetData>
    <row r="1" spans="1:8" ht="15.75" x14ac:dyDescent="0.25">
      <c r="A1" s="39" t="s">
        <v>110</v>
      </c>
      <c r="B1" s="39"/>
      <c r="C1" s="39"/>
      <c r="D1" s="39"/>
      <c r="E1" s="39"/>
      <c r="F1" s="39"/>
      <c r="G1" s="39"/>
    </row>
    <row r="2" spans="1:8" ht="21" customHeight="1" thickBot="1" x14ac:dyDescent="0.3">
      <c r="A2" s="4" t="s">
        <v>109</v>
      </c>
      <c r="B2" s="6"/>
      <c r="C2" s="6"/>
      <c r="H2" s="38" t="s">
        <v>74</v>
      </c>
    </row>
    <row r="3" spans="1:8" ht="39" customHeight="1" thickTop="1" thickBot="1" x14ac:dyDescent="0.3">
      <c r="A3" s="8" t="s">
        <v>0</v>
      </c>
      <c r="B3" s="9" t="s">
        <v>112</v>
      </c>
      <c r="C3" s="10" t="s">
        <v>73</v>
      </c>
      <c r="D3" s="9">
        <v>2009</v>
      </c>
      <c r="E3" s="27" t="s">
        <v>115</v>
      </c>
      <c r="F3" s="9" t="s">
        <v>121</v>
      </c>
      <c r="G3" s="9" t="s">
        <v>131</v>
      </c>
      <c r="H3" s="37" t="s">
        <v>130</v>
      </c>
    </row>
    <row r="4" spans="1:8" ht="18" customHeight="1" thickTop="1" thickBot="1" x14ac:dyDescent="0.3">
      <c r="A4" s="99" t="s">
        <v>2</v>
      </c>
      <c r="B4" s="11" t="s">
        <v>76</v>
      </c>
      <c r="C4" s="102" t="s">
        <v>79</v>
      </c>
      <c r="D4" s="100">
        <v>800000</v>
      </c>
      <c r="E4" s="103">
        <v>700000</v>
      </c>
      <c r="F4" s="100">
        <v>700000</v>
      </c>
      <c r="G4" s="100">
        <v>700000</v>
      </c>
      <c r="H4" s="113">
        <v>650000</v>
      </c>
    </row>
    <row r="5" spans="1:8" ht="15" customHeight="1" thickBot="1" x14ac:dyDescent="0.25">
      <c r="A5" s="93"/>
      <c r="B5" s="12" t="s">
        <v>77</v>
      </c>
      <c r="C5" s="97"/>
      <c r="D5" s="95"/>
      <c r="E5" s="101"/>
      <c r="F5" s="95"/>
      <c r="G5" s="95"/>
      <c r="H5" s="114"/>
    </row>
    <row r="6" spans="1:8" ht="15" customHeight="1" thickBot="1" x14ac:dyDescent="0.25">
      <c r="A6" s="94"/>
      <c r="B6" s="13" t="s">
        <v>78</v>
      </c>
      <c r="C6" s="98"/>
      <c r="D6" s="95"/>
      <c r="E6" s="101"/>
      <c r="F6" s="95"/>
      <c r="G6" s="95"/>
      <c r="H6" s="114"/>
    </row>
    <row r="7" spans="1:8" ht="18" customHeight="1" thickBot="1" x14ac:dyDescent="0.3">
      <c r="A7" s="92" t="s">
        <v>7</v>
      </c>
      <c r="B7" s="14" t="s">
        <v>80</v>
      </c>
      <c r="C7" s="96" t="s">
        <v>83</v>
      </c>
      <c r="D7" s="95">
        <v>800000</v>
      </c>
      <c r="E7" s="101">
        <v>700000</v>
      </c>
      <c r="F7" s="95">
        <v>600000</v>
      </c>
      <c r="G7" s="95">
        <v>600000</v>
      </c>
      <c r="H7" s="114">
        <v>550000</v>
      </c>
    </row>
    <row r="8" spans="1:8" ht="15" customHeight="1" thickBot="1" x14ac:dyDescent="0.25">
      <c r="A8" s="93"/>
      <c r="B8" s="12" t="s">
        <v>81</v>
      </c>
      <c r="C8" s="97"/>
      <c r="D8" s="95"/>
      <c r="E8" s="101"/>
      <c r="F8" s="95"/>
      <c r="G8" s="95"/>
      <c r="H8" s="114"/>
    </row>
    <row r="9" spans="1:8" ht="15" customHeight="1" thickBot="1" x14ac:dyDescent="0.25">
      <c r="A9" s="94"/>
      <c r="B9" s="13" t="s">
        <v>82</v>
      </c>
      <c r="C9" s="98"/>
      <c r="D9" s="95"/>
      <c r="E9" s="101"/>
      <c r="F9" s="95"/>
      <c r="G9" s="95"/>
      <c r="H9" s="114"/>
    </row>
    <row r="10" spans="1:8" ht="18" customHeight="1" thickBot="1" x14ac:dyDescent="0.3">
      <c r="A10" s="92" t="s">
        <v>57</v>
      </c>
      <c r="B10" s="14" t="s">
        <v>84</v>
      </c>
      <c r="C10" s="96" t="s">
        <v>87</v>
      </c>
      <c r="D10" s="95">
        <v>2300000</v>
      </c>
      <c r="E10" s="101">
        <v>1500000</v>
      </c>
      <c r="F10" s="95">
        <v>1000000</v>
      </c>
      <c r="G10" s="95">
        <v>700000</v>
      </c>
      <c r="H10" s="114">
        <v>650000</v>
      </c>
    </row>
    <row r="11" spans="1:8" ht="15" customHeight="1" thickBot="1" x14ac:dyDescent="0.25">
      <c r="A11" s="93"/>
      <c r="B11" s="12" t="s">
        <v>85</v>
      </c>
      <c r="C11" s="97"/>
      <c r="D11" s="95"/>
      <c r="E11" s="101"/>
      <c r="F11" s="95"/>
      <c r="G11" s="95"/>
      <c r="H11" s="114"/>
    </row>
    <row r="12" spans="1:8" ht="15" customHeight="1" thickBot="1" x14ac:dyDescent="0.25">
      <c r="A12" s="94"/>
      <c r="B12" s="13" t="s">
        <v>86</v>
      </c>
      <c r="C12" s="98"/>
      <c r="D12" s="95"/>
      <c r="E12" s="101"/>
      <c r="F12" s="95"/>
      <c r="G12" s="95"/>
      <c r="H12" s="114"/>
    </row>
    <row r="13" spans="1:8" ht="18" customHeight="1" thickBot="1" x14ac:dyDescent="0.3">
      <c r="A13" s="92" t="s">
        <v>58</v>
      </c>
      <c r="B13" s="15" t="s">
        <v>88</v>
      </c>
      <c r="C13" s="96" t="s">
        <v>91</v>
      </c>
      <c r="D13" s="95">
        <v>1300000</v>
      </c>
      <c r="E13" s="101">
        <v>1100000</v>
      </c>
      <c r="F13" s="95">
        <v>1000000</v>
      </c>
      <c r="G13" s="95">
        <v>1000000</v>
      </c>
      <c r="H13" s="114">
        <v>900000</v>
      </c>
    </row>
    <row r="14" spans="1:8" ht="15" customHeight="1" thickBot="1" x14ac:dyDescent="0.25">
      <c r="A14" s="93"/>
      <c r="B14" s="12" t="s">
        <v>89</v>
      </c>
      <c r="C14" s="97"/>
      <c r="D14" s="95"/>
      <c r="E14" s="101"/>
      <c r="F14" s="95"/>
      <c r="G14" s="95"/>
      <c r="H14" s="114"/>
    </row>
    <row r="15" spans="1:8" ht="15" customHeight="1" thickBot="1" x14ac:dyDescent="0.25">
      <c r="A15" s="94"/>
      <c r="B15" s="13" t="s">
        <v>90</v>
      </c>
      <c r="C15" s="98"/>
      <c r="D15" s="95"/>
      <c r="E15" s="101"/>
      <c r="F15" s="95"/>
      <c r="G15" s="95"/>
      <c r="H15" s="114"/>
    </row>
    <row r="16" spans="1:8" ht="18" customHeight="1" thickBot="1" x14ac:dyDescent="0.3">
      <c r="A16" s="92" t="s">
        <v>12</v>
      </c>
      <c r="B16" s="14" t="s">
        <v>80</v>
      </c>
      <c r="C16" s="96" t="s">
        <v>92</v>
      </c>
      <c r="D16" s="95">
        <v>150000</v>
      </c>
      <c r="E16" s="101">
        <v>150000</v>
      </c>
      <c r="F16" s="95">
        <v>150000</v>
      </c>
      <c r="G16" s="95">
        <v>150000</v>
      </c>
      <c r="H16" s="114">
        <v>140000</v>
      </c>
    </row>
    <row r="17" spans="1:8" ht="15" customHeight="1" thickBot="1" x14ac:dyDescent="0.25">
      <c r="A17" s="93"/>
      <c r="B17" s="12" t="s">
        <v>81</v>
      </c>
      <c r="C17" s="97"/>
      <c r="D17" s="95"/>
      <c r="E17" s="101"/>
      <c r="F17" s="95"/>
      <c r="G17" s="95"/>
      <c r="H17" s="114"/>
    </row>
    <row r="18" spans="1:8" ht="15" customHeight="1" thickBot="1" x14ac:dyDescent="0.25">
      <c r="A18" s="94"/>
      <c r="B18" s="13" t="s">
        <v>82</v>
      </c>
      <c r="C18" s="98"/>
      <c r="D18" s="95"/>
      <c r="E18" s="101"/>
      <c r="F18" s="95"/>
      <c r="G18" s="95"/>
      <c r="H18" s="114"/>
    </row>
    <row r="19" spans="1:8" ht="18" customHeight="1" thickBot="1" x14ac:dyDescent="0.3">
      <c r="A19" s="92" t="s">
        <v>17</v>
      </c>
      <c r="B19" s="14" t="s">
        <v>93</v>
      </c>
      <c r="C19" s="96" t="s">
        <v>96</v>
      </c>
      <c r="D19" s="95">
        <v>900000</v>
      </c>
      <c r="E19" s="101">
        <v>800000</v>
      </c>
      <c r="F19" s="95">
        <v>800000</v>
      </c>
      <c r="G19" s="95">
        <v>850000</v>
      </c>
      <c r="H19" s="114">
        <v>800000</v>
      </c>
    </row>
    <row r="20" spans="1:8" ht="15" customHeight="1" thickBot="1" x14ac:dyDescent="0.25">
      <c r="A20" s="93"/>
      <c r="B20" s="12" t="s">
        <v>94</v>
      </c>
      <c r="C20" s="97"/>
      <c r="D20" s="95"/>
      <c r="E20" s="101"/>
      <c r="F20" s="95"/>
      <c r="G20" s="95"/>
      <c r="H20" s="114"/>
    </row>
    <row r="21" spans="1:8" ht="15" customHeight="1" thickBot="1" x14ac:dyDescent="0.25">
      <c r="A21" s="94"/>
      <c r="B21" s="13" t="s">
        <v>95</v>
      </c>
      <c r="C21" s="98"/>
      <c r="D21" s="95"/>
      <c r="E21" s="101"/>
      <c r="F21" s="95"/>
      <c r="G21" s="95"/>
      <c r="H21" s="114"/>
    </row>
    <row r="22" spans="1:8" ht="18.75" customHeight="1" thickBot="1" x14ac:dyDescent="0.3">
      <c r="A22" s="92" t="s">
        <v>21</v>
      </c>
      <c r="B22" s="15" t="s">
        <v>97</v>
      </c>
      <c r="C22" s="96" t="s">
        <v>100</v>
      </c>
      <c r="D22" s="95">
        <v>500000</v>
      </c>
      <c r="E22" s="101">
        <v>400000</v>
      </c>
      <c r="F22" s="95">
        <v>500000</v>
      </c>
      <c r="G22" s="95">
        <v>550000</v>
      </c>
      <c r="H22" s="114">
        <v>500000</v>
      </c>
    </row>
    <row r="23" spans="1:8" ht="15" customHeight="1" thickBot="1" x14ac:dyDescent="0.25">
      <c r="A23" s="93"/>
      <c r="B23" s="12" t="s">
        <v>98</v>
      </c>
      <c r="C23" s="97"/>
      <c r="D23" s="95"/>
      <c r="E23" s="101"/>
      <c r="F23" s="95"/>
      <c r="G23" s="95"/>
      <c r="H23" s="114"/>
    </row>
    <row r="24" spans="1:8" ht="15" customHeight="1" thickBot="1" x14ac:dyDescent="0.25">
      <c r="A24" s="94"/>
      <c r="B24" s="13" t="s">
        <v>99</v>
      </c>
      <c r="C24" s="98"/>
      <c r="D24" s="95"/>
      <c r="E24" s="101"/>
      <c r="F24" s="95"/>
      <c r="G24" s="95"/>
      <c r="H24" s="114"/>
    </row>
    <row r="25" spans="1:8" ht="18" customHeight="1" thickBot="1" x14ac:dyDescent="0.3">
      <c r="A25" s="92" t="s">
        <v>59</v>
      </c>
      <c r="B25" s="14" t="s">
        <v>101</v>
      </c>
      <c r="C25" s="96" t="s">
        <v>104</v>
      </c>
      <c r="D25" s="95">
        <v>250000</v>
      </c>
      <c r="E25" s="101">
        <v>300000</v>
      </c>
      <c r="F25" s="95">
        <v>250000</v>
      </c>
      <c r="G25" s="95">
        <v>300000</v>
      </c>
      <c r="H25" s="114">
        <v>250000</v>
      </c>
    </row>
    <row r="26" spans="1:8" ht="15" customHeight="1" thickBot="1" x14ac:dyDescent="0.25">
      <c r="A26" s="93"/>
      <c r="B26" s="12" t="s">
        <v>102</v>
      </c>
      <c r="C26" s="97"/>
      <c r="D26" s="95"/>
      <c r="E26" s="101"/>
      <c r="F26" s="95"/>
      <c r="G26" s="95"/>
      <c r="H26" s="114"/>
    </row>
    <row r="27" spans="1:8" ht="15" customHeight="1" thickBot="1" x14ac:dyDescent="0.25">
      <c r="A27" s="94"/>
      <c r="B27" s="13" t="s">
        <v>103</v>
      </c>
      <c r="C27" s="98"/>
      <c r="D27" s="95"/>
      <c r="E27" s="101"/>
      <c r="F27" s="95"/>
      <c r="G27" s="95"/>
      <c r="H27" s="114"/>
    </row>
    <row r="28" spans="1:8" ht="18" customHeight="1" thickBot="1" x14ac:dyDescent="0.3">
      <c r="A28" s="92" t="s">
        <v>29</v>
      </c>
      <c r="B28" s="14" t="s">
        <v>105</v>
      </c>
      <c r="C28" s="96" t="s">
        <v>129</v>
      </c>
      <c r="D28" s="95">
        <v>140000</v>
      </c>
      <c r="E28" s="101">
        <v>150000</v>
      </c>
      <c r="F28" s="95">
        <v>150000</v>
      </c>
      <c r="G28" s="95">
        <v>150000</v>
      </c>
      <c r="H28" s="114">
        <v>140000</v>
      </c>
    </row>
    <row r="29" spans="1:8" ht="15" customHeight="1" thickBot="1" x14ac:dyDescent="0.25">
      <c r="A29" s="93"/>
      <c r="B29" s="12" t="s">
        <v>106</v>
      </c>
      <c r="C29" s="97"/>
      <c r="D29" s="95"/>
      <c r="E29" s="101"/>
      <c r="F29" s="95"/>
      <c r="G29" s="95"/>
      <c r="H29" s="114"/>
    </row>
    <row r="30" spans="1:8" ht="15" customHeight="1" thickBot="1" x14ac:dyDescent="0.25">
      <c r="A30" s="94"/>
      <c r="B30" s="13" t="s">
        <v>107</v>
      </c>
      <c r="C30" s="98"/>
      <c r="D30" s="95"/>
      <c r="E30" s="101"/>
      <c r="F30" s="95"/>
      <c r="G30" s="95"/>
      <c r="H30" s="114"/>
    </row>
    <row r="31" spans="1:8" ht="18" customHeight="1" x14ac:dyDescent="0.2">
      <c r="A31" s="115" t="s">
        <v>31</v>
      </c>
      <c r="B31" s="104" t="s">
        <v>108</v>
      </c>
      <c r="C31" s="107" t="s">
        <v>120</v>
      </c>
      <c r="D31" s="43">
        <v>500000</v>
      </c>
      <c r="E31" s="110">
        <v>1000000</v>
      </c>
      <c r="F31" s="43">
        <v>1500000</v>
      </c>
      <c r="G31" s="43">
        <v>1750000</v>
      </c>
      <c r="H31" s="87">
        <v>0</v>
      </c>
    </row>
    <row r="32" spans="1:8" ht="15" customHeight="1" x14ac:dyDescent="0.2">
      <c r="A32" s="116"/>
      <c r="B32" s="105"/>
      <c r="C32" s="108"/>
      <c r="D32" s="44"/>
      <c r="E32" s="111"/>
      <c r="F32" s="44"/>
      <c r="G32" s="44"/>
      <c r="H32" s="88"/>
    </row>
    <row r="33" spans="1:8" ht="16.5" customHeight="1" thickBot="1" x14ac:dyDescent="0.25">
      <c r="A33" s="117"/>
      <c r="B33" s="106"/>
      <c r="C33" s="109"/>
      <c r="D33" s="45"/>
      <c r="E33" s="112"/>
      <c r="F33" s="45"/>
      <c r="G33" s="45"/>
      <c r="H33" s="89"/>
    </row>
    <row r="34" spans="1:8" ht="18" customHeight="1" x14ac:dyDescent="0.25">
      <c r="A34" s="92" t="s">
        <v>35</v>
      </c>
      <c r="B34" s="16" t="s">
        <v>116</v>
      </c>
      <c r="C34" s="96" t="s">
        <v>119</v>
      </c>
      <c r="D34" s="43">
        <v>100000</v>
      </c>
      <c r="E34" s="110">
        <v>0</v>
      </c>
      <c r="F34" s="43">
        <v>100000</v>
      </c>
      <c r="G34" s="43">
        <v>0</v>
      </c>
      <c r="H34" s="87">
        <v>100000</v>
      </c>
    </row>
    <row r="35" spans="1:8" ht="15" customHeight="1" x14ac:dyDescent="0.2">
      <c r="A35" s="93"/>
      <c r="B35" s="12" t="s">
        <v>117</v>
      </c>
      <c r="C35" s="97"/>
      <c r="D35" s="44"/>
      <c r="E35" s="111"/>
      <c r="F35" s="44"/>
      <c r="G35" s="44"/>
      <c r="H35" s="88"/>
    </row>
    <row r="36" spans="1:8" ht="15" customHeight="1" thickBot="1" x14ac:dyDescent="0.25">
      <c r="A36" s="94"/>
      <c r="B36" s="13" t="s">
        <v>118</v>
      </c>
      <c r="C36" s="98"/>
      <c r="D36" s="45"/>
      <c r="E36" s="112"/>
      <c r="F36" s="45"/>
      <c r="G36" s="45"/>
      <c r="H36" s="89"/>
    </row>
    <row r="37" spans="1:8" ht="31.5" customHeight="1" thickTop="1" thickBot="1" x14ac:dyDescent="0.3">
      <c r="A37" s="36" t="s">
        <v>75</v>
      </c>
      <c r="B37" s="18"/>
      <c r="C37" s="19"/>
      <c r="D37" s="20">
        <f t="shared" ref="D37:F37" si="0">SUM(D4:D36)</f>
        <v>7740000</v>
      </c>
      <c r="E37" s="28">
        <f t="shared" si="0"/>
        <v>6800000</v>
      </c>
      <c r="F37" s="20">
        <f t="shared" si="0"/>
        <v>6750000</v>
      </c>
      <c r="G37" s="20">
        <f>SUM(G4:G36)</f>
        <v>6750000</v>
      </c>
      <c r="H37" s="26">
        <f>SUM(H4:H36)</f>
        <v>4680000</v>
      </c>
    </row>
    <row r="38" spans="1:8" ht="13.5" thickTop="1" x14ac:dyDescent="0.2"/>
  </sheetData>
  <mergeCells count="79">
    <mergeCell ref="H34:H36"/>
    <mergeCell ref="A34:A36"/>
    <mergeCell ref="C34:C36"/>
    <mergeCell ref="F34:F36"/>
    <mergeCell ref="G34:G36"/>
    <mergeCell ref="E34:E36"/>
    <mergeCell ref="D34:D36"/>
    <mergeCell ref="H19:H21"/>
    <mergeCell ref="H22:H24"/>
    <mergeCell ref="H25:H27"/>
    <mergeCell ref="H28:H30"/>
    <mergeCell ref="H31:H33"/>
    <mergeCell ref="H4:H6"/>
    <mergeCell ref="H7:H9"/>
    <mergeCell ref="H10:H12"/>
    <mergeCell ref="H13:H15"/>
    <mergeCell ref="H16:H18"/>
    <mergeCell ref="G25:G27"/>
    <mergeCell ref="F25:F27"/>
    <mergeCell ref="C25:C27"/>
    <mergeCell ref="C31:C33"/>
    <mergeCell ref="E31:E33"/>
    <mergeCell ref="F31:F33"/>
    <mergeCell ref="G16:G18"/>
    <mergeCell ref="G19:G21"/>
    <mergeCell ref="G22:G24"/>
    <mergeCell ref="F19:F21"/>
    <mergeCell ref="E16:E18"/>
    <mergeCell ref="E19:E21"/>
    <mergeCell ref="F16:F18"/>
    <mergeCell ref="E22:E24"/>
    <mergeCell ref="F22:F24"/>
    <mergeCell ref="G28:G30"/>
    <mergeCell ref="G31:G33"/>
    <mergeCell ref="F28:F30"/>
    <mergeCell ref="A28:A30"/>
    <mergeCell ref="B31:B33"/>
    <mergeCell ref="A31:A33"/>
    <mergeCell ref="D31:D33"/>
    <mergeCell ref="A1:G1"/>
    <mergeCell ref="C4:C6"/>
    <mergeCell ref="C7:C9"/>
    <mergeCell ref="C10:C12"/>
    <mergeCell ref="C13:C15"/>
    <mergeCell ref="F4:F6"/>
    <mergeCell ref="F7:F9"/>
    <mergeCell ref="E4:E6"/>
    <mergeCell ref="G4:G6"/>
    <mergeCell ref="G7:G9"/>
    <mergeCell ref="G10:G12"/>
    <mergeCell ref="G13:G15"/>
    <mergeCell ref="E7:E9"/>
    <mergeCell ref="E25:E27"/>
    <mergeCell ref="E28:E30"/>
    <mergeCell ref="E10:E12"/>
    <mergeCell ref="E13:E15"/>
    <mergeCell ref="F13:F15"/>
    <mergeCell ref="D16:D18"/>
    <mergeCell ref="A7:A9"/>
    <mergeCell ref="A16:A18"/>
    <mergeCell ref="F10:F12"/>
    <mergeCell ref="A4:A6"/>
    <mergeCell ref="A13:A15"/>
    <mergeCell ref="A10:A12"/>
    <mergeCell ref="C16:C18"/>
    <mergeCell ref="D4:D6"/>
    <mergeCell ref="D7:D9"/>
    <mergeCell ref="D10:D12"/>
    <mergeCell ref="D13:D15"/>
    <mergeCell ref="A22:A24"/>
    <mergeCell ref="D22:D24"/>
    <mergeCell ref="A25:A27"/>
    <mergeCell ref="C28:C30"/>
    <mergeCell ref="A19:A21"/>
    <mergeCell ref="C19:C21"/>
    <mergeCell ref="D19:D21"/>
    <mergeCell ref="C22:C24"/>
    <mergeCell ref="D25:D27"/>
    <mergeCell ref="D28:D30"/>
  </mergeCells>
  <phoneticPr fontId="0" type="noConversion"/>
  <pageMargins left="0.74803149606299213" right="0.31496062992125984" top="0.78740157480314965" bottom="0.78740157480314965" header="0.51181102362204722" footer="0.51181102362204722"/>
  <pageSetup paperSize="9" scale="63" firstPageNumber="100" orientation="landscape" useFirstPageNumber="1" r:id="rId1"/>
  <headerFooter alignWithMargins="0">
    <oddFooter>&amp;L&amp;"Arial,Kurzíva"&amp;11Zastupitelstvo Olomouckého kraje 21-12-2012
6. - Rozpočet Olomouckého kraje 2013 - návrh rozpočtu 
Příloha č. 5 b):Přímá podpora významný kulturních akcí&amp;R&amp;"Arial,Kurzíva"&amp;11Strana &amp;P (celkem 118)</oddFooter>
  </headerFooter>
  <colBreaks count="1" manualBreakCount="1">
    <brk id="7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a) sport </vt:lpstr>
      <vt:lpstr>b) kultura</vt:lpstr>
      <vt:lpstr>'b) kultura'!Názvy_tisku</vt:lpstr>
      <vt:lpstr>'a) sport '!Oblast_tisku</vt:lpstr>
      <vt:lpstr>'b) kultura'!Oblast_tisku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machalek</dc:creator>
  <cp:lastModifiedBy>Dresslerová Veronika</cp:lastModifiedBy>
  <cp:lastPrinted>2012-12-04T13:10:00Z</cp:lastPrinted>
  <dcterms:created xsi:type="dcterms:W3CDTF">2008-12-18T07:04:52Z</dcterms:created>
  <dcterms:modified xsi:type="dcterms:W3CDTF">2013-01-07T08:55:00Z</dcterms:modified>
</cp:coreProperties>
</file>