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"/>
    </mc:Choice>
  </mc:AlternateContent>
  <bookViews>
    <workbookView xWindow="480" yWindow="195" windowWidth="18195" windowHeight="11700"/>
  </bookViews>
  <sheets>
    <sheet name="tisk" sheetId="2" r:id="rId1"/>
  </sheets>
  <definedNames>
    <definedName name="DZACATEK">#REF!</definedName>
    <definedName name="FZACATEK">#REF!</definedName>
    <definedName name="LZACATEK">#REF!</definedName>
    <definedName name="_xlnm.Print_Area" localSheetId="0">tisk!$A$1:$K$9</definedName>
  </definedNames>
  <calcPr calcId="162913"/>
</workbook>
</file>

<file path=xl/calcChain.xml><?xml version="1.0" encoding="utf-8"?>
<calcChain xmlns="http://schemas.openxmlformats.org/spreadsheetml/2006/main">
  <c r="I10" i="2" l="1"/>
  <c r="G10" i="2"/>
  <c r="A6" i="2"/>
  <c r="A9" i="2"/>
</calcChain>
</file>

<file path=xl/sharedStrings.xml><?xml version="1.0" encoding="utf-8"?>
<sst xmlns="http://schemas.openxmlformats.org/spreadsheetml/2006/main" count="32" uniqueCount="30">
  <si>
    <t>Poř. číslo</t>
  </si>
  <si>
    <t>Žadatel</t>
  </si>
  <si>
    <t>Požadovaná částka z rozpočtu OK</t>
  </si>
  <si>
    <t>Termín vyúčtování dotace</t>
  </si>
  <si>
    <t>Návrh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</si>
  <si>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</si>
  <si>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</si>
  <si>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</si>
  <si>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</si>
  <si>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</si>
  <si>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>10</t>
  </si>
  <si>
    <t>Žena regionu</t>
  </si>
  <si>
    <t>Celonárodní soutěž ŽENA REGIONU je určena všem ženám, které kromě své práce a péče o rodinu pomáhají dětem, zvířatům, seniorům, handicapovaným. Prostřednictvím našeho projektu chceme jejich nezištné aktivity ocenit.</t>
  </si>
  <si>
    <t>4/2020</t>
  </si>
  <si>
    <t>12/2020</t>
  </si>
  <si>
    <t>13</t>
  </si>
  <si>
    <t>Náklady spojené s přípravou kinodistribuce, TV distiribuce a propagace filmu Největší dar</t>
  </si>
  <si>
    <t>Na začátku roku 2019 jsme zahájili natáčení pohádky Největší dar. Vzhledem ke svému edukativnímu charakteru získala záštitu MŠMT. V současné době dokončujeme postprodukční práce. Před námi je etapa přípravy pohádky pro kino a TV distribuci.</t>
  </si>
  <si>
    <t>7/2020</t>
  </si>
  <si>
    <t>10/2020</t>
  </si>
  <si>
    <t>Prime Communications, s.r.o.
Jinonická 804/80
Praha
158 00</t>
  </si>
  <si>
    <t>Okres 
Právní forma
Společnost s ručením omezeným
IČO 28274288
 B.Ú. 43-1546710287/0100</t>
  </si>
  <si>
    <t>Wallachia z.s.
Nerudova 635/29
Valašské Meziříčí
75701</t>
  </si>
  <si>
    <t>Okres 
Právní forma
Spolek
IČO 70641846
 B.Ú. 2100623909/2010</t>
  </si>
  <si>
    <t>Kompetence</t>
  </si>
  <si>
    <t>ZOK</t>
  </si>
  <si>
    <t>Investiční/neinvestiční</t>
  </si>
  <si>
    <t>neinvestiční</t>
  </si>
  <si>
    <t>výroba traileru/teaseru, DCP, výroba a nasazení titulků, propagace</t>
  </si>
  <si>
    <t>uspořádání galavečera s předáváním ocenění pro finalistky a vítězku kraje, program, catering,
moderátor, fotograf, dárky, diplomy, produkce, mediální konzultant, grafika, IT pracovník.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</si>
</sst>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Layout" zoomScaleNormal="100" workbookViewId="0">
      <selection activeCell="D6" sqref="D6"/>
    </sheetView>
  </sheetViews>
  <sheetFormatPr defaultRowHeight="15" x14ac:dyDescent="0.25"/>
  <cols>
    <col min="1" max="1" width="4.140625" style="10" customWidth="1"/>
    <col min="2" max="2" width="5.28515625" style="2" customWidth="1"/>
    <col min="3" max="3" width="22.140625" style="4" customWidth="1"/>
    <col min="4" max="4" width="37.5703125" style="6" customWidth="1"/>
    <col min="5" max="5" width="17.7109375" style="8" customWidth="1"/>
    <col min="6" max="6" width="12.140625" style="9" customWidth="1"/>
    <col min="7" max="7" width="19.140625" style="7" customWidth="1"/>
    <col min="8" max="8" width="10" customWidth="1"/>
    <col min="9" max="9" width="13.42578125" style="7" customWidth="1"/>
    <col min="11" max="11" width="7.7109375" customWidth="1"/>
  </cols>
  <sheetData>
    <row r="1" spans="1:11" ht="15.75" customHeight="1" thickBot="1" x14ac:dyDescent="0.3">
      <c r="B1" s="21" t="s">
        <v>0</v>
      </c>
      <c r="C1" s="21" t="s">
        <v>1</v>
      </c>
      <c r="D1" s="1" t="s">
        <v>5</v>
      </c>
      <c r="E1" s="18" t="s">
        <v>6</v>
      </c>
      <c r="F1" s="21" t="s">
        <v>7</v>
      </c>
      <c r="G1" s="18" t="s">
        <v>2</v>
      </c>
      <c r="H1" s="24" t="s">
        <v>3</v>
      </c>
      <c r="I1" s="18" t="s">
        <v>4</v>
      </c>
      <c r="J1" s="27" t="s">
        <v>26</v>
      </c>
      <c r="K1" s="18" t="s">
        <v>24</v>
      </c>
    </row>
    <row r="2" spans="1:11" ht="15.75" thickBot="1" x14ac:dyDescent="0.3">
      <c r="B2" s="22"/>
      <c r="C2" s="22"/>
      <c r="D2" s="1" t="s">
        <v>8</v>
      </c>
      <c r="E2" s="19"/>
      <c r="F2" s="22"/>
      <c r="G2" s="19"/>
      <c r="H2" s="25"/>
      <c r="I2" s="19"/>
      <c r="J2" s="28"/>
      <c r="K2" s="19"/>
    </row>
    <row r="3" spans="1:11" ht="21.75" thickBot="1" x14ac:dyDescent="0.3">
      <c r="B3" s="23"/>
      <c r="C3" s="23"/>
      <c r="D3" s="1" t="s">
        <v>9</v>
      </c>
      <c r="E3" s="20"/>
      <c r="F3" s="23"/>
      <c r="G3" s="20"/>
      <c r="H3" s="26"/>
      <c r="I3" s="20"/>
      <c r="J3" s="29"/>
      <c r="K3" s="20"/>
    </row>
    <row r="4" spans="1:11" ht="75" x14ac:dyDescent="0.25">
      <c r="A4" s="11"/>
      <c r="B4" s="33" t="s">
        <v>10</v>
      </c>
      <c r="C4" s="3" t="s">
        <v>20</v>
      </c>
      <c r="D4" s="12" t="s">
        <v>11</v>
      </c>
      <c r="E4" s="34">
        <v>600000</v>
      </c>
      <c r="F4" s="14" t="s">
        <v>13</v>
      </c>
      <c r="G4" s="30">
        <v>300000</v>
      </c>
      <c r="H4" s="35">
        <v>44196</v>
      </c>
      <c r="I4" s="30">
        <v>100000</v>
      </c>
      <c r="J4" s="16" t="s">
        <v>27</v>
      </c>
      <c r="K4" s="31" t="s">
        <v>25</v>
      </c>
    </row>
    <row r="5" spans="1:11" ht="75" customHeight="1" x14ac:dyDescent="0.25">
      <c r="A5" s="11"/>
      <c r="B5" s="33"/>
      <c r="C5" s="3" t="s">
        <v>21</v>
      </c>
      <c r="D5" s="5" t="s">
        <v>12</v>
      </c>
      <c r="E5" s="34"/>
      <c r="F5" s="13"/>
      <c r="G5" s="30"/>
      <c r="H5" s="35"/>
      <c r="I5" s="30"/>
      <c r="J5" s="17"/>
      <c r="K5" s="31"/>
    </row>
    <row r="6" spans="1:11" ht="90.75" thickBot="1" x14ac:dyDescent="0.3">
      <c r="A6" s="11">
        <f>ROW()/3-1</f>
        <v>1</v>
      </c>
      <c r="B6" s="33"/>
      <c r="C6" s="3"/>
      <c r="D6" s="15" t="s">
        <v>29</v>
      </c>
      <c r="E6" s="34"/>
      <c r="F6" s="14" t="s">
        <v>14</v>
      </c>
      <c r="G6" s="30"/>
      <c r="H6" s="35"/>
      <c r="I6" s="30"/>
      <c r="J6" s="17"/>
      <c r="K6" s="32"/>
    </row>
    <row r="7" spans="1:11" ht="60" x14ac:dyDescent="0.25">
      <c r="A7" s="11"/>
      <c r="B7" s="33" t="s">
        <v>15</v>
      </c>
      <c r="C7" s="3" t="s">
        <v>22</v>
      </c>
      <c r="D7" s="12" t="s">
        <v>16</v>
      </c>
      <c r="E7" s="34">
        <v>863000</v>
      </c>
      <c r="F7" s="14" t="s">
        <v>18</v>
      </c>
      <c r="G7" s="30">
        <v>300000</v>
      </c>
      <c r="H7" s="35">
        <v>44196</v>
      </c>
      <c r="I7" s="30">
        <v>100000</v>
      </c>
      <c r="J7" s="17" t="s">
        <v>27</v>
      </c>
      <c r="K7" s="36" t="s">
        <v>25</v>
      </c>
    </row>
    <row r="8" spans="1:11" ht="120" x14ac:dyDescent="0.25">
      <c r="A8" s="11"/>
      <c r="B8" s="33"/>
      <c r="C8" s="3" t="s">
        <v>23</v>
      </c>
      <c r="D8" s="5" t="s">
        <v>17</v>
      </c>
      <c r="E8" s="34"/>
      <c r="F8" s="13"/>
      <c r="G8" s="30"/>
      <c r="H8" s="35"/>
      <c r="I8" s="30"/>
      <c r="J8" s="17"/>
      <c r="K8" s="31"/>
    </row>
    <row r="9" spans="1:11" ht="30.75" thickBot="1" x14ac:dyDescent="0.3">
      <c r="A9" s="11">
        <f>ROW()/3-1</f>
        <v>2</v>
      </c>
      <c r="B9" s="33"/>
      <c r="C9" s="3"/>
      <c r="D9" s="15" t="s">
        <v>28</v>
      </c>
      <c r="E9" s="34"/>
      <c r="F9" s="14" t="s">
        <v>19</v>
      </c>
      <c r="G9" s="30"/>
      <c r="H9" s="35"/>
      <c r="I9" s="30"/>
      <c r="J9" s="17"/>
      <c r="K9" s="32"/>
    </row>
    <row r="10" spans="1:11" x14ac:dyDescent="0.25">
      <c r="G10" s="7">
        <f>SUM(G4:G9)</f>
        <v>600000</v>
      </c>
      <c r="I10" s="7">
        <f>SUM(I4:I9)</f>
        <v>200000</v>
      </c>
      <c r="K10" s="2"/>
    </row>
    <row r="11" spans="1:11" x14ac:dyDescent="0.25">
      <c r="K11" s="2"/>
    </row>
    <row r="12" spans="1:11" x14ac:dyDescent="0.25">
      <c r="K12" s="2"/>
    </row>
    <row r="13" spans="1:11" x14ac:dyDescent="0.25">
      <c r="K13" s="2"/>
    </row>
    <row r="14" spans="1:11" x14ac:dyDescent="0.25">
      <c r="K14" s="2"/>
    </row>
    <row r="15" spans="1:11" x14ac:dyDescent="0.25">
      <c r="K15" s="2"/>
    </row>
    <row r="16" spans="1:11" x14ac:dyDescent="0.25">
      <c r="K16" s="2"/>
    </row>
    <row r="17" spans="11:11" x14ac:dyDescent="0.25">
      <c r="K17" s="2"/>
    </row>
    <row r="18" spans="11:11" x14ac:dyDescent="0.25">
      <c r="K18" s="2"/>
    </row>
    <row r="19" spans="11:11" x14ac:dyDescent="0.25">
      <c r="K19" s="2"/>
    </row>
    <row r="20" spans="11:11" x14ac:dyDescent="0.25">
      <c r="K20" s="2"/>
    </row>
    <row r="21" spans="11:11" x14ac:dyDescent="0.25">
      <c r="K21" s="2"/>
    </row>
    <row r="22" spans="11:11" x14ac:dyDescent="0.25">
      <c r="K22" s="2"/>
    </row>
  </sheetData>
  <mergeCells count="23">
    <mergeCell ref="J7:J9"/>
    <mergeCell ref="K7:K9"/>
    <mergeCell ref="B4:B6"/>
    <mergeCell ref="E4:E6"/>
    <mergeCell ref="G4:G6"/>
    <mergeCell ref="H4:H6"/>
    <mergeCell ref="E1:E3"/>
    <mergeCell ref="B1:B3"/>
    <mergeCell ref="C1:C3"/>
    <mergeCell ref="I7:I9"/>
    <mergeCell ref="K4:K6"/>
    <mergeCell ref="I4:I6"/>
    <mergeCell ref="B7:B9"/>
    <mergeCell ref="E7:E9"/>
    <mergeCell ref="G7:G9"/>
    <mergeCell ref="H7:H9"/>
    <mergeCell ref="J4:J6"/>
    <mergeCell ref="K1:K3"/>
    <mergeCell ref="F1:F3"/>
    <mergeCell ref="G1:G3"/>
    <mergeCell ref="H1:H3"/>
    <mergeCell ref="I1:I3"/>
    <mergeCell ref="J1:J3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H6">
    <cfRule type="notContainsBlanks" dxfId="12" priority="43" stopIfTrue="1">
      <formula>LEN(TRIM(G4))&gt;0</formula>
    </cfRule>
  </conditionalFormatting>
  <conditionalFormatting sqref="I4:I6">
    <cfRule type="notContainsBlanks" dxfId="11" priority="23" stopIfTrue="1">
      <formula>LEN(TRIM(I4))&gt;0</formula>
    </cfRule>
  </conditionalFormatting>
  <conditionalFormatting sqref="F9">
    <cfRule type="notContainsBlanks" dxfId="10" priority="9" stopIfTrue="1">
      <formula>LEN(TRIM(F9))&gt;0</formula>
    </cfRule>
  </conditionalFormatting>
  <conditionalFormatting sqref="D9">
    <cfRule type="notContainsBlanks" dxfId="9" priority="8" stopIfTrue="1">
      <formula>LEN(TRIM(D9))&gt;0</formula>
    </cfRule>
  </conditionalFormatting>
  <conditionalFormatting sqref="D8">
    <cfRule type="notContainsBlanks" dxfId="8" priority="7" stopIfTrue="1">
      <formula>LEN(TRIM(D8))&gt;0</formula>
    </cfRule>
  </conditionalFormatting>
  <conditionalFormatting sqref="C9">
    <cfRule type="notContainsBlanks" dxfId="7" priority="6" stopIfTrue="1">
      <formula>LEN(TRIM(C9))&gt;0</formula>
    </cfRule>
  </conditionalFormatting>
  <conditionalFormatting sqref="B7:B9">
    <cfRule type="notContainsBlanks" dxfId="6" priority="11" stopIfTrue="1">
      <formula>LEN(TRIM(B7))&gt;0</formula>
    </cfRule>
  </conditionalFormatting>
  <conditionalFormatting sqref="D7">
    <cfRule type="notContainsBlanks" dxfId="5" priority="5" stopIfTrue="1">
      <formula>LEN(TRIM(D7))&gt;0</formula>
    </cfRule>
  </conditionalFormatting>
  <conditionalFormatting sqref="C7">
    <cfRule type="notContainsBlanks" dxfId="4" priority="4" stopIfTrue="1">
      <formula>LEN(TRIM(C7))&gt;0</formula>
    </cfRule>
  </conditionalFormatting>
  <conditionalFormatting sqref="E7:E9">
    <cfRule type="notContainsBlanks" dxfId="3" priority="3" stopIfTrue="1">
      <formula>LEN(TRIM(E7))&gt;0</formula>
    </cfRule>
  </conditionalFormatting>
  <conditionalFormatting sqref="F7">
    <cfRule type="notContainsBlanks" dxfId="2" priority="2" stopIfTrue="1">
      <formula>LEN(TRIM(F7))&gt;0</formula>
    </cfRule>
  </conditionalFormatting>
  <conditionalFormatting sqref="G7:H9">
    <cfRule type="notContainsBlanks" dxfId="1" priority="10" stopIfTrue="1">
      <formula>LEN(TRIM(G7))&gt;0</formula>
    </cfRule>
  </conditionalFormatting>
  <conditionalFormatting sqref="I7:I9">
    <cfRule type="notContainsBlanks" dxfId="0" priority="1" stopIfTrue="1">
      <formula>LEN(TRIM(I7))&gt;0</formula>
    </cfRule>
  </conditionalFormatting>
  <pageMargins left="0.70866141732283472" right="0.70866141732283472" top="0.78740157480314965" bottom="0.78740157480314965" header="0.31496062992125984" footer="0.31496062992125984"/>
  <pageSetup paperSize="9" scale="82" fitToHeight="0" orientation="landscape" r:id="rId1"/>
  <headerFooter alignWithMargins="0">
    <oddHeader>&amp;C&amp;"-,Kurzíva"Příloha č.2-Tabulka podpořených žadatelů v oblasti kultury</oddHeader>
    <oddFooter>&amp;L&amp;"-,Kurzíva"Zastupitelstvo Olomouckého kraje 21. 9. 2020
31.– Žádosti o poskytnutí individuálních dotací v oblasti sportu a kultury
Příloha č.2-Tabulka podpořených žadatelů v oblasti kultury&amp;R&amp;"-,Kurzíva"
strana 10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tisk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Novotný Oldřich</dc:creator>
  <cp:lastModifiedBy>Soušková Sabina</cp:lastModifiedBy>
  <cp:lastPrinted>2017-01-27T11:11:41Z</cp:lastPrinted>
  <dcterms:created xsi:type="dcterms:W3CDTF">2016-08-30T11:35:03Z</dcterms:created>
  <dcterms:modified xsi:type="dcterms:W3CDTF">2020-09-03T08:04:31Z</dcterms:modified>
</cp:coreProperties>
</file>