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zatl7932\Technické a sportovní vybavení 2020\Materiál ZOK 21. 9. 2020\"/>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List2!$A$1:$N$244</definedName>
  </definedNames>
  <calcPr calcId="162913"/>
</workbook>
</file>

<file path=xl/calcChain.xml><?xml version="1.0" encoding="utf-8"?>
<calcChain xmlns="http://schemas.openxmlformats.org/spreadsheetml/2006/main">
  <c r="L4" i="3" l="1"/>
  <c r="L7" i="3"/>
  <c r="L10" i="3"/>
  <c r="L13" i="3"/>
  <c r="L16" i="3"/>
  <c r="L19" i="3"/>
  <c r="L22" i="3"/>
  <c r="L25" i="3"/>
  <c r="L28" i="3"/>
  <c r="L31" i="3"/>
  <c r="L34" i="3"/>
  <c r="L37" i="3"/>
  <c r="L40" i="3"/>
  <c r="L43" i="3"/>
  <c r="L46" i="3"/>
  <c r="L49" i="3"/>
  <c r="L52" i="3"/>
  <c r="L55" i="3"/>
  <c r="L58" i="3"/>
  <c r="L61" i="3"/>
  <c r="L64" i="3"/>
  <c r="L67" i="3"/>
  <c r="L70" i="3"/>
  <c r="L73" i="3"/>
  <c r="L76" i="3"/>
  <c r="L79" i="3"/>
  <c r="L82" i="3"/>
  <c r="L85" i="3"/>
  <c r="L88" i="3"/>
  <c r="L91" i="3"/>
  <c r="L94" i="3"/>
  <c r="L97" i="3"/>
  <c r="L100" i="3"/>
  <c r="L103" i="3"/>
  <c r="L106" i="3"/>
  <c r="L109" i="3"/>
  <c r="L112" i="3"/>
  <c r="L115" i="3"/>
  <c r="L118" i="3"/>
  <c r="L121" i="3"/>
  <c r="L124" i="3"/>
  <c r="L127" i="3"/>
  <c r="L130" i="3"/>
  <c r="L133" i="3"/>
  <c r="L136" i="3"/>
  <c r="L139" i="3"/>
  <c r="L142" i="3"/>
  <c r="L145" i="3"/>
  <c r="L148" i="3"/>
  <c r="L151" i="3"/>
  <c r="L154" i="3"/>
  <c r="L157" i="3"/>
  <c r="L160" i="3"/>
  <c r="L163" i="3"/>
  <c r="L166" i="3"/>
  <c r="L169" i="3"/>
  <c r="L172" i="3"/>
  <c r="L175" i="3"/>
  <c r="L178" i="3"/>
  <c r="L181" i="3"/>
  <c r="L184" i="3"/>
  <c r="L187" i="3"/>
  <c r="L190" i="3"/>
  <c r="L193" i="3"/>
  <c r="L196" i="3"/>
  <c r="L199" i="3"/>
  <c r="L202" i="3"/>
  <c r="L205" i="3"/>
  <c r="L208" i="3"/>
  <c r="L211" i="3"/>
  <c r="L214" i="3"/>
  <c r="L217" i="3"/>
  <c r="L220" i="3"/>
  <c r="L223" i="3"/>
  <c r="L226" i="3"/>
  <c r="L229" i="3"/>
  <c r="L232" i="3"/>
  <c r="L235" i="3"/>
  <c r="L238" i="3"/>
</calcChain>
</file>

<file path=xl/sharedStrings.xml><?xml version="1.0" encoding="utf-8"?>
<sst xmlns="http://schemas.openxmlformats.org/spreadsheetml/2006/main" count="800" uniqueCount="495">
  <si>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</si>
  <si>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</si>
  <si>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</si>
  <si>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</si>
  <si>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</si>
  <si>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</si>
  <si>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</si>
  <si>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</si>
  <si>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</si>
  <si>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</si>
  <si>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</si>
  <si>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</si>
  <si>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</si>
  <si>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</si>
  <si>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</si>
  <si>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</si>
  <si>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1/2020</t>
  </si>
  <si>
    <t>7/2020</t>
  </si>
  <si>
    <t>2</t>
  </si>
  <si>
    <t>Pořízení závodní čtyřveslice pro mládež</t>
  </si>
  <si>
    <t>Pořízení starší závodní čtyřveslice určené pro mládež.</t>
  </si>
  <si>
    <t>12/2020</t>
  </si>
  <si>
    <t>3</t>
  </si>
  <si>
    <t>CELKOVÁ ÚDRŽBA PLOCH TJ</t>
  </si>
  <si>
    <t>Nákup malotraktoru včetně příslušenství k údržbě ploch areálu a k údržbě sportoviště.</t>
  </si>
  <si>
    <t>6/2020</t>
  </si>
  <si>
    <t>4</t>
  </si>
  <si>
    <t>Pořízení sekacího traktorku na údržbu sportovního areálu  a fotbalového hřiště</t>
  </si>
  <si>
    <t>Pořízení sekacího traktorku na údržbu sportovního areálu a fotbalového hřiště</t>
  </si>
  <si>
    <t>8/2020</t>
  </si>
  <si>
    <t>9/2020</t>
  </si>
  <si>
    <t>5/2020</t>
  </si>
  <si>
    <t>7</t>
  </si>
  <si>
    <t>Žací zahradní traktor</t>
  </si>
  <si>
    <t>Pořízení žacího traktoru na údržbu sportovního areálu.</t>
  </si>
  <si>
    <t>8</t>
  </si>
  <si>
    <t>Technika pro údržbu sportovního areálu SK Radslavice 2020</t>
  </si>
  <si>
    <t>Předmětem předkládaného záměru je nákup zahradního traktoru pro údržbu sportovního areálu SK Radslavice. Klub má v současné době 4 fotbalové oddíly. Areál je využíván i tenisovým oddílem, SDH a obcí. V areálu je také dopravní hřiště využívané ZŠ.</t>
  </si>
  <si>
    <t>10/2020</t>
  </si>
  <si>
    <t>9</t>
  </si>
  <si>
    <t>Technické a sportovní vybavení sportovních zařízení 2020</t>
  </si>
  <si>
    <t>Nákup malotraktoru s příslušenstvím   k údržbě sportovního areálu</t>
  </si>
  <si>
    <t>11</t>
  </si>
  <si>
    <t>Program na podporu investičních akcí v oblasti sportu – technické a sportovní vybavení sportovních a tělovýchovných zařízení v Olomouckém kraji v roce 2020</t>
  </si>
  <si>
    <t>Nákup techniky - sekací traktorek.
Sk Haňovice vlastní 2 travnaté plochy. 
V současnosti registrujeme 3 mládežnická družstva a družstvo mužů.
Je třeba hlavně pro mladší žáky a benjamínky udržovat kvalitní travnatou plochu.</t>
  </si>
  <si>
    <t>11/2020</t>
  </si>
  <si>
    <t>12</t>
  </si>
  <si>
    <t>Žací traktor</t>
  </si>
  <si>
    <t>Pořízení žacího traktoru</t>
  </si>
  <si>
    <t>13</t>
  </si>
  <si>
    <t>Investice- extrakční zařízení pro čištění zátěžových koberců</t>
  </si>
  <si>
    <t>14</t>
  </si>
  <si>
    <t>Stroje pro golfovové odpaliště Rapotín.</t>
  </si>
  <si>
    <t>Spolek Golf club Rapotín z.s. žádá o poskytnutí dotace na vybavení pro provoz a údržbu cvičných ploch nového golfového areálu v obci Rapotín na Šumpersku. Projekt vychází z rekultivace a sanace bývalé střelnice.</t>
  </si>
  <si>
    <t>15</t>
  </si>
  <si>
    <t>Pořízení techniky na údržbu sportovního areálu TJ Sokol Dolní Studénky</t>
  </si>
  <si>
    <t>Pořízení žacího traktoru na údržbu sportoviště, včetně zimní údržby (úklid sněhu)</t>
  </si>
  <si>
    <t>16</t>
  </si>
  <si>
    <t>Pořízení závodního dvoukajaku KAPE K2 EVO E - T.J. Sokol Štěpánov oddíl rychlostní kanoistiky</t>
  </si>
  <si>
    <t>Nákup rychlostního dvoukajaku KAPE K2 EVO E do oddílu rychlostní kanoistiky.</t>
  </si>
  <si>
    <t>17</t>
  </si>
  <si>
    <t>Zajištění technického stroje na údržbu podlahy haly DHK ZORA Olomouc</t>
  </si>
  <si>
    <t>Nákup stroje Viper s příslušenstvím pro údržbu sportovního povrchu ve sportovní hale DHK ZORA Olomouc.</t>
  </si>
  <si>
    <t>18</t>
  </si>
  <si>
    <t>Nákup elektrického tenisového válce na antukové kurty</t>
  </si>
  <si>
    <t>Nákup elektrického tenisového válce na antukové kurty.</t>
  </si>
  <si>
    <t>19</t>
  </si>
  <si>
    <t>Pořízení  elektronického vyplétacího stroje</t>
  </si>
  <si>
    <t>Záměrem předloženého projektu je nákup elektronického vyplétacího stroje.</t>
  </si>
  <si>
    <t>20</t>
  </si>
  <si>
    <t>FK MOHELNICE - zahradní traktor 2020</t>
  </si>
  <si>
    <t>Nákup zahradního traktoru k údržbě travnatých ploch fotbalového areálu.</t>
  </si>
  <si>
    <t>22</t>
  </si>
  <si>
    <t>Podpora pro TJ Senice na Hané, z. s. - technické a sportovní vybavení sportovních a tělovýchovných zařízení v Olomouckém kraji</t>
  </si>
  <si>
    <t>Nákup stroje pro mytí a údržbu parket a linolea.</t>
  </si>
  <si>
    <t>23</t>
  </si>
  <si>
    <t>Pořízení stroje na údržbu travnatého hřiště TJ Sokol Vícov</t>
  </si>
  <si>
    <t>Pro účely udržení kvality travnatého hřiště bude pořízena drobná mechanizace - malotraktor s návěsem a přípojným vertikutátorem</t>
  </si>
  <si>
    <t>24</t>
  </si>
  <si>
    <t>Nákup profi zahradního traktoru</t>
  </si>
  <si>
    <t>25</t>
  </si>
  <si>
    <t>Podpora technického vybavení</t>
  </si>
  <si>
    <t>Pořízení žacího traktoru na údržbu travnaté hrací plochy.</t>
  </si>
  <si>
    <t>26</t>
  </si>
  <si>
    <t>Pořízení techniky pro údržbu travnatých ploch sportovního areálu TJ Písečná</t>
  </si>
  <si>
    <t>Předmětem této akce je pořízení traktorové sekačky, k údržbě hrací fotbalové plochy a ostatních travnatých ploch sportovního areálu v Písečné.</t>
  </si>
  <si>
    <t>28</t>
  </si>
  <si>
    <t>pořízení a instalace sportovního vybavení-set kotvících prvků a umělohmotných lajn pro tenisové dvorce v majetku T.J.Sokol Šumperk</t>
  </si>
  <si>
    <t>Pořízení setu umělohmotných lajn a kotvících prvků na tenisové kurty a instalace .
Havarijní stav původního stavu .</t>
  </si>
  <si>
    <t>29</t>
  </si>
  <si>
    <t>Nákup sekačky</t>
  </si>
  <si>
    <t>Žádáme o poskytnutí dotace na nákup nové sekačky na naše 2 travnaté hřiště</t>
  </si>
  <si>
    <t>30</t>
  </si>
  <si>
    <t>Technické a sportovní vybavení 2020</t>
  </si>
  <si>
    <t>Pořízení vysokotlakého čistícího stroje určeného pro provoz a údržbu sportovního zařízení, povrchů a vybavení.</t>
  </si>
  <si>
    <t>31</t>
  </si>
  <si>
    <t>Volejbalové dělo</t>
  </si>
  <si>
    <t>Nákup volejbalového děla Freddie MAX</t>
  </si>
  <si>
    <t>32</t>
  </si>
  <si>
    <t>Nákup parašutistického sportovního vybavení pro provoz a technického vybavení pro zajištění parašutistické činnosti na letišti v Prostějově.</t>
  </si>
  <si>
    <t>34</t>
  </si>
  <si>
    <t>Nákup travního traktoru včetně příslušenství.</t>
  </si>
  <si>
    <t>V případě poskytnutí dotace bychom ji rádi využili na nákup travního traktoru včetně příslušenství, zejména pro údržbu našich dvou hřišť, ale i okolních prostor celého areálu.</t>
  </si>
  <si>
    <t>35</t>
  </si>
  <si>
    <t>Pořízení elektronického měřicího systému FreeLap - moderní prostředek pro přípravu na ODM 2021</t>
  </si>
  <si>
    <t>Pořízení elektronického měřícího systému FreeLap pro vrcholovou přípravu kategorie mládeže i dospělých se zaměřením na běžecké a skokanské disciplíny.</t>
  </si>
  <si>
    <t>36</t>
  </si>
  <si>
    <t>Údržba a modernizace klubové plachetnice</t>
  </si>
  <si>
    <t>Údržba a modernizace kajutové plachetnice, k zajištění pořádaných akcí a zejména k zajištění bezpečnosti účastníku.
Pořízení nových plachet, nákup elektromotoru, pořízení přepravního přívěsu.</t>
  </si>
  <si>
    <t>37</t>
  </si>
  <si>
    <t>nákup zahradního traktoru</t>
  </si>
  <si>
    <t>Nákup zahradního traktoru na údržbu sportoviště</t>
  </si>
  <si>
    <t>38</t>
  </si>
  <si>
    <t>Provzdušňovací válec</t>
  </si>
  <si>
    <t>Nákup provzdušňovacího válce 5 sekce  na údržbu hřiště  na kopanou  a dalších ploch určených ke sportování v našem areálu.</t>
  </si>
  <si>
    <t>39</t>
  </si>
  <si>
    <t>Projekt "VIZE 2018-2020"-etapa VII. nákup EPDM granulátu pro údržbu hřiště s UMT3G 
v areálu FK ŠTERNBERK,z.s.</t>
  </si>
  <si>
    <t>V souladu s plánem VV spolku na modernizaci areálu FK je i v rámci Projektu "VIZE 2018-2020" etapa VII. nákup EPDM granulátu
pro údržbu hřiště s UMT3G v areálu FK.</t>
  </si>
  <si>
    <t>41</t>
  </si>
  <si>
    <t>Podpora rozvoje technického a sportovního vybavení sportovišťě TJ Slovan Černovír. Zkvalitnění podmínek pro poskytování tělovýchovných a sportovních služeb TJ Slovan Černovír.</t>
  </si>
  <si>
    <t>Nákup multifunkční sekačky na trávu určené na údržbu sportoviště i na sekání travnaté hrací plochy.</t>
  </si>
  <si>
    <t>44</t>
  </si>
  <si>
    <t>Zahradní traktor</t>
  </si>
  <si>
    <t>Nákup zahradního traktoru k údržbě ploch sportovního areálu.</t>
  </si>
  <si>
    <t>45</t>
  </si>
  <si>
    <t>Traktor-sekání hřiště</t>
  </si>
  <si>
    <t>Pořízení žacího traktoru na údržbu sportoviště.</t>
  </si>
  <si>
    <t>46</t>
  </si>
  <si>
    <t>pořízení žacího stroje na údržbu areál Bikepark Šternberk</t>
  </si>
  <si>
    <t>Pořízení žacího stroje na údržbu sportoviště.</t>
  </si>
  <si>
    <t>47</t>
  </si>
  <si>
    <t>Zahradní traktor, TJ Sokol Hustopeče n/B</t>
  </si>
  <si>
    <t>Nákup zahradního traktoru k údržbě travnatých ploch sportovního areálu</t>
  </si>
  <si>
    <t>48</t>
  </si>
  <si>
    <t>Pořízení veslařských trenažérů ve Veslařském kubu Olomouc, z.s.</t>
  </si>
  <si>
    <t>Nákup sportovních trenažérů RowErgs a BikeErgs značky Concept2.</t>
  </si>
  <si>
    <t>49</t>
  </si>
  <si>
    <t>Nákup žacího traktoru k údržbě ploch sportovního areálu</t>
  </si>
  <si>
    <t>50</t>
  </si>
  <si>
    <t>Program na podporu investičních akcí v oblasti sportu - technické a sportovní vybavení sportovních a tělovýchovných zařízení v Olomouckém kraji v roce 2020</t>
  </si>
  <si>
    <t>51</t>
  </si>
  <si>
    <t>Obnova techniky pro údržbu hřišť pro oddíl kopané a nohejbalu</t>
  </si>
  <si>
    <t>Nákup žacího traktoru k údržbě travnatých ploch hřišť a okolí</t>
  </si>
  <si>
    <t>52</t>
  </si>
  <si>
    <t>Pořízení malotraktoru na sečení hřiště</t>
  </si>
  <si>
    <t>Nákup malotraktoru k sečení a údržbě sportovního areálu TJ Sokol Otaslavice</t>
  </si>
  <si>
    <t>53</t>
  </si>
  <si>
    <t>Pořízení nové sekačky na trávu a příslušenství pro SFK Nedvězí</t>
  </si>
  <si>
    <t>Nákup sekacího traktoru a příslušenství na údržbu sportoviště</t>
  </si>
  <si>
    <t>54</t>
  </si>
  <si>
    <t>Pořízení podlahového mycího stroje pro zimní stadion</t>
  </si>
  <si>
    <t>Pořízení podlahového mycího stroje s odsáváním na údržbu prostor zimního stadionu. Mycí stroj bude využíván jak v zimních, tak v letních měsících provozu stadionu.</t>
  </si>
  <si>
    <t>55</t>
  </si>
  <si>
    <t>Pořízení zahradní techniky na údržbu hřiště FC Kostelec na Hané</t>
  </si>
  <si>
    <t>Akce je zaměřena na nákup stroje k údržbě travnatých ploch, konkrétně k zakoupení tažného postřikovače pro zahradní traktory
sloužící k péči o fotbalový trávník.</t>
  </si>
  <si>
    <t>58</t>
  </si>
  <si>
    <t>Zakoupení traktorové sekačky na údržbu sportovního areálu</t>
  </si>
  <si>
    <t>Nákup traktorové sekačky</t>
  </si>
  <si>
    <t>60</t>
  </si>
  <si>
    <t>Závlaha travnaté plochy.</t>
  </si>
  <si>
    <t>Závlaha travnaté plochy - viz. projektová dokumentace.</t>
  </si>
  <si>
    <t>62</t>
  </si>
  <si>
    <t>Technické a sportovní vybavení sportovního zařízení TK PRECHEZA PŘEROV</t>
  </si>
  <si>
    <t>Pořízení posilovacích strojů do posilovny Tenisového klubu.</t>
  </si>
  <si>
    <t>63</t>
  </si>
  <si>
    <t>Nákup sněhové frézy.</t>
  </si>
  <si>
    <t>Nákup sněhové frézy k úklidu sněhu z fotbalového hřiště s umělým povrchem.</t>
  </si>
  <si>
    <t>66</t>
  </si>
  <si>
    <t>Pořízení a revitalizace vybavení posilovny loděnice TJ SPARTAK PŘEROV, spolek</t>
  </si>
  <si>
    <t>Revitalizace zastaralého a nevyhovujícího strojového vybavení v posilovně Loděnice TJ SPARTAK PŘEROV, spolek</t>
  </si>
  <si>
    <t>67</t>
  </si>
  <si>
    <t>Nákup mobilních fotbalových branek pro tréninkový a zápasový proces mládežnických týmů</t>
  </si>
  <si>
    <t>Nákup 6 ks přenosných, odlehčených, bezpečnostních fotbalových branek rozměru 2x5 m dle fotbalových pravidel FAČR používaných pro utkání věkových kategorií 13 let a mladší.</t>
  </si>
  <si>
    <t>70</t>
  </si>
  <si>
    <t>skladovací kontejner na sportovní nářadí a náčiní</t>
  </si>
  <si>
    <t>Nákup skladovacího kontejneru pro skladování sportovního nářadí a náčiní.</t>
  </si>
  <si>
    <t>72</t>
  </si>
  <si>
    <t>Nákup strojů pro údržbu fotbalových trávníků Stadionu 1. HFK Olomouc a.s.</t>
  </si>
  <si>
    <t>Nákup sady záchytných sítí, postřikovače, vertikutátoru a sněžné radlice pro údržbu fotbalových trávníků.</t>
  </si>
  <si>
    <t>73</t>
  </si>
  <si>
    <t>Sportovní pádlovací trenažér v kombinaci kanoe-kajak</t>
  </si>
  <si>
    <t>74</t>
  </si>
  <si>
    <t>Podpora investičních akcí - pořízení techniky na údržbu</t>
  </si>
  <si>
    <t>Pořízení žacího traktoru na sečení , údržbu sportoviště</t>
  </si>
  <si>
    <t>77</t>
  </si>
  <si>
    <t>Nákup sekacího multifunkčního stroje</t>
  </si>
  <si>
    <t>Nákup sekacího multifunkčního stroje k údržbě fotbalových hřišť a ostatních  ploch sportovního areálu</t>
  </si>
  <si>
    <t>80</t>
  </si>
  <si>
    <t>Nákup lodí</t>
  </si>
  <si>
    <t>Předmětem předkládaného projektu je rozvoj technického a sportovního vybavení vodáckého zázemí TJ VS Litovel.</t>
  </si>
  <si>
    <t>81</t>
  </si>
  <si>
    <t>Nákup 1 ks pádlovacího trenažéru Dansprint pro mládež a dospělé.</t>
  </si>
  <si>
    <t>Nákup 1 ks pádlovacího trenažéru Dansprint pro mládež a dospělé</t>
  </si>
  <si>
    <t>84</t>
  </si>
  <si>
    <t>Traktor – sekačka TJ Sokol Drahotuše</t>
  </si>
  <si>
    <t>Nákup traktoru – sekačky k údržbě ploch sportovního areálu.</t>
  </si>
  <si>
    <t>85</t>
  </si>
  <si>
    <t>Rotační sekačka pro TJ Sokol Určice</t>
  </si>
  <si>
    <t>87</t>
  </si>
  <si>
    <t>Zlepšení technického vybavení spolku FC Lužice, z.s.</t>
  </si>
  <si>
    <t>Nákup traktorové sekačky (malotraktoru)  včetně příslušenství - tažné rozmetadlo, vertikutátor, deflektor a krycí plachta pro sečení a údržbu travnatého hřiště.</t>
  </si>
  <si>
    <t>89</t>
  </si>
  <si>
    <t>PÁSOVÝ ZAVLAŽOVAČ</t>
  </si>
  <si>
    <t>Pořízení pásového zavlažovače pro zavlažování fotbalového hřiště</t>
  </si>
  <si>
    <t>90</t>
  </si>
  <si>
    <t>Nákup zahradního traktoru včetně příslušenství</t>
  </si>
  <si>
    <t>V případě poskytnutí dotace, bychom ji rádi využili na nákup zahradního traktoru, včetně příslušenství zejména pro údržbu hřiště, ale i  okolních prostor celého areálu.</t>
  </si>
  <si>
    <t>91</t>
  </si>
  <si>
    <t>Hřiště TJ Tištín</t>
  </si>
  <si>
    <t>Soubor sportovního vybavení pro hřiště TJ Tištín, z.s.</t>
  </si>
  <si>
    <t>92</t>
  </si>
  <si>
    <t>Nákup pohyblivého zavlažovacího systému</t>
  </si>
  <si>
    <t>Nákup pohyblivého zavlažovacího systému. Pořížení automatického zavlažovacího vozíku na zavlažování fotbalové hřístě.</t>
  </si>
  <si>
    <t>93</t>
  </si>
  <si>
    <t>Pořízení sekacího traktoru na údržbu areálu fotbalového hřiště Drahlov</t>
  </si>
  <si>
    <t>94</t>
  </si>
  <si>
    <t>Údržba venkovního sportoviště - zahradní traktor s příslušenstvím</t>
  </si>
  <si>
    <t>Pořízení zahradního traktoru s příslušenstvím k údržbě a úpravě ploch venkovního sportovního areálu.</t>
  </si>
  <si>
    <t>95</t>
  </si>
  <si>
    <t>Ochranná síť za branky  + brankový set na hřišti SK Chválkovice z.s.</t>
  </si>
  <si>
    <t>Ochranná síť za fotbalové branky o rozměrech 500x20000 mm, včetně sloupků a stavebních prací + brankový set.</t>
  </si>
  <si>
    <t>97</t>
  </si>
  <si>
    <t>Vybavení sportovní haly T.J. Sokol Olšany u Prostějova</t>
  </si>
  <si>
    <t>Nákup podlahového mycího stroje, nákup mantinelů pro florbal</t>
  </si>
  <si>
    <t>98</t>
  </si>
  <si>
    <t>Technické vybavení sportovního areálu FK Slavonín</t>
  </si>
  <si>
    <t>Nákup digitální časomíry, nákup osvětlení na část hlavního fotbalového hřiště.</t>
  </si>
  <si>
    <t>100</t>
  </si>
  <si>
    <t>Údržba travnatých ploch sportovního stadionu</t>
  </si>
  <si>
    <t>Pořízení techniky - sekačky na údržbu travnatých ploch ve svahu se sklonem do 40 stupňů kolem atletického oválu a ostatních travnatých ploch všech sportovišť sportovního stadionu o výměře cca 36 000 m2.</t>
  </si>
  <si>
    <t>102</t>
  </si>
  <si>
    <t>Vybavení nově dokončeného Zastřešení házenkářského hřiště</t>
  </si>
  <si>
    <t>Předmětem žádosti o dotaci je pořízení vybavení nedávno dokončeného Zastřešení házenkářského hřiště - ukazatele skóre, stroje na čištění podlahy a stroje na čistění míčů. Toto vybavení je nezbytné pro řádný provoz a údržbu nového sportoviště.</t>
  </si>
  <si>
    <t>105</t>
  </si>
  <si>
    <t>Technické a sportovní vybavení sportovních a tělovýchovných zařízení v OL kraji 2020</t>
  </si>
  <si>
    <t>Nákup čistícího stroje na úklid, čištění a údržbu zázemí klubu</t>
  </si>
  <si>
    <t>106</t>
  </si>
  <si>
    <t>Pořízení nové sekačky</t>
  </si>
  <si>
    <t>Pořízení sekačky na údržbu sportovního areálu</t>
  </si>
  <si>
    <t>107</t>
  </si>
  <si>
    <t>Zajištění údržby a provozu areaálu "Pod Hory" TJ SOKOL Opatovice, z.s.</t>
  </si>
  <si>
    <t>Nákup zahradního žacího traktorku s příslušenstvím (rozmetadlo,vozík) pro údržbu ploch sportovišť v areálu "Pod hory" TJ SOKOL Opatovice, z.s.</t>
  </si>
  <si>
    <t>108</t>
  </si>
  <si>
    <t>Samojízdná sekačka na trávu</t>
  </si>
  <si>
    <t>Nákup samojízdné sekačky pro údržbu fotbalového hřiště svépomocí</t>
  </si>
  <si>
    <t>109</t>
  </si>
  <si>
    <t>Nákup technického vybavení (časomíra) pro pořádání tréninků a závodů v orientačním běhu</t>
  </si>
  <si>
    <t>Nákup sady pro časomíru a kontrolu průchodu stanovišti při trénincích a závodech v orientačním běhu</t>
  </si>
  <si>
    <t>110</t>
  </si>
  <si>
    <t>Nákup zahradního traktoru se sběrným košem</t>
  </si>
  <si>
    <t>Nákup zahradního traktoru se sběrným košem k údržbě fotbalového hřiště a ostatních ploch sportovního areálu.</t>
  </si>
  <si>
    <t>111</t>
  </si>
  <si>
    <t>Pořízení nafukovacího doskočiště pro gymnastiku TJ Sokol Konice</t>
  </si>
  <si>
    <t>Pořízení nafukovacího doskočiště, tzv. "air track"</t>
  </si>
  <si>
    <t xml:space="preserve">Zástupce
</t>
  </si>
  <si>
    <t>Moravský veslařský klub Haná, z.s.
Legionářská 1319/10
Olomouc
77900</t>
  </si>
  <si>
    <t>Okres Olomouc
Právní forma
Spolek
IČO 04084608
 B.Ú. 115-430600217/0100</t>
  </si>
  <si>
    <t>TJ Sdružení chovatelů a přátel koní Sobotín, z.s.
Sobotín 286
Sobotín
78816</t>
  </si>
  <si>
    <t>Fotbalový klub Výšovice, z.s.
Výšovice 184
Výšovice
79809</t>
  </si>
  <si>
    <t>Okres Prostějov
Právní forma
Spolek
IČO 44160500
 B.Ú. 153234318/0300</t>
  </si>
  <si>
    <t>TJ Sokol Leština, z.s.
Družstevní 92
Leština
78971</t>
  </si>
  <si>
    <t>SK Radslavice, z.s.
Na Návsi 187
Radslavice
75111</t>
  </si>
  <si>
    <t>Okres Přerov
Právní forma
Spolek
IČO 44940572
 B.Ú. 213649487/0300</t>
  </si>
  <si>
    <t>TJ Spartak Loučná nad Desnou z.s.
Loučná nad Desnou 92
Loučná nad Desnou
78811</t>
  </si>
  <si>
    <t>SK Haňovice, z.s.
Kluzov 30
Haňovice
78321</t>
  </si>
  <si>
    <t>Okres Olomouc
Právní forma
Spolek
IČO 45237590
 B.Ú. 263934438/0300</t>
  </si>
  <si>
    <t>Tělocvičná jednota Sokol Náklo
Náklo 90
Náklo
78332</t>
  </si>
  <si>
    <t>Okres Olomouc
Právní forma
Pobočný spolek
IČO 61989576
 B.Ú. 248859994/0300</t>
  </si>
  <si>
    <t>Tělocvičná jednota Sokol Olomouc
17. listopadu 788/1
Olomouc
77900</t>
  </si>
  <si>
    <t>Golf club Rapotín z.s.
Krátká 3297/2a
Šumperk
78701</t>
  </si>
  <si>
    <t>Okres Šumperk
Právní forma
Spolek
IČO 05557887
 B.Ú. 2701515161/2010</t>
  </si>
  <si>
    <t>Tělovýchovná jednota Sokol Dolní Studénky, z. s.
Dolní Studénky 122
Dolní Studénky
78820</t>
  </si>
  <si>
    <t>Okres Šumperk
Právní forma
Spolek
IČO 44939957
 B.Ú. 1900503329/0800</t>
  </si>
  <si>
    <t>Tělocvičná jednota Sokol Štěpánov
Dolní 270/17
Štěpánov
78313</t>
  </si>
  <si>
    <t>Okres Olomouc
Právní forma
Pobočný spolek
IČO 68919191
 B.Ú. 153729839/0300</t>
  </si>
  <si>
    <t>Dámský házenkářský klub Zora Olomouc, z.s.
U stadionu 1357/6a
Olomouc
77900</t>
  </si>
  <si>
    <t>Okres Olomouc
Právní forma
Spolek
IČO 69601062
 B.Ú. 377934313/0300</t>
  </si>
  <si>
    <t>TK Mohelnice z.s.
1. máje 787/14
Mohelnice
78985</t>
  </si>
  <si>
    <t>Okres Šumperk
Právní forma
Spolek
IČO 05656672
 B.Ú. 222108156/0600</t>
  </si>
  <si>
    <t>Tenisový klub Jindřichov, z.s.
Jindřichov 143
Jindřichov
78823</t>
  </si>
  <si>
    <t>Okres Šumperk
Právní forma
Spolek
IČO 05915074
 B.Ú. 279299328/0300</t>
  </si>
  <si>
    <t>FK MOHELNICE z.s.
1. máje 787/14
Mohelnice
78985</t>
  </si>
  <si>
    <t>Okres Šumperk
Právní forma
Spolek
IČO 63696045
 B.Ú. 19-1197070217/0100</t>
  </si>
  <si>
    <t>Tělovýchovná jednota Senice na Hané z. s.
Sokolská 255
Senice na Hané
78345</t>
  </si>
  <si>
    <t>Okres Olomouc
Právní forma
Spolek
IČO 45237204
 B.Ú. 194099335/0300</t>
  </si>
  <si>
    <t>Tělocvičná jednota Sokol Vícov
Vícov 183
Vícov
79803</t>
  </si>
  <si>
    <t>Tělocvičná jednota Sokol Čelechovice na Hané
U Sokolovny 251
Čelechovice na Hané
79816</t>
  </si>
  <si>
    <t>TJ Sokol Příkazy, z.s.
Příkazy 125
Příkazy
78333</t>
  </si>
  <si>
    <t>Tělovýchovná jednota Písečná, z.s.
Písečná 38
Písečná
79082</t>
  </si>
  <si>
    <t>Okres Jeseník
Právní forma
Spolek
IČO 48807711
 B.Ú. 1901288309/0800</t>
  </si>
  <si>
    <t>Tělocvičná jednota Sokol Šumperk
U tenisu 1106/4
Šumperk
78701</t>
  </si>
  <si>
    <t>Okres Šumperk
Právní forma
Pobočný spolek
IČO 13643240
 B.Ú. 1904388399/0800</t>
  </si>
  <si>
    <t>Sportovní klub Bludov, z.s.
Jana Žižky 195
Bludov
78961</t>
  </si>
  <si>
    <t>Tělovýchovná jednota Sokol Horka nad Moravou, z.s.
Nádražní 283/2
Horka nad Moravou
783 35</t>
  </si>
  <si>
    <t>Volejbalový sportovní klub Zábřeh, z.s.
28. října 656/5
Zábřeh
78901</t>
  </si>
  <si>
    <t>Skydive Czech Republic, z.s.
Přerovská 485/35
Olomouc
77900</t>
  </si>
  <si>
    <t>Okres Olomouc
Právní forma
Spolek
IČO 22817930
 B.Ú. 2900088641/2010</t>
  </si>
  <si>
    <t>SK Protivanov, z. s.
Protivanov ev. 120
Protivanov
79848</t>
  </si>
  <si>
    <t>Okres Prostějov
Právní forma
Spolek
IČO 03872017
 B.Ú. 271387016/0300</t>
  </si>
  <si>
    <t>Atletický klub Olomouc z.s.
17. listopadu 1139/3
Olomouc
77900</t>
  </si>
  <si>
    <t>Okres Olomouc
Právní forma
Spolek
IČO 41031369
 B.Ú. 43438811/0100</t>
  </si>
  <si>
    <t>Yacht club Jeseník z.s.
Dvořákova 365/7
Jeseník
79001</t>
  </si>
  <si>
    <t>Dotace bude použita na:- Pořízení nových plachet.   80 000,-   (Ol. kr. - 60000,-  + vl. prostředky 20 000,- )
- Koupě lodního elektromotoru.  60 000,-  (40 000,- + 20 000,-) 
- Koupě přívěsného manipulačního přívěsu.  60 000,-  (40 000,- + 20 000,-)</t>
  </si>
  <si>
    <t>Tělovýchovná jednota Sokol Tovačov, z.s.
Nádražní 658
Tovačov
75101</t>
  </si>
  <si>
    <t>Okres Přerov
Právní forma
Spolek
IČO 43541356
 B.Ú. 264293126/0300</t>
  </si>
  <si>
    <t>Tělovýchovná jednota SOKOL Drahanovice z.s.
Drahanovice 36
Drahanovice
78344</t>
  </si>
  <si>
    <t>FOTBALOVÝ KLUB ŠTERNBERK, z.s.
Blahoslavova 1434/15
Šternberk
78501</t>
  </si>
  <si>
    <t>Okres Olomouc
Právní forma
Spolek
IČO 45237191
 B.Ú. 167699124/0300</t>
  </si>
  <si>
    <t>Tělovýchovná jednota Slovan Černovír, z.s.
Tvrdíkova 578/10
Olomouc
77900</t>
  </si>
  <si>
    <t>Okres Olomouc
Právní forma
Spolek
IČO 49593340
 B.Ú. 45433811/0100</t>
  </si>
  <si>
    <t>TJ Sokol Jestřebí, z.s.
Jestřebí 47
Jestřebí
78901</t>
  </si>
  <si>
    <t>Okres Šumperk
Právní forma
Spolek
IČO 44940041
 B.Ú. 210090104/0300</t>
  </si>
  <si>
    <t>TJ Jiskra Oskava, z.s.
Oskava 112
Oskava
78801</t>
  </si>
  <si>
    <t>CK Šternberk z.s.
Rýmařovská 572/23
Šternberk
78501</t>
  </si>
  <si>
    <t>TJ Sokol Hustopeče nad Bečvou, z.s.
Školní 153
Hustopeče nad Bečvou
75366</t>
  </si>
  <si>
    <t>Okres Přerov
Právní forma
Spolek
IČO 61985473
 B.Ú. 252701292/0300</t>
  </si>
  <si>
    <t>Veslařský klub Olomouc, z.s.
17. listopadu 1047/10
Olomouc
77900</t>
  </si>
  <si>
    <t>Okres Olomouc
Právní forma
Spolek
IČO 45238669
 B.Ú. 377932043/0300</t>
  </si>
  <si>
    <t>Tělovýchovná jednota Libina, z.s.
Libina 826
Libina
78805</t>
  </si>
  <si>
    <t>Okres Šumperk
Právní forma
Spolek
IČO 44939639
 B.Ú. 1903436379/0800</t>
  </si>
  <si>
    <t>TJ Sokol Újezdec z.s.
Přerov 314
Přerov
75002</t>
  </si>
  <si>
    <t>Tělovýchovná jednota Sokol Čechovice, z. s.
Čechovická 270/55
Prostějov
79604</t>
  </si>
  <si>
    <t>Tělocvičná jednota Sokol Otaslavice
Otaslavice 345
Otaslavice
79806</t>
  </si>
  <si>
    <t>Sportovní fotbalový klub Nedvězí, zapsaný spolek
Jilemnického 8/2
Olomouc
77900</t>
  </si>
  <si>
    <t>Okres Olomouc
Právní forma
Spolek
IČO 60800577
 B.Ú. 250356050/0300</t>
  </si>
  <si>
    <t>Podniky města Šumperka a.s.
Slovanská 255/21
Šumperk
78701</t>
  </si>
  <si>
    <t>FC Kostelec na Hané, z. s.
Legionářská e101
Kostelec na Hané
79841</t>
  </si>
  <si>
    <t>Okres Prostějov
Právní forma
Spolek
IČO 44160143
 B.Ú. 1500336349/0800</t>
  </si>
  <si>
    <t>SK PETROV - SOBOTÍN z.s.SK
Petrov nad Desnou 156
Petrov nad Desnou
78816</t>
  </si>
  <si>
    <t>Fotbalový klub Nemilany z.s.
Sportovní 303/2a
Olomouc
78301</t>
  </si>
  <si>
    <t>Okres Olomouc
Právní forma
Spolek
IČO 47997281
 B.Ú. 1800001399/0800</t>
  </si>
  <si>
    <t>TK PRECHEZA Přerov z.s.
Kosmákova 3364/55
Přerov
75002</t>
  </si>
  <si>
    <t>Okres Přerov
Právní forma
Spolek
IČO 22826611
 B.Ú. 43-6392040227/0100</t>
  </si>
  <si>
    <t>Fotbalový klub Šumperk z.s.
Žerotínova 1691/55
Šumperk
78701</t>
  </si>
  <si>
    <t>Okres Šumperk
Právní forma
Spolek
IČO 26999501
 B.Ú. 35-5728820207/0100</t>
  </si>
  <si>
    <t>TJ SPARTAK PŘEROV, spolek
Bezručova 770/4
Přerov
75002</t>
  </si>
  <si>
    <t>1. HFK Olomouc spolek
Staškova 652/28
Olomouc
77900</t>
  </si>
  <si>
    <t>TJ Uničov z.s.
U Stadionu 619
Uničov
78391</t>
  </si>
  <si>
    <t>Okres Olomouc
Právní forma
Spolek
IČO 00577120
 B.Ú. 1803339379/0800</t>
  </si>
  <si>
    <t>1. HFK Olomouc a.s.
Staškova 652/28
Olomouc
77900</t>
  </si>
  <si>
    <t>Klub vodních sportů Hranice, z.s.
Trávnická 508
Hranice, Hranice I-Město
75301</t>
  </si>
  <si>
    <t>Okres Přerov
Právní forma
Spolek
IČO 61985660
 B.Ú. 19-4286300217/0100</t>
  </si>
  <si>
    <t>Tělovýchovná jednota Union Lověšice, z.s.
U Sokolovny 269/5a
Přerov III - Lověšice
75002</t>
  </si>
  <si>
    <t>Okres Přerov
Právní forma
Spolek
IČO 44889062
 B.Ú. 1881989369/0800</t>
  </si>
  <si>
    <t>TJ Šumperk, z.s.
Žerotínova 1691/55
Šumperk
787 01</t>
  </si>
  <si>
    <t>Okres Šumperk
Právní forma
Spolek
IČO 14617790
 B.Ú. 1900335329/0800</t>
  </si>
  <si>
    <t>Spolek TJ VS Litovel, z.s.
Kollárova 808
Litovel
78401</t>
  </si>
  <si>
    <t>Klub rychlostní kanoistiky Slovan Hranice, z.s.
Valcha 189
Hranice
75361</t>
  </si>
  <si>
    <t>Okres Přerov
Právní forma
Organizační složka státu
IČO 04726316
 B.Ú. 219005842/0600</t>
  </si>
  <si>
    <t>TJ Sokol Drahotuše, z.s.
Sokolská 600
Hranice
75361</t>
  </si>
  <si>
    <t>TJ Sokol Určice, z.s.
Určice 350
Určice
79804</t>
  </si>
  <si>
    <t>Okres Prostějov
Právní forma
Spolek
IČO 44053487
 B.Ú. 157741587/0300</t>
  </si>
  <si>
    <t>FC Lužice, z.s.
Lužice 109
Lužice
78501</t>
  </si>
  <si>
    <t>SK Jesenec-Dzbel, z.s.
č .p. 124
Dzbel
79853</t>
  </si>
  <si>
    <t>Tělovýchovná jednota Jiskra Brodek u Konice, spolek
Brodek u Konice 6
Brodek u Konice
79846</t>
  </si>
  <si>
    <t>Okres Prostějov
Právní forma
Spolek
IČO 44159889
 B.Ú. 158950823/0300</t>
  </si>
  <si>
    <t>Tělovýchovná jednota Tištín, z. s.
Tištín 249
Tištín
79829</t>
  </si>
  <si>
    <t>Fotbalový klub Úsov, z.s.
nám. Míru 86
Úsov
78973</t>
  </si>
  <si>
    <t>Fotbalový club Drahlov,z.s.
Charváty 367
Charváty
78374</t>
  </si>
  <si>
    <t>Tělocvičná jednota Sokol Hranice
Tyršova 880
Hranice
75301</t>
  </si>
  <si>
    <t>Okres Přerov
Právní forma
Zatím neurčeno
IČO 60781955
 B.Ú. 26632831/0100</t>
  </si>
  <si>
    <t>SK Chválkovice z.s.
Chválkovice 515
Olomouc
77900</t>
  </si>
  <si>
    <t>Tělocvičná jednota Sokol Olšany u Prostějova
Olšany u Prostějova 218
Olšany u Prostějova
79814</t>
  </si>
  <si>
    <t>FK Slavonín, z.s.
Jižní 149/30
Olomouc
78301</t>
  </si>
  <si>
    <t>Okres Olomouc
Právní forma
Spolek
IČO 48807389
 B.Ú. 1804263329/0800</t>
  </si>
  <si>
    <t>Sportovní klub Přerov 1908 z.s.
Petřivalského 584/1
Přerov
75002</t>
  </si>
  <si>
    <t>Sportovní klub Žeravice, spolek
U Stadionu 214/7
Přerov XII - Žeravice
75002</t>
  </si>
  <si>
    <t>Okres Přerov
Právní forma
Spolek
IČO 45180521
 B.Ú. 3817700339/0800</t>
  </si>
  <si>
    <t>Tělocvičná jednota Sokol Kostelec na Hané - HK
Sportovní 870
Kostelec na Hané
79841</t>
  </si>
  <si>
    <t>Okres Prostějov
Právní forma
Pobočný spolek
IČO 71217665
 B.Ú. 2200573638/2010</t>
  </si>
  <si>
    <t>Sportovní klub Slatinice, z.s.
Slatinice 50
Slatinice
783 42</t>
  </si>
  <si>
    <t>TJ SOKOL Opatovice, z.s.
Sportovní 157
Opatovice
75356</t>
  </si>
  <si>
    <t>Okres Přerov
Právní forma
Spolek
IČO 60782269
 B.Ú. 1881799389/0800</t>
  </si>
  <si>
    <t>Tělovýchovná jednota Haná Nezamyslice, z.s.
Tjabinova 111
Nezamyslice
79826</t>
  </si>
  <si>
    <t>Okres Prostějov
Právní forma
Spolek
IČO 47918322
 B.Ú. 237223499/0300</t>
  </si>
  <si>
    <t>Oddíl orientačního sportu Sportovního klubu Prostějov
Sportovní 3924/1
Prostějov
79601</t>
  </si>
  <si>
    <t>Tělovýchovná jednota Sokol Bratrušov z.s.
Bratrušov 207
Bratrušov
78701</t>
  </si>
  <si>
    <t>Okres Šumperk
Právní forma
Spolek
IČO 48005711
 B.Ú. 2200940485/2010</t>
  </si>
  <si>
    <t>Tělocvičná jednota Sokol Konice
Konice ev. 205
Konice
79852</t>
  </si>
  <si>
    <t>Okres Prostějov
Právní forma
Pobočný spolek
IČO 47919949
 B.Ú. 86-3260880247/0100</t>
  </si>
  <si>
    <t>de minimis</t>
  </si>
  <si>
    <t>Dotace bude použita na: Pořízení techniky pro údržbu travnatých ploch - traktorová sekačka.</t>
  </si>
  <si>
    <t>NE</t>
  </si>
  <si>
    <t>Dotace bude použita na: pořízení závodní čtyřveslice bez kormidelníka</t>
  </si>
  <si>
    <t>Dotace bude použita na: Nákup sekacího traktorku - žacího stroje.</t>
  </si>
  <si>
    <t>Dotace bude použita na: Žací traktor</t>
  </si>
  <si>
    <t>Dotace bude použita na: Investice-zařízení pro extrakční čištění znečištěných zátěžových koberců na chodbách</t>
  </si>
  <si>
    <t>Dotace bude použita na: Dotace bude využita k nákupu rychlostního dvoukajaku.</t>
  </si>
  <si>
    <t>Dotace bude použita na: Dotace bude použita na nákup čistícího stroje Viper.</t>
  </si>
  <si>
    <t>ANO</t>
  </si>
  <si>
    <t>Dotace bude použita na: nákup  stroje pro mytí a údržbu parket a lina</t>
  </si>
  <si>
    <t>Dotace bude použita na: Pořízení žacího traktoru na údržbu travnaté hrací plochy</t>
  </si>
  <si>
    <t>Dotace bude použita na: Nákup vysokotlakého čistícího stroje  včetně příslušenství.</t>
  </si>
  <si>
    <t>Dotace bude použita na: Nákup dvou kompletů cvičných padáků pro výcvik nových parašutistů.</t>
  </si>
  <si>
    <t>Dotace bude použita na: Dotace bude využita na úhradu části investičních výdajů na pořízení elektronické měřící sady FreeLap.</t>
  </si>
  <si>
    <t>Dotace bude použita na: Nákup provzdušňovacího válce  5 sekce</t>
  </si>
  <si>
    <t>Dotace bude použita na: nákup EPDM granulátu pro údržbu fotbalového hřiště s UMT3G v areálu FK ŠTERNBERK, z.s., jedná se o pravidelnou nutnou údržbu tak, aby UMT3G splňovala kritéria bezpečnosti pro hráče a certifikace FAČR.</t>
  </si>
  <si>
    <t>Dotace bude použita na: Účelem vyhlášené dotace je finanční podpora na nákup sekačky,  čímž se nám podaří výrazně vylepšit podmínky pro sportovní vyžití veřejnosti z řad občanů našeho kraje.</t>
  </si>
  <si>
    <t>Dotace bude použita na: Výdaje spojené s pořízením žacího stroje.</t>
  </si>
  <si>
    <t>Dotace bude použita na: Pořízení 6 ks trenažérů v hodnotě 246 000,- Kč.</t>
  </si>
  <si>
    <t>Dotace bude použita na: Nákup sekacího traktoru a příslušenství na údržbu areálu SFK Nedvězí</t>
  </si>
  <si>
    <t>Dotace bude použita na: Závlaha travnaté plochy.</t>
  </si>
  <si>
    <t>Dotace bude použita na: Z dotace bude hrazen nákup 6ks fotbalových branek 2x5 m s ocelovým kotvením v hodnotě 42 195,- Kč/ks.</t>
  </si>
  <si>
    <t>Dotace bude použita na: Účelem použití dotace je nákup skladovacího kontejneru, jehož pořízením chceme řešit špatnou situaci skladování sportovních potřeb atletického oddílu TJ Uničov. Do ceny pořízení je započten 1ks skladovacího kontejneru včetně mříží na oknu a dveřích.</t>
  </si>
  <si>
    <t>Dotace bude použita na: Prostředky budou využity na nákup:
- sady ochranných sítí pro 2 fotbalová hřiště ... 76 665,60 Kč
- neseného postřikovače za traktor Biardzki ... 58 685,- Kč
- vertikutátoru Verti-rake 200 ... 40 000,- Kč
- sněžné radlice Agrometall ... 40 000,- Kč</t>
  </si>
  <si>
    <t>Dotace bude použita na: V rámci realizace projektu bude pořízeno 7 ks lodí (kánoe nebo kajak) - vyrobena podle pravidel ČSK pro divokou vodu.</t>
  </si>
  <si>
    <t>Dotace bude použita na: Výdaje spojené s nákupem traktorové sekačky včetně příslušenství (vertikutátor, tažné rozmetadlo, deflektor, krycí plachta).</t>
  </si>
  <si>
    <t>Dotace bude použita na: Pořízení sekacího traktoru Wisconsin W2979/122 v hodnotě 142 115,- Kč vč. DPH.</t>
  </si>
  <si>
    <t>Dotace bude použita na: Ochranná síť za branky včetně kotvení a stavebních prací + brankový set.</t>
  </si>
  <si>
    <t>Dotace bude použita na: Nákup digitálního ukazatele skóre a časomíry, nákup osvětlení na hlavní hřiště FK Slavonín.</t>
  </si>
  <si>
    <t>Dotace bude použita na: Výdaje na pořízení nové sekačky</t>
  </si>
  <si>
    <t>Dotace bude použita na: nákup sekacího traktorku</t>
  </si>
  <si>
    <t>Dotace bude použita na: Uhrazení části kupní ceny za pořízení malotraktoru pro TJ Sokol Vícov.</t>
  </si>
  <si>
    <t>Dotace bude použita na: Nákup profi zahradního traktoru.</t>
  </si>
  <si>
    <t>Dotace bude použita na: Nákup - pořízení techniky na sečení a údržbu včetně příslušenství.</t>
  </si>
  <si>
    <t>Dotace bude použita na: Nákup traktorové sekačky s příslušenstvím</t>
  </si>
  <si>
    <t>Dotace bude použita na: Dotace bude použita na nákup malotraktoru na sečení a údržbu venkovních ploch sportovního areálu TJ Sokol Otaslavice.</t>
  </si>
  <si>
    <t>Dotace bude použita na: Nákup postřikovače pro zahradní traktory.</t>
  </si>
  <si>
    <t>Dotace bude použita na: Nákup rotační sekačky k údržbě ploch sportovního areálu.</t>
  </si>
  <si>
    <t>Dotace bude použita na: Dotace bude použita na pořízení pásového zavlažovače pro zavlažování fotbalového hřiště.</t>
  </si>
  <si>
    <t>Dotace bude použita na: Na nákup/pořízení techniky na sečení a údržbu,včetně příslušenství.</t>
  </si>
  <si>
    <t>Dotace bude použita na: Komplet fotbalových branek a komplet fotbalových střídaček.</t>
  </si>
  <si>
    <t>Dotace bude použita na: nákup podlahového mycího stroje, nákup mantinelů pro florbal</t>
  </si>
  <si>
    <t>Dotace bude použita na: nákup stroje - zařízení pro čištění a úklid</t>
  </si>
  <si>
    <t>Dotace bude použita na: Nákup samojízdná sekačka na trávu</t>
  </si>
  <si>
    <t>Dotace bude použita na: Zakoupení technického vybavení (časomíra) pro pořádání závodů a tréninků v orientačním běhu.</t>
  </si>
  <si>
    <t>Dotace bude použita na: Pořízení mobilního nafukovacího doskočiště/žíněnky</t>
  </si>
  <si>
    <t>Dotace bude použita na: Dotace bude využita na pořízení zahradního traktoru pro údržbu sportovního areálu SK Radslavice.</t>
  </si>
  <si>
    <t>Dotace bude použita na: nákup zahradního traktoru  cena 73 000 Kč</t>
  </si>
  <si>
    <t>Dotace bude použita na: Koupě zahradního traktoru pro údržbu travnatých ploch sportovního areálu.</t>
  </si>
  <si>
    <t>Dotace bude použita na: Nákup žacího traktoru k údržbě ploch sportovního areálu.</t>
  </si>
  <si>
    <t>Dotace bude použita na: Nákup posilovacích strojů do posilovny Tenisového klubu.</t>
  </si>
  <si>
    <t>Dotace bude použita na: Případná schválená dotace bude použita na nákup dvou posilovacích strojů a jednoho běhacího pásu.</t>
  </si>
  <si>
    <t>Dotace bude použita na: Nákup sportovního pádlovacího trenažéru v kombinaci kanoe-kajak.</t>
  </si>
  <si>
    <t>Dotace bude použita na: Dotace bude použita na nákup žacího traktoru na sečení fotbalového hřiště v hodnotě 84 500,00Kč</t>
  </si>
  <si>
    <t>Dotace bude použita na: Nákup 1 ks Pádlovací trenažer Dansprint Pro Combi</t>
  </si>
  <si>
    <t>Dotace bude použita na: nákup sekacího traktoru pro údržbu sportovního areálu.</t>
  </si>
  <si>
    <t>Dotace bude použita na: Nákup zahradního traktoru s příslušenstvím.</t>
  </si>
  <si>
    <t>Dotace bude použita na: Sekačka na sekání travnatých ploch ve svahu kolem atletického oválu a ostatních travnatých ploch sportovišť  ve sportovním areálu SK Přerov 1908 z.s.</t>
  </si>
  <si>
    <t>Dotace bude použita na: Částka dotace bude použitá výhradně na úhradu výdajů spojených s pořízením:
- ukazatele skóre
- stroje na čištění podlahy
- stroje na čištění míčů.</t>
  </si>
  <si>
    <t>Dotace bude použita na: Dotace bude použita na nákup zahradního žacího traktorku s příslušenstvím.</t>
  </si>
  <si>
    <t>Dotace bude použita na: Dotace bude použita na nákup malotraktoru včetně příslušenství v celkové hodnotě 140 000,00 Kč.</t>
  </si>
  <si>
    <t>Dotace bude použita na: Žací zahradní traktor</t>
  </si>
  <si>
    <t>Dotace bude použita na: Dotace bude použita na nákup malotraktoru s příslušenstvím</t>
  </si>
  <si>
    <t>Dotace bude použita na: Dotace bude použita na nákup sběrače míčků 3-článkový IMAX v hodnotě 56 628Kč s DPH.</t>
  </si>
  <si>
    <t>Dotace bude použita na: Z dotace budou hrazeny veškeré investiční nákupy, tj. sada traktor + příslušenství (vozík, lopata na sníh, kontejner na bioodpad).</t>
  </si>
  <si>
    <t>Dotace bude použita na: Účelem je pořízení elektrického tenisového válce na antukové kurty a tím zkvalitnění antukového povrchu antukových venkovních kurtů, zkvalitnění tréninkového procesu, zvýšení bezpečnosti při využívání kurtů, finanční úspora při zajištění provozu.</t>
  </si>
  <si>
    <t>Dotace bude použita na: Nákup elektronického vyplétacího stroje tenisových raket s příslušenstvím a stojanem.</t>
  </si>
  <si>
    <t>Dotace bude použita na: Dotace bude použita na pořízení nového zahradního traktoru a příslušenství.</t>
  </si>
  <si>
    <t>Dotace bude použita na: Pořízení setu umělohmotných lajn a kotvících prvků na tenisové kurty v majetku T.J. a jejich  instalace .</t>
  </si>
  <si>
    <t>Dotace bude použita na: nákup sekačky
z toho 200.000 Kč dotace
zbylých 160.000 Kč z vlastních zdrojů</t>
  </si>
  <si>
    <t>Dotace bude použita na: nákup volejbalového děla</t>
  </si>
  <si>
    <t>Dotace bude použita na: Z dotace bude hrazen nákup nového zahradního traktoru, z vlastních zdrojů doplníme zbývající částku.</t>
  </si>
  <si>
    <t>Dotace bude použita na: Nákup malotraktoru.</t>
  </si>
  <si>
    <t>Dotace bude použita na: Nákup žacího traktoru k údržbě ploch sportovního areálu</t>
  </si>
  <si>
    <t>Dotace bude použita na: Dotace na pořízení mycího stroje za účelem zkvalitnění a zefektivnění údržby vnitřních prostor stadionu.</t>
  </si>
  <si>
    <t>Dotace bude použita na: Zakoupení traktorové sekačky za cenu 207.000 Kč včetně DPH</t>
  </si>
  <si>
    <t>Dotace bude použita na: Zakoupení sněhové frézy.</t>
  </si>
  <si>
    <t>Dotace bude použita na: Dotace bude použita ke spolufinacování nákupu sekacího stroje</t>
  </si>
  <si>
    <t>Dotace bude použita na: Z dotace by byl hrazen nákup zavlažovacího vozíku a příslušenství k jeho funkci, jako je pojízdný naviják, hadice a potřebné koncovky a spojky.</t>
  </si>
  <si>
    <t>Dotace bude použita na: Dotace bude použita ke spolufinacování nákupu zahradního traktoru se sběrným košem.</t>
  </si>
  <si>
    <t>Okres Šumperk
Právní forma
Spolek
IČO 60339306
 B.Ú. 35-5953590217/0100</t>
  </si>
  <si>
    <t>Okres Šumperk
Právní forma
Spolek
IČO 43961576
 B.Ú. 203042534/0300</t>
  </si>
  <si>
    <t>Okres Šumperk
Právní forma
Spolek
IČO 43961363
 B.Ú. 185255121/0300</t>
  </si>
  <si>
    <t>Okres Olomouc
Právní forma
Spolek
IČO 60799650
 B.Ú. 176142694/0300</t>
  </si>
  <si>
    <t>Okres Prostějov
Právní forma
Spolek
IČO 47919540
 B.Ú. 259586266/0300</t>
  </si>
  <si>
    <t>Okres Prostějov
Právní forma
Spolek
IČO 71206451
 B.Ú. 191177350/0300</t>
  </si>
  <si>
    <t>Okres Olomouc
Právní forma
Spolek
IČO 48769860
 B.Ú. 242311311/0300</t>
  </si>
  <si>
    <t>Okres Šumperk
Právní forma
Spolek
IČO 22740112
 B.Ú. 253749319/0300</t>
  </si>
  <si>
    <t>Okres Olomouc
Právní forma
Spolek
IČO 45237565
 B.Ú. 265970766/0300</t>
  </si>
  <si>
    <t>Okres Šumperk
Právní forma
Spolek
IČO 67341900
 B.Ú. 231353321/0600</t>
  </si>
  <si>
    <t>Okres Jeseník
Právní forma
Spolek
IČO 22858784
 B.Ú. 279113909/0300</t>
  </si>
  <si>
    <t>Okres Olomouc
Právní forma
Spolek
IČO 45238278
 B.Ú. 112075867/0300</t>
  </si>
  <si>
    <t>Okres Šumperk
Právní forma
Spolek
IČO 45211892
 B.Ú. 1904146349/0800</t>
  </si>
  <si>
    <t>Okres Olomouc
Právní forma
Spolek
IČO 06085105
 B.Ú. 5405789399/0800</t>
  </si>
  <si>
    <t>Okres Přerov
Právní forma
Spolek
IČO 60782129
 B.Ú. 115-1887710277/0100</t>
  </si>
  <si>
    <t>Okres Prostějov
Právní forma
Spolek
IČO 16367855
 B.Ú. 2401715882/2010</t>
  </si>
  <si>
    <t>Okres Prostějov
Právní forma
Pobočný spolek
IČO 47920343
 B.Ú. 160368824/0300</t>
  </si>
  <si>
    <t>Okres Šumperk
Právní forma
Akciová společnost
IČO 65138163
 B.Ú. 1905742329/0800</t>
  </si>
  <si>
    <t>Okres Šumperk
Právní forma
Spolek
IČO 45212643
 B.Ú. 2113563845/2700</t>
  </si>
  <si>
    <t>Okres Přerov
Právní forma
Spolek
IČO 00534935
 B.Ú. 20839831/0100</t>
  </si>
  <si>
    <t>Okres Olomouc
Právní forma
Spolek
IČO 61984604
 B.Ú. 1805647359/0800</t>
  </si>
  <si>
    <t>Okres Olomouc
Právní forma
Akciová společnost
IČO 25864483
 B.Ú. 1808364389/0800</t>
  </si>
  <si>
    <t>Okres Olomouc
Právní forma
Spolek
IČO 45238359
 B.Ú. 150102176/0300</t>
  </si>
  <si>
    <t>Okres Přerov
Právní forma
Spolek
IČO 44940246
 B.Ú. 1880425369/0800</t>
  </si>
  <si>
    <t>Okres Olomouc
Právní forma
Spolek
IČO 22730915
 B.Ú. 102451101/2250</t>
  </si>
  <si>
    <t>Okres Prostějov
Právní forma
Spolek
IČO 65338227
 B.Ú. 107-9191690227/0100</t>
  </si>
  <si>
    <t>Okres Prostějov
Právní forma
Spolek
IČO 47921501
 B.Ú. 1500895319/0800</t>
  </si>
  <si>
    <t>Okres Šumperk
Právní forma
Spolek
IČO 47999411
 B.Ú. 154837081/0300</t>
  </si>
  <si>
    <t>Okres Olomouc
Právní forma
Spolek
IČO 47657243
 B.Ú. 1804669329/0800</t>
  </si>
  <si>
    <t>Okres Olomouc
Právní forma
Spolek
IČO 48770311
 B.Ú. 2500968535/2010</t>
  </si>
  <si>
    <t>Okres Prostějov
Právní forma
Pobočný spolek
IČO 47920173
 B.Ú. 157047544/0300</t>
  </si>
  <si>
    <t>Okres Přerov
Právní forma
Spolek
IČO 00533963
 B.Ú. 21532831/0100</t>
  </si>
  <si>
    <t>Okres Olomouc
Právní forma
Spolek
IČO 16626397
 B.Ú. 1813613319/0800</t>
  </si>
  <si>
    <t>Okres Prostějov
Právní forma
Pobočný spolek
IČO 22897488
 B.Ú. 249075059/0300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</si>
</sst>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1" fillId="0" borderId="5" xfId="0" applyFont="1" applyFill="1" applyBorder="1" applyAlignment="1">
      <alignment horizontal="center" wrapText="1"/>
    </xf>
    <xf numFmtId="0" fontId="3" fillId="0" borderId="0" xfId="0" applyFont="1" applyFill="1"/>
    <xf numFmtId="0" fontId="0" fillId="0" borderId="0" xfId="0" applyFill="1" applyBorder="1" applyAlignment="1">
      <alignment vertical="center" wrapText="1"/>
    </xf>
    <xf numFmtId="0" fontId="4" fillId="0" borderId="0" xfId="0" applyFont="1" applyFill="1" applyBorder="1" applyAlignment="1">
      <alignment vertical="top" wrapText="1"/>
    </xf>
    <xf numFmtId="14" fontId="0" fillId="0" borderId="0" xfId="0" applyNumberFormat="1" applyFill="1" applyBorder="1" applyAlignment="1">
      <alignment horizontal="center" vertical="center"/>
    </xf>
    <xf numFmtId="0" fontId="0" fillId="0" borderId="0" xfId="0" applyFill="1" applyBorder="1" applyAlignment="1">
      <alignment vertical="top" wrapText="1"/>
    </xf>
    <xf numFmtId="0" fontId="0" fillId="0" borderId="0" xfId="0" applyFill="1" applyBorder="1" applyAlignment="1">
      <alignment horizontal="center" vertical="center"/>
    </xf>
    <xf numFmtId="0" fontId="2" fillId="0" borderId="0" xfId="0" applyFont="1" applyFill="1"/>
    <xf numFmtId="164" fontId="0" fillId="0" borderId="0" xfId="0" applyNumberFormat="1" applyFill="1" applyBorder="1" applyAlignment="1">
      <alignment horizontal="center"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wrapText="1"/>
    </xf>
    <xf numFmtId="14" fontId="0" fillId="0" borderId="0" xfId="0" applyNumberFormat="1" applyFill="1" applyBorder="1" applyAlignment="1">
      <alignment horizontal="center" vertical="center"/>
    </xf>
    <xf numFmtId="164" fontId="0" fillId="0" borderId="9" xfId="0" applyNumberFormat="1" applyFill="1" applyBorder="1" applyAlignment="1">
      <alignment horizontal="center" vertical="center"/>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xf numFmtId="16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cellXfs>
  <cellStyles count="1">
    <cellStyle name="Normální" xfId="0" builtinId="0"/>
  </cellStyles>
  <dxfs count="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3"/>
  <sheetViews>
    <sheetView tabSelected="1" view="pageLayout" topLeftCell="A65" zoomScale="80" zoomScaleNormal="100" zoomScalePageLayoutView="80" workbookViewId="0">
      <selection activeCell="Q238" sqref="Q238"/>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3.140625" customWidth="1"/>
    <col min="13" max="13" width="18.5703125" customWidth="1"/>
    <col min="14" max="14" width="15.7109375" customWidth="1"/>
  </cols>
  <sheetData>
    <row r="1" spans="1:14" ht="21.75" thickBot="1" x14ac:dyDescent="0.3">
      <c r="A1" s="11"/>
      <c r="B1" s="3" t="s">
        <v>0</v>
      </c>
      <c r="C1" s="3" t="s">
        <v>1</v>
      </c>
      <c r="D1" s="1" t="s">
        <v>10</v>
      </c>
      <c r="E1" s="27" t="s">
        <v>13</v>
      </c>
      <c r="F1" s="30" t="s">
        <v>15</v>
      </c>
      <c r="G1" s="27" t="s">
        <v>2</v>
      </c>
      <c r="H1" s="30" t="s">
        <v>3</v>
      </c>
      <c r="I1" s="9" t="s">
        <v>4</v>
      </c>
      <c r="J1" s="10"/>
      <c r="K1" s="10"/>
      <c r="L1" s="8"/>
      <c r="M1" s="27" t="s">
        <v>14</v>
      </c>
      <c r="N1" s="33" t="s">
        <v>380</v>
      </c>
    </row>
    <row r="2" spans="1:14" ht="15.75" thickBot="1" x14ac:dyDescent="0.3">
      <c r="A2" s="11"/>
      <c r="B2" s="4"/>
      <c r="C2" s="4"/>
      <c r="D2" s="1" t="s">
        <v>11</v>
      </c>
      <c r="E2" s="28"/>
      <c r="F2" s="31"/>
      <c r="G2" s="28"/>
      <c r="H2" s="31"/>
      <c r="I2" s="12" t="s">
        <v>5</v>
      </c>
      <c r="J2" s="12" t="s">
        <v>6</v>
      </c>
      <c r="K2" s="5" t="s">
        <v>7</v>
      </c>
      <c r="L2" s="2" t="s">
        <v>8</v>
      </c>
      <c r="M2" s="28"/>
      <c r="N2" s="34"/>
    </row>
    <row r="3" spans="1:14" ht="15.75" thickBot="1" x14ac:dyDescent="0.3">
      <c r="A3" s="11"/>
      <c r="B3" s="6"/>
      <c r="C3" s="6"/>
      <c r="D3" s="1" t="s">
        <v>12</v>
      </c>
      <c r="E3" s="29"/>
      <c r="F3" s="32"/>
      <c r="G3" s="29"/>
      <c r="H3" s="32"/>
      <c r="I3" s="13"/>
      <c r="J3" s="13"/>
      <c r="K3" s="14" t="s">
        <v>9</v>
      </c>
      <c r="L3" s="7"/>
      <c r="M3" s="29"/>
      <c r="N3" s="34"/>
    </row>
    <row r="4" spans="1:14" ht="75" x14ac:dyDescent="0.25">
      <c r="A4" s="15"/>
      <c r="B4" s="23" t="s">
        <v>18</v>
      </c>
      <c r="C4" s="16" t="s">
        <v>255</v>
      </c>
      <c r="D4" s="17" t="s">
        <v>19</v>
      </c>
      <c r="E4" s="24">
        <v>100000</v>
      </c>
      <c r="F4" s="18" t="s">
        <v>16</v>
      </c>
      <c r="G4" s="22">
        <v>70000</v>
      </c>
      <c r="H4" s="25">
        <v>44225</v>
      </c>
      <c r="I4" s="23">
        <v>70</v>
      </c>
      <c r="J4" s="23">
        <v>80</v>
      </c>
      <c r="K4" s="23">
        <v>100</v>
      </c>
      <c r="L4" s="23">
        <f>K4+J4+I4</f>
        <v>250</v>
      </c>
      <c r="M4" s="22">
        <v>50000</v>
      </c>
      <c r="N4" s="26" t="s">
        <v>382</v>
      </c>
    </row>
    <row r="5" spans="1:14" ht="90" x14ac:dyDescent="0.25">
      <c r="A5" s="15"/>
      <c r="B5" s="23"/>
      <c r="C5" s="16" t="s">
        <v>256</v>
      </c>
      <c r="D5" s="19" t="s">
        <v>20</v>
      </c>
      <c r="E5" s="24"/>
      <c r="F5" s="20"/>
      <c r="G5" s="22"/>
      <c r="H5" s="25"/>
      <c r="I5" s="23"/>
      <c r="J5" s="23"/>
      <c r="K5" s="23"/>
      <c r="L5" s="23"/>
      <c r="M5" s="22"/>
      <c r="N5" s="26"/>
    </row>
    <row r="6" spans="1:14" ht="30" x14ac:dyDescent="0.25">
      <c r="A6" s="15">
        <v>2</v>
      </c>
      <c r="B6" s="23"/>
      <c r="C6" s="16" t="s">
        <v>254</v>
      </c>
      <c r="D6" s="19" t="s">
        <v>383</v>
      </c>
      <c r="E6" s="24"/>
      <c r="F6" s="18" t="s">
        <v>21</v>
      </c>
      <c r="G6" s="22"/>
      <c r="H6" s="25"/>
      <c r="I6" s="23"/>
      <c r="J6" s="23"/>
      <c r="K6" s="23"/>
      <c r="L6" s="23"/>
      <c r="M6" s="22"/>
      <c r="N6" s="26"/>
    </row>
    <row r="7" spans="1:14" ht="75" x14ac:dyDescent="0.25">
      <c r="A7" s="15"/>
      <c r="B7" s="23" t="s">
        <v>22</v>
      </c>
      <c r="C7" s="16" t="s">
        <v>257</v>
      </c>
      <c r="D7" s="17" t="s">
        <v>23</v>
      </c>
      <c r="E7" s="24">
        <v>140000</v>
      </c>
      <c r="F7" s="18" t="s">
        <v>25</v>
      </c>
      <c r="G7" s="22">
        <v>98000</v>
      </c>
      <c r="H7" s="25">
        <v>44225</v>
      </c>
      <c r="I7" s="23">
        <v>120</v>
      </c>
      <c r="J7" s="23">
        <v>70</v>
      </c>
      <c r="K7" s="23">
        <v>95</v>
      </c>
      <c r="L7" s="23">
        <f>K7+J7+I7</f>
        <v>285</v>
      </c>
      <c r="M7" s="22">
        <v>70000</v>
      </c>
      <c r="N7" s="26" t="s">
        <v>382</v>
      </c>
    </row>
    <row r="8" spans="1:14" ht="90" x14ac:dyDescent="0.25">
      <c r="A8" s="15"/>
      <c r="B8" s="23"/>
      <c r="C8" s="16" t="s">
        <v>461</v>
      </c>
      <c r="D8" s="19" t="s">
        <v>24</v>
      </c>
      <c r="E8" s="24"/>
      <c r="F8" s="20"/>
      <c r="G8" s="22"/>
      <c r="H8" s="25"/>
      <c r="I8" s="23"/>
      <c r="J8" s="23"/>
      <c r="K8" s="23"/>
      <c r="L8" s="23"/>
      <c r="M8" s="22"/>
      <c r="N8" s="26"/>
    </row>
    <row r="9" spans="1:14" ht="60" x14ac:dyDescent="0.25">
      <c r="A9" s="15">
        <v>3</v>
      </c>
      <c r="B9" s="23"/>
      <c r="C9" s="16" t="s">
        <v>254</v>
      </c>
      <c r="D9" s="19" t="s">
        <v>441</v>
      </c>
      <c r="E9" s="24"/>
      <c r="F9" s="18" t="s">
        <v>21</v>
      </c>
      <c r="G9" s="22"/>
      <c r="H9" s="25"/>
      <c r="I9" s="23"/>
      <c r="J9" s="23"/>
      <c r="K9" s="23"/>
      <c r="L9" s="23"/>
      <c r="M9" s="22"/>
      <c r="N9" s="26"/>
    </row>
    <row r="10" spans="1:14" ht="75" x14ac:dyDescent="0.25">
      <c r="A10" s="21"/>
      <c r="B10" s="23" t="s">
        <v>26</v>
      </c>
      <c r="C10" s="16" t="s">
        <v>258</v>
      </c>
      <c r="D10" s="17" t="s">
        <v>27</v>
      </c>
      <c r="E10" s="24">
        <v>110000</v>
      </c>
      <c r="F10" s="18" t="s">
        <v>29</v>
      </c>
      <c r="G10" s="22">
        <v>75000</v>
      </c>
      <c r="H10" s="25">
        <v>44225</v>
      </c>
      <c r="I10" s="23">
        <v>120</v>
      </c>
      <c r="J10" s="23">
        <v>75</v>
      </c>
      <c r="K10" s="23">
        <v>60</v>
      </c>
      <c r="L10" s="23">
        <f>K10+J10+I10</f>
        <v>255</v>
      </c>
      <c r="M10" s="22">
        <v>55000</v>
      </c>
      <c r="N10" s="26" t="s">
        <v>382</v>
      </c>
    </row>
    <row r="11" spans="1:14" ht="75" x14ac:dyDescent="0.25">
      <c r="A11" s="21"/>
      <c r="B11" s="23"/>
      <c r="C11" s="16" t="s">
        <v>259</v>
      </c>
      <c r="D11" s="19" t="s">
        <v>28</v>
      </c>
      <c r="E11" s="24"/>
      <c r="F11" s="20"/>
      <c r="G11" s="22"/>
      <c r="H11" s="25"/>
      <c r="I11" s="23"/>
      <c r="J11" s="23"/>
      <c r="K11" s="23"/>
      <c r="L11" s="23"/>
      <c r="M11" s="22"/>
      <c r="N11" s="26"/>
    </row>
    <row r="12" spans="1:14" ht="30" x14ac:dyDescent="0.25">
      <c r="A12" s="21">
        <v>4</v>
      </c>
      <c r="B12" s="23"/>
      <c r="C12" s="16" t="s">
        <v>254</v>
      </c>
      <c r="D12" s="19" t="s">
        <v>411</v>
      </c>
      <c r="E12" s="24"/>
      <c r="F12" s="18" t="s">
        <v>30</v>
      </c>
      <c r="G12" s="22"/>
      <c r="H12" s="25"/>
      <c r="I12" s="23"/>
      <c r="J12" s="23"/>
      <c r="K12" s="23"/>
      <c r="L12" s="23"/>
      <c r="M12" s="22"/>
      <c r="N12" s="26"/>
    </row>
    <row r="13" spans="1:14" ht="60" x14ac:dyDescent="0.25">
      <c r="A13" s="21"/>
      <c r="B13" s="23" t="s">
        <v>32</v>
      </c>
      <c r="C13" s="16" t="s">
        <v>260</v>
      </c>
      <c r="D13" s="17" t="s">
        <v>33</v>
      </c>
      <c r="E13" s="24">
        <v>272129</v>
      </c>
      <c r="F13" s="18" t="s">
        <v>31</v>
      </c>
      <c r="G13" s="22">
        <v>190490</v>
      </c>
      <c r="H13" s="25">
        <v>44225</v>
      </c>
      <c r="I13" s="23">
        <v>140</v>
      </c>
      <c r="J13" s="23">
        <v>95</v>
      </c>
      <c r="K13" s="23">
        <v>130</v>
      </c>
      <c r="L13" s="23">
        <f>K13+J13+I13</f>
        <v>365</v>
      </c>
      <c r="M13" s="22">
        <v>160000</v>
      </c>
      <c r="N13" s="26" t="s">
        <v>382</v>
      </c>
    </row>
    <row r="14" spans="1:14" ht="75" x14ac:dyDescent="0.25">
      <c r="A14" s="21"/>
      <c r="B14" s="23"/>
      <c r="C14" s="16" t="s">
        <v>462</v>
      </c>
      <c r="D14" s="19" t="s">
        <v>34</v>
      </c>
      <c r="E14" s="24"/>
      <c r="F14" s="20"/>
      <c r="G14" s="22"/>
      <c r="H14" s="25"/>
      <c r="I14" s="23"/>
      <c r="J14" s="23"/>
      <c r="K14" s="23"/>
      <c r="L14" s="23"/>
      <c r="M14" s="22"/>
      <c r="N14" s="26"/>
    </row>
    <row r="15" spans="1:14" ht="30" x14ac:dyDescent="0.25">
      <c r="A15" s="21">
        <v>6</v>
      </c>
      <c r="B15" s="23"/>
      <c r="C15" s="16" t="s">
        <v>254</v>
      </c>
      <c r="D15" s="19" t="s">
        <v>442</v>
      </c>
      <c r="E15" s="24"/>
      <c r="F15" s="18" t="s">
        <v>21</v>
      </c>
      <c r="G15" s="22"/>
      <c r="H15" s="25"/>
      <c r="I15" s="23"/>
      <c r="J15" s="23"/>
      <c r="K15" s="23"/>
      <c r="L15" s="23"/>
      <c r="M15" s="22"/>
      <c r="N15" s="26"/>
    </row>
    <row r="16" spans="1:14" ht="60" x14ac:dyDescent="0.25">
      <c r="A16" s="21"/>
      <c r="B16" s="23" t="s">
        <v>35</v>
      </c>
      <c r="C16" s="16" t="s">
        <v>261</v>
      </c>
      <c r="D16" s="17" t="s">
        <v>36</v>
      </c>
      <c r="E16" s="24">
        <v>150000</v>
      </c>
      <c r="F16" s="18" t="s">
        <v>17</v>
      </c>
      <c r="G16" s="22">
        <v>105000</v>
      </c>
      <c r="H16" s="25">
        <v>44225</v>
      </c>
      <c r="I16" s="23">
        <v>160</v>
      </c>
      <c r="J16" s="23">
        <v>70</v>
      </c>
      <c r="K16" s="23">
        <v>60</v>
      </c>
      <c r="L16" s="23">
        <f>K16+J16+I16</f>
        <v>290</v>
      </c>
      <c r="M16" s="22">
        <v>90000</v>
      </c>
      <c r="N16" s="26" t="s">
        <v>382</v>
      </c>
    </row>
    <row r="17" spans="1:14" ht="105" x14ac:dyDescent="0.25">
      <c r="A17" s="21"/>
      <c r="B17" s="23"/>
      <c r="C17" s="16" t="s">
        <v>262</v>
      </c>
      <c r="D17" s="19" t="s">
        <v>37</v>
      </c>
      <c r="E17" s="24"/>
      <c r="F17" s="20"/>
      <c r="G17" s="22"/>
      <c r="H17" s="25"/>
      <c r="I17" s="23"/>
      <c r="J17" s="23"/>
      <c r="K17" s="23"/>
      <c r="L17" s="23"/>
      <c r="M17" s="22"/>
      <c r="N17" s="26"/>
    </row>
    <row r="18" spans="1:14" ht="60" x14ac:dyDescent="0.25">
      <c r="A18" s="21">
        <v>7</v>
      </c>
      <c r="B18" s="23"/>
      <c r="C18" s="16" t="s">
        <v>254</v>
      </c>
      <c r="D18" s="19" t="s">
        <v>427</v>
      </c>
      <c r="E18" s="24"/>
      <c r="F18" s="18" t="s">
        <v>38</v>
      </c>
      <c r="G18" s="22"/>
      <c r="H18" s="25"/>
      <c r="I18" s="23"/>
      <c r="J18" s="23"/>
      <c r="K18" s="23"/>
      <c r="L18" s="23"/>
      <c r="M18" s="22"/>
      <c r="N18" s="26"/>
    </row>
    <row r="19" spans="1:14" ht="75" x14ac:dyDescent="0.25">
      <c r="A19" s="21"/>
      <c r="B19" s="23" t="s">
        <v>39</v>
      </c>
      <c r="C19" s="16" t="s">
        <v>263</v>
      </c>
      <c r="D19" s="17" t="s">
        <v>40</v>
      </c>
      <c r="E19" s="24">
        <v>200000</v>
      </c>
      <c r="F19" s="18" t="s">
        <v>31</v>
      </c>
      <c r="G19" s="22">
        <v>140000</v>
      </c>
      <c r="H19" s="25">
        <v>44225</v>
      </c>
      <c r="I19" s="23">
        <v>120</v>
      </c>
      <c r="J19" s="23">
        <v>65</v>
      </c>
      <c r="K19" s="23">
        <v>105</v>
      </c>
      <c r="L19" s="23">
        <f>K19+J19+I19</f>
        <v>290</v>
      </c>
      <c r="M19" s="22">
        <v>80000</v>
      </c>
      <c r="N19" s="26" t="s">
        <v>382</v>
      </c>
    </row>
    <row r="20" spans="1:14" ht="75" x14ac:dyDescent="0.25">
      <c r="A20" s="21"/>
      <c r="B20" s="23"/>
      <c r="C20" s="16" t="s">
        <v>463</v>
      </c>
      <c r="D20" s="19" t="s">
        <v>41</v>
      </c>
      <c r="E20" s="24"/>
      <c r="F20" s="20"/>
      <c r="G20" s="22"/>
      <c r="H20" s="25"/>
      <c r="I20" s="23"/>
      <c r="J20" s="23"/>
      <c r="K20" s="23"/>
      <c r="L20" s="23"/>
      <c r="M20" s="22"/>
      <c r="N20" s="26"/>
    </row>
    <row r="21" spans="1:14" ht="45" x14ac:dyDescent="0.25">
      <c r="A21" s="21">
        <v>8</v>
      </c>
      <c r="B21" s="23"/>
      <c r="C21" s="16" t="s">
        <v>254</v>
      </c>
      <c r="D21" s="19" t="s">
        <v>443</v>
      </c>
      <c r="E21" s="24"/>
      <c r="F21" s="18" t="s">
        <v>38</v>
      </c>
      <c r="G21" s="22"/>
      <c r="H21" s="25"/>
      <c r="I21" s="23"/>
      <c r="J21" s="23"/>
      <c r="K21" s="23"/>
      <c r="L21" s="23"/>
      <c r="M21" s="22"/>
      <c r="N21" s="26"/>
    </row>
    <row r="22" spans="1:14" ht="60" x14ac:dyDescent="0.25">
      <c r="A22" s="21"/>
      <c r="B22" s="23" t="s">
        <v>42</v>
      </c>
      <c r="C22" s="16" t="s">
        <v>264</v>
      </c>
      <c r="D22" s="17" t="s">
        <v>43</v>
      </c>
      <c r="E22" s="24">
        <v>139485</v>
      </c>
      <c r="F22" s="18" t="s">
        <v>16</v>
      </c>
      <c r="G22" s="22">
        <v>69000</v>
      </c>
      <c r="H22" s="25">
        <v>44225</v>
      </c>
      <c r="I22" s="23">
        <v>140</v>
      </c>
      <c r="J22" s="23">
        <v>70</v>
      </c>
      <c r="K22" s="23">
        <v>20</v>
      </c>
      <c r="L22" s="23">
        <f>K22+J22+I22</f>
        <v>230</v>
      </c>
      <c r="M22" s="22">
        <v>40000</v>
      </c>
      <c r="N22" s="26" t="s">
        <v>382</v>
      </c>
    </row>
    <row r="23" spans="1:14" ht="105" x14ac:dyDescent="0.25">
      <c r="A23" s="21"/>
      <c r="B23" s="23"/>
      <c r="C23" s="16" t="s">
        <v>265</v>
      </c>
      <c r="D23" s="19" t="s">
        <v>44</v>
      </c>
      <c r="E23" s="24"/>
      <c r="F23" s="20"/>
      <c r="G23" s="22"/>
      <c r="H23" s="25"/>
      <c r="I23" s="23"/>
      <c r="J23" s="23"/>
      <c r="K23" s="23"/>
      <c r="L23" s="23"/>
      <c r="M23" s="22"/>
      <c r="N23" s="26"/>
    </row>
    <row r="24" spans="1:14" ht="30" x14ac:dyDescent="0.25">
      <c r="A24" s="21">
        <v>10</v>
      </c>
      <c r="B24" s="23"/>
      <c r="C24" s="16" t="s">
        <v>254</v>
      </c>
      <c r="D24" s="19" t="s">
        <v>384</v>
      </c>
      <c r="E24" s="24"/>
      <c r="F24" s="18" t="s">
        <v>45</v>
      </c>
      <c r="G24" s="22"/>
      <c r="H24" s="25"/>
      <c r="I24" s="23"/>
      <c r="J24" s="23"/>
      <c r="K24" s="23"/>
      <c r="L24" s="23"/>
      <c r="M24" s="22"/>
      <c r="N24" s="26"/>
    </row>
    <row r="25" spans="1:14" ht="75" x14ac:dyDescent="0.25">
      <c r="A25" s="21"/>
      <c r="B25" s="23" t="s">
        <v>46</v>
      </c>
      <c r="C25" s="16" t="s">
        <v>266</v>
      </c>
      <c r="D25" s="17" t="s">
        <v>47</v>
      </c>
      <c r="E25" s="24">
        <v>209800</v>
      </c>
      <c r="F25" s="18" t="s">
        <v>17</v>
      </c>
      <c r="G25" s="22">
        <v>146860</v>
      </c>
      <c r="H25" s="25">
        <v>44225</v>
      </c>
      <c r="I25" s="23">
        <v>140</v>
      </c>
      <c r="J25" s="23">
        <v>70</v>
      </c>
      <c r="K25" s="23">
        <v>105</v>
      </c>
      <c r="L25" s="23">
        <f>K25+J25+I25</f>
        <v>315</v>
      </c>
      <c r="M25" s="22">
        <v>110000</v>
      </c>
      <c r="N25" s="26" t="s">
        <v>382</v>
      </c>
    </row>
    <row r="26" spans="1:14" ht="75" x14ac:dyDescent="0.25">
      <c r="A26" s="21"/>
      <c r="B26" s="23"/>
      <c r="C26" s="16" t="s">
        <v>267</v>
      </c>
      <c r="D26" s="19" t="s">
        <v>48</v>
      </c>
      <c r="E26" s="24"/>
      <c r="F26" s="20"/>
      <c r="G26" s="22"/>
      <c r="H26" s="25"/>
      <c r="I26" s="23"/>
      <c r="J26" s="23"/>
      <c r="K26" s="23"/>
      <c r="L26" s="23"/>
      <c r="M26" s="22"/>
      <c r="N26" s="26"/>
    </row>
    <row r="27" spans="1:14" ht="30" x14ac:dyDescent="0.25">
      <c r="A27" s="21">
        <v>11</v>
      </c>
      <c r="B27" s="23"/>
      <c r="C27" s="16" t="s">
        <v>254</v>
      </c>
      <c r="D27" s="19" t="s">
        <v>385</v>
      </c>
      <c r="E27" s="24"/>
      <c r="F27" s="18" t="s">
        <v>21</v>
      </c>
      <c r="G27" s="22"/>
      <c r="H27" s="25"/>
      <c r="I27" s="23"/>
      <c r="J27" s="23"/>
      <c r="K27" s="23"/>
      <c r="L27" s="23"/>
      <c r="M27" s="22"/>
      <c r="N27" s="26"/>
    </row>
    <row r="28" spans="1:14" ht="75" x14ac:dyDescent="0.25">
      <c r="A28" s="21"/>
      <c r="B28" s="23" t="s">
        <v>49</v>
      </c>
      <c r="C28" s="16" t="s">
        <v>268</v>
      </c>
      <c r="D28" s="17" t="s">
        <v>50</v>
      </c>
      <c r="E28" s="24">
        <v>60000</v>
      </c>
      <c r="F28" s="18" t="s">
        <v>16</v>
      </c>
      <c r="G28" s="22">
        <v>42000</v>
      </c>
      <c r="H28" s="25">
        <v>44225</v>
      </c>
      <c r="I28" s="23">
        <v>180</v>
      </c>
      <c r="J28" s="23">
        <v>80</v>
      </c>
      <c r="K28" s="23">
        <v>20</v>
      </c>
      <c r="L28" s="23">
        <f>K28+J28+I28</f>
        <v>280</v>
      </c>
      <c r="M28" s="22">
        <v>42000</v>
      </c>
      <c r="N28" s="26" t="s">
        <v>382</v>
      </c>
    </row>
    <row r="29" spans="1:14" ht="75" x14ac:dyDescent="0.25">
      <c r="A29" s="21"/>
      <c r="B29" s="23"/>
      <c r="C29" s="16" t="s">
        <v>464</v>
      </c>
      <c r="D29" s="19">
        <v>0</v>
      </c>
      <c r="E29" s="24"/>
      <c r="F29" s="20"/>
      <c r="G29" s="22"/>
      <c r="H29" s="25"/>
      <c r="I29" s="23"/>
      <c r="J29" s="23"/>
      <c r="K29" s="23"/>
      <c r="L29" s="23"/>
      <c r="M29" s="22"/>
      <c r="N29" s="26"/>
    </row>
    <row r="30" spans="1:14" ht="60" x14ac:dyDescent="0.25">
      <c r="A30" s="21">
        <v>12</v>
      </c>
      <c r="B30" s="23"/>
      <c r="C30" s="16" t="s">
        <v>254</v>
      </c>
      <c r="D30" s="19" t="s">
        <v>386</v>
      </c>
      <c r="E30" s="24"/>
      <c r="F30" s="18" t="s">
        <v>21</v>
      </c>
      <c r="G30" s="22"/>
      <c r="H30" s="25"/>
      <c r="I30" s="23"/>
      <c r="J30" s="23"/>
      <c r="K30" s="23"/>
      <c r="L30" s="23"/>
      <c r="M30" s="22"/>
      <c r="N30" s="26"/>
    </row>
    <row r="31" spans="1:14" ht="60" x14ac:dyDescent="0.25">
      <c r="A31" s="21"/>
      <c r="B31" s="23" t="s">
        <v>51</v>
      </c>
      <c r="C31" s="16" t="s">
        <v>269</v>
      </c>
      <c r="D31" s="17" t="s">
        <v>52</v>
      </c>
      <c r="E31" s="24">
        <v>57143</v>
      </c>
      <c r="F31" s="18" t="s">
        <v>17</v>
      </c>
      <c r="G31" s="22">
        <v>40000</v>
      </c>
      <c r="H31" s="25">
        <v>44225</v>
      </c>
      <c r="I31" s="23">
        <v>85</v>
      </c>
      <c r="J31" s="23">
        <v>80</v>
      </c>
      <c r="K31" s="23">
        <v>40</v>
      </c>
      <c r="L31" s="23">
        <f>K31+J31+I31</f>
        <v>205</v>
      </c>
      <c r="M31" s="22">
        <v>40000</v>
      </c>
      <c r="N31" s="26" t="s">
        <v>389</v>
      </c>
    </row>
    <row r="32" spans="1:14" ht="90" x14ac:dyDescent="0.25">
      <c r="A32" s="21"/>
      <c r="B32" s="23"/>
      <c r="C32" s="16" t="s">
        <v>270</v>
      </c>
      <c r="D32" s="19" t="s">
        <v>53</v>
      </c>
      <c r="E32" s="24"/>
      <c r="F32" s="20"/>
      <c r="G32" s="22"/>
      <c r="H32" s="25"/>
      <c r="I32" s="23"/>
      <c r="J32" s="23"/>
      <c r="K32" s="23"/>
      <c r="L32" s="23"/>
      <c r="M32" s="22"/>
      <c r="N32" s="26"/>
    </row>
    <row r="33" spans="1:14" ht="60" x14ac:dyDescent="0.25">
      <c r="A33" s="21">
        <v>13</v>
      </c>
      <c r="B33" s="23"/>
      <c r="C33" s="16" t="s">
        <v>254</v>
      </c>
      <c r="D33" s="19" t="s">
        <v>444</v>
      </c>
      <c r="E33" s="24"/>
      <c r="F33" s="18" t="s">
        <v>21</v>
      </c>
      <c r="G33" s="22"/>
      <c r="H33" s="25"/>
      <c r="I33" s="23"/>
      <c r="J33" s="23"/>
      <c r="K33" s="23"/>
      <c r="L33" s="23"/>
      <c r="M33" s="22"/>
      <c r="N33" s="26"/>
    </row>
    <row r="34" spans="1:14" ht="90" x14ac:dyDescent="0.25">
      <c r="A34" s="21"/>
      <c r="B34" s="23" t="s">
        <v>54</v>
      </c>
      <c r="C34" s="16" t="s">
        <v>271</v>
      </c>
      <c r="D34" s="17" t="s">
        <v>55</v>
      </c>
      <c r="E34" s="24">
        <v>75000</v>
      </c>
      <c r="F34" s="18" t="s">
        <v>25</v>
      </c>
      <c r="G34" s="22">
        <v>50000</v>
      </c>
      <c r="H34" s="25">
        <v>44225</v>
      </c>
      <c r="I34" s="23">
        <v>140</v>
      </c>
      <c r="J34" s="23">
        <v>70</v>
      </c>
      <c r="K34" s="23">
        <v>20</v>
      </c>
      <c r="L34" s="23">
        <f>K34+J34+I34</f>
        <v>230</v>
      </c>
      <c r="M34" s="22">
        <v>40000</v>
      </c>
      <c r="N34" s="26" t="s">
        <v>382</v>
      </c>
    </row>
    <row r="35" spans="1:14" ht="75" x14ac:dyDescent="0.25">
      <c r="A35" s="21"/>
      <c r="B35" s="23"/>
      <c r="C35" s="16" t="s">
        <v>272</v>
      </c>
      <c r="D35" s="19" t="s">
        <v>56</v>
      </c>
      <c r="E35" s="24"/>
      <c r="F35" s="20"/>
      <c r="G35" s="22"/>
      <c r="H35" s="25"/>
      <c r="I35" s="23"/>
      <c r="J35" s="23"/>
      <c r="K35" s="23"/>
      <c r="L35" s="23"/>
      <c r="M35" s="22"/>
      <c r="N35" s="26"/>
    </row>
    <row r="36" spans="1:14" ht="72" customHeight="1" x14ac:dyDescent="0.25">
      <c r="A36" s="21">
        <v>14</v>
      </c>
      <c r="B36" s="23"/>
      <c r="C36" s="16" t="s">
        <v>254</v>
      </c>
      <c r="D36" s="19" t="s">
        <v>445</v>
      </c>
      <c r="E36" s="24"/>
      <c r="F36" s="18" t="s">
        <v>45</v>
      </c>
      <c r="G36" s="22"/>
      <c r="H36" s="25"/>
      <c r="I36" s="23"/>
      <c r="J36" s="23"/>
      <c r="K36" s="23"/>
      <c r="L36" s="23"/>
      <c r="M36" s="22"/>
      <c r="N36" s="26"/>
    </row>
    <row r="37" spans="1:14" ht="75" x14ac:dyDescent="0.25">
      <c r="A37" s="21"/>
      <c r="B37" s="23" t="s">
        <v>57</v>
      </c>
      <c r="C37" s="16" t="s">
        <v>273</v>
      </c>
      <c r="D37" s="17" t="s">
        <v>58</v>
      </c>
      <c r="E37" s="24">
        <v>57500</v>
      </c>
      <c r="F37" s="18" t="s">
        <v>16</v>
      </c>
      <c r="G37" s="22">
        <v>40000</v>
      </c>
      <c r="H37" s="25">
        <v>44225</v>
      </c>
      <c r="I37" s="23">
        <v>70</v>
      </c>
      <c r="J37" s="23">
        <v>80</v>
      </c>
      <c r="K37" s="23">
        <v>60</v>
      </c>
      <c r="L37" s="23">
        <f>K37+J37+I37</f>
        <v>210</v>
      </c>
      <c r="M37" s="22">
        <v>40000</v>
      </c>
      <c r="N37" s="26" t="s">
        <v>382</v>
      </c>
    </row>
    <row r="38" spans="1:14" ht="75" x14ac:dyDescent="0.25">
      <c r="A38" s="21"/>
      <c r="B38" s="23"/>
      <c r="C38" s="16" t="s">
        <v>274</v>
      </c>
      <c r="D38" s="19" t="s">
        <v>59</v>
      </c>
      <c r="E38" s="24"/>
      <c r="F38" s="20"/>
      <c r="G38" s="22"/>
      <c r="H38" s="25"/>
      <c r="I38" s="23"/>
      <c r="J38" s="23"/>
      <c r="K38" s="23"/>
      <c r="L38" s="23"/>
      <c r="M38" s="22"/>
      <c r="N38" s="26"/>
    </row>
    <row r="39" spans="1:14" ht="45" x14ac:dyDescent="0.25">
      <c r="A39" s="21">
        <v>15</v>
      </c>
      <c r="B39" s="23"/>
      <c r="C39" s="16" t="s">
        <v>254</v>
      </c>
      <c r="D39" s="19" t="s">
        <v>387</v>
      </c>
      <c r="E39" s="24"/>
      <c r="F39" s="18" t="s">
        <v>21</v>
      </c>
      <c r="G39" s="22"/>
      <c r="H39" s="25"/>
      <c r="I39" s="23"/>
      <c r="J39" s="23"/>
      <c r="K39" s="23"/>
      <c r="L39" s="23"/>
      <c r="M39" s="22"/>
      <c r="N39" s="26"/>
    </row>
    <row r="40" spans="1:14" ht="75" x14ac:dyDescent="0.25">
      <c r="A40" s="21"/>
      <c r="B40" s="23" t="s">
        <v>60</v>
      </c>
      <c r="C40" s="16" t="s">
        <v>275</v>
      </c>
      <c r="D40" s="17" t="s">
        <v>61</v>
      </c>
      <c r="E40" s="24">
        <v>61313</v>
      </c>
      <c r="F40" s="18" t="s">
        <v>29</v>
      </c>
      <c r="G40" s="22">
        <v>42918</v>
      </c>
      <c r="H40" s="25">
        <v>44225</v>
      </c>
      <c r="I40" s="23">
        <v>180</v>
      </c>
      <c r="J40" s="23">
        <v>90</v>
      </c>
      <c r="K40" s="23">
        <v>20</v>
      </c>
      <c r="L40" s="23">
        <f>K40+J40+I40</f>
        <v>290</v>
      </c>
      <c r="M40" s="22">
        <v>40000</v>
      </c>
      <c r="N40" s="26" t="s">
        <v>389</v>
      </c>
    </row>
    <row r="41" spans="1:14" ht="75" x14ac:dyDescent="0.25">
      <c r="A41" s="21"/>
      <c r="B41" s="23"/>
      <c r="C41" s="16" t="s">
        <v>276</v>
      </c>
      <c r="D41" s="19" t="s">
        <v>62</v>
      </c>
      <c r="E41" s="24"/>
      <c r="F41" s="20"/>
      <c r="G41" s="22"/>
      <c r="H41" s="25"/>
      <c r="I41" s="23"/>
      <c r="J41" s="23"/>
      <c r="K41" s="23"/>
      <c r="L41" s="23"/>
      <c r="M41" s="22"/>
      <c r="N41" s="26"/>
    </row>
    <row r="42" spans="1:14" ht="30" x14ac:dyDescent="0.25">
      <c r="A42" s="21">
        <v>16</v>
      </c>
      <c r="B42" s="23"/>
      <c r="C42" s="16" t="s">
        <v>254</v>
      </c>
      <c r="D42" s="19" t="s">
        <v>388</v>
      </c>
      <c r="E42" s="24"/>
      <c r="F42" s="18" t="s">
        <v>30</v>
      </c>
      <c r="G42" s="22"/>
      <c r="H42" s="25"/>
      <c r="I42" s="23"/>
      <c r="J42" s="23"/>
      <c r="K42" s="23"/>
      <c r="L42" s="23"/>
      <c r="M42" s="22"/>
      <c r="N42" s="26"/>
    </row>
    <row r="43" spans="1:14" ht="60" x14ac:dyDescent="0.25">
      <c r="A43" s="21"/>
      <c r="B43" s="23" t="s">
        <v>63</v>
      </c>
      <c r="C43" s="16" t="s">
        <v>277</v>
      </c>
      <c r="D43" s="17" t="s">
        <v>64</v>
      </c>
      <c r="E43" s="24">
        <v>90000</v>
      </c>
      <c r="F43" s="18" t="s">
        <v>29</v>
      </c>
      <c r="G43" s="22">
        <v>60000</v>
      </c>
      <c r="H43" s="25">
        <v>44225</v>
      </c>
      <c r="I43" s="23">
        <v>140</v>
      </c>
      <c r="J43" s="23">
        <v>75</v>
      </c>
      <c r="K43" s="23">
        <v>20</v>
      </c>
      <c r="L43" s="23">
        <f>K43+J43+I43</f>
        <v>235</v>
      </c>
      <c r="M43" s="22">
        <v>40000</v>
      </c>
      <c r="N43" s="26" t="s">
        <v>389</v>
      </c>
    </row>
    <row r="44" spans="1:14" ht="75" x14ac:dyDescent="0.25">
      <c r="A44" s="21"/>
      <c r="B44" s="23"/>
      <c r="C44" s="16" t="s">
        <v>278</v>
      </c>
      <c r="D44" s="19" t="s">
        <v>65</v>
      </c>
      <c r="E44" s="24"/>
      <c r="F44" s="20"/>
      <c r="G44" s="22"/>
      <c r="H44" s="25"/>
      <c r="I44" s="23"/>
      <c r="J44" s="23"/>
      <c r="K44" s="23"/>
      <c r="L44" s="23"/>
      <c r="M44" s="22"/>
      <c r="N44" s="26"/>
    </row>
    <row r="45" spans="1:14" ht="124.5" customHeight="1" x14ac:dyDescent="0.25">
      <c r="A45" s="21">
        <v>17</v>
      </c>
      <c r="B45" s="23"/>
      <c r="C45" s="16" t="s">
        <v>254</v>
      </c>
      <c r="D45" s="19" t="s">
        <v>446</v>
      </c>
      <c r="E45" s="24"/>
      <c r="F45" s="18" t="s">
        <v>45</v>
      </c>
      <c r="G45" s="22"/>
      <c r="H45" s="25"/>
      <c r="I45" s="23"/>
      <c r="J45" s="23"/>
      <c r="K45" s="23"/>
      <c r="L45" s="23"/>
      <c r="M45" s="22"/>
      <c r="N45" s="26"/>
    </row>
    <row r="46" spans="1:14" ht="75" x14ac:dyDescent="0.25">
      <c r="A46" s="21"/>
      <c r="B46" s="23" t="s">
        <v>66</v>
      </c>
      <c r="C46" s="16" t="s">
        <v>279</v>
      </c>
      <c r="D46" s="17" t="s">
        <v>67</v>
      </c>
      <c r="E46" s="24">
        <v>60400</v>
      </c>
      <c r="F46" s="18" t="s">
        <v>17</v>
      </c>
      <c r="G46" s="22">
        <v>42280</v>
      </c>
      <c r="H46" s="25">
        <v>44225</v>
      </c>
      <c r="I46" s="23">
        <v>140</v>
      </c>
      <c r="J46" s="23">
        <v>75</v>
      </c>
      <c r="K46" s="23">
        <v>20</v>
      </c>
      <c r="L46" s="23">
        <f>K46+J46+I46</f>
        <v>235</v>
      </c>
      <c r="M46" s="22">
        <v>40000</v>
      </c>
      <c r="N46" s="26" t="s">
        <v>389</v>
      </c>
    </row>
    <row r="47" spans="1:14" ht="75" x14ac:dyDescent="0.25">
      <c r="A47" s="21"/>
      <c r="B47" s="23"/>
      <c r="C47" s="16" t="s">
        <v>280</v>
      </c>
      <c r="D47" s="19" t="s">
        <v>68</v>
      </c>
      <c r="E47" s="24"/>
      <c r="F47" s="20"/>
      <c r="G47" s="22"/>
      <c r="H47" s="25"/>
      <c r="I47" s="23"/>
      <c r="J47" s="23"/>
      <c r="K47" s="23"/>
      <c r="L47" s="23"/>
      <c r="M47" s="22"/>
      <c r="N47" s="26"/>
    </row>
    <row r="48" spans="1:14" ht="60" x14ac:dyDescent="0.25">
      <c r="A48" s="21">
        <v>18</v>
      </c>
      <c r="B48" s="23"/>
      <c r="C48" s="16" t="s">
        <v>254</v>
      </c>
      <c r="D48" s="19" t="s">
        <v>447</v>
      </c>
      <c r="E48" s="24"/>
      <c r="F48" s="18" t="s">
        <v>21</v>
      </c>
      <c r="G48" s="22"/>
      <c r="H48" s="25"/>
      <c r="I48" s="23"/>
      <c r="J48" s="23"/>
      <c r="K48" s="23"/>
      <c r="L48" s="23"/>
      <c r="M48" s="22"/>
      <c r="N48" s="26"/>
    </row>
    <row r="49" spans="1:14" ht="60" x14ac:dyDescent="0.25">
      <c r="A49" s="21"/>
      <c r="B49" s="23" t="s">
        <v>69</v>
      </c>
      <c r="C49" s="16" t="s">
        <v>281</v>
      </c>
      <c r="D49" s="17" t="s">
        <v>70</v>
      </c>
      <c r="E49" s="24">
        <v>200000</v>
      </c>
      <c r="F49" s="18" t="s">
        <v>17</v>
      </c>
      <c r="G49" s="22">
        <v>50000</v>
      </c>
      <c r="H49" s="25">
        <v>44225</v>
      </c>
      <c r="I49" s="23">
        <v>140</v>
      </c>
      <c r="J49" s="23">
        <v>75</v>
      </c>
      <c r="K49" s="23">
        <v>20</v>
      </c>
      <c r="L49" s="23">
        <f>K49+J49+I49</f>
        <v>235</v>
      </c>
      <c r="M49" s="22">
        <v>40000</v>
      </c>
      <c r="N49" s="26" t="s">
        <v>382</v>
      </c>
    </row>
    <row r="50" spans="1:14" ht="90" x14ac:dyDescent="0.25">
      <c r="A50" s="21"/>
      <c r="B50" s="23"/>
      <c r="C50" s="16" t="s">
        <v>282</v>
      </c>
      <c r="D50" s="19" t="s">
        <v>71</v>
      </c>
      <c r="E50" s="24"/>
      <c r="F50" s="20"/>
      <c r="G50" s="22"/>
      <c r="H50" s="25"/>
      <c r="I50" s="23"/>
      <c r="J50" s="23"/>
      <c r="K50" s="23"/>
      <c r="L50" s="23"/>
      <c r="M50" s="22"/>
      <c r="N50" s="26"/>
    </row>
    <row r="51" spans="1:14" ht="45" x14ac:dyDescent="0.25">
      <c r="A51" s="21">
        <v>19</v>
      </c>
      <c r="B51" s="23"/>
      <c r="C51" s="16" t="s">
        <v>254</v>
      </c>
      <c r="D51" s="19" t="s">
        <v>448</v>
      </c>
      <c r="E51" s="24"/>
      <c r="F51" s="18" t="s">
        <v>21</v>
      </c>
      <c r="G51" s="22"/>
      <c r="H51" s="25"/>
      <c r="I51" s="23"/>
      <c r="J51" s="23"/>
      <c r="K51" s="23"/>
      <c r="L51" s="23"/>
      <c r="M51" s="22"/>
      <c r="N51" s="26"/>
    </row>
    <row r="52" spans="1:14" ht="75" x14ac:dyDescent="0.25">
      <c r="A52" s="21"/>
      <c r="B52" s="23" t="s">
        <v>72</v>
      </c>
      <c r="C52" s="16" t="s">
        <v>283</v>
      </c>
      <c r="D52" s="17" t="s">
        <v>73</v>
      </c>
      <c r="E52" s="24">
        <v>60000</v>
      </c>
      <c r="F52" s="18" t="s">
        <v>25</v>
      </c>
      <c r="G52" s="22">
        <v>40000</v>
      </c>
      <c r="H52" s="25">
        <v>44225</v>
      </c>
      <c r="I52" s="23">
        <v>140</v>
      </c>
      <c r="J52" s="23">
        <v>65</v>
      </c>
      <c r="K52" s="23">
        <v>20</v>
      </c>
      <c r="L52" s="23">
        <f>K52+J52+I52</f>
        <v>225</v>
      </c>
      <c r="M52" s="22">
        <v>40000</v>
      </c>
      <c r="N52" s="26" t="s">
        <v>382</v>
      </c>
    </row>
    <row r="53" spans="1:14" ht="75" x14ac:dyDescent="0.25">
      <c r="A53" s="21"/>
      <c r="B53" s="23"/>
      <c r="C53" s="16" t="s">
        <v>284</v>
      </c>
      <c r="D53" s="19" t="s">
        <v>74</v>
      </c>
      <c r="E53" s="24"/>
      <c r="F53" s="20"/>
      <c r="G53" s="22"/>
      <c r="H53" s="25"/>
      <c r="I53" s="23"/>
      <c r="J53" s="23"/>
      <c r="K53" s="23"/>
      <c r="L53" s="23"/>
      <c r="M53" s="22"/>
      <c r="N53" s="26"/>
    </row>
    <row r="54" spans="1:14" ht="30" x14ac:dyDescent="0.25">
      <c r="A54" s="21">
        <v>20</v>
      </c>
      <c r="B54" s="23"/>
      <c r="C54" s="16" t="s">
        <v>254</v>
      </c>
      <c r="D54" s="19" t="s">
        <v>390</v>
      </c>
      <c r="E54" s="24"/>
      <c r="F54" s="18" t="s">
        <v>21</v>
      </c>
      <c r="G54" s="22"/>
      <c r="H54" s="25"/>
      <c r="I54" s="23"/>
      <c r="J54" s="23"/>
      <c r="K54" s="23"/>
      <c r="L54" s="23"/>
      <c r="M54" s="22"/>
      <c r="N54" s="26"/>
    </row>
    <row r="55" spans="1:14" ht="75" x14ac:dyDescent="0.25">
      <c r="A55" s="21"/>
      <c r="B55" s="23" t="s">
        <v>75</v>
      </c>
      <c r="C55" s="16" t="s">
        <v>285</v>
      </c>
      <c r="D55" s="17" t="s">
        <v>76</v>
      </c>
      <c r="E55" s="24">
        <v>189690</v>
      </c>
      <c r="F55" s="18" t="s">
        <v>17</v>
      </c>
      <c r="G55" s="22">
        <v>132000</v>
      </c>
      <c r="H55" s="25">
        <v>44225</v>
      </c>
      <c r="I55" s="23">
        <v>140</v>
      </c>
      <c r="J55" s="23">
        <v>70</v>
      </c>
      <c r="K55" s="23">
        <v>130</v>
      </c>
      <c r="L55" s="23">
        <f>K55+J55+I55</f>
        <v>340</v>
      </c>
      <c r="M55" s="22">
        <v>130000</v>
      </c>
      <c r="N55" s="26" t="s">
        <v>382</v>
      </c>
    </row>
    <row r="56" spans="1:14" ht="75" x14ac:dyDescent="0.25">
      <c r="A56" s="21"/>
      <c r="B56" s="23"/>
      <c r="C56" s="16" t="s">
        <v>465</v>
      </c>
      <c r="D56" s="19" t="s">
        <v>77</v>
      </c>
      <c r="E56" s="24"/>
      <c r="F56" s="20"/>
      <c r="G56" s="22"/>
      <c r="H56" s="25"/>
      <c r="I56" s="23"/>
      <c r="J56" s="23"/>
      <c r="K56" s="23"/>
      <c r="L56" s="23"/>
      <c r="M56" s="22"/>
      <c r="N56" s="26"/>
    </row>
    <row r="57" spans="1:14" ht="45" x14ac:dyDescent="0.25">
      <c r="A57" s="21">
        <v>21</v>
      </c>
      <c r="B57" s="23"/>
      <c r="C57" s="16" t="s">
        <v>254</v>
      </c>
      <c r="D57" s="19" t="s">
        <v>412</v>
      </c>
      <c r="E57" s="24"/>
      <c r="F57" s="18" t="s">
        <v>21</v>
      </c>
      <c r="G57" s="22"/>
      <c r="H57" s="25"/>
      <c r="I57" s="23"/>
      <c r="J57" s="23"/>
      <c r="K57" s="23"/>
      <c r="L57" s="23"/>
      <c r="M57" s="22"/>
      <c r="N57" s="26"/>
    </row>
    <row r="58" spans="1:14" ht="90" x14ac:dyDescent="0.25">
      <c r="A58" s="21"/>
      <c r="B58" s="23" t="s">
        <v>78</v>
      </c>
      <c r="C58" s="16" t="s">
        <v>286</v>
      </c>
      <c r="D58" s="17" t="s">
        <v>79</v>
      </c>
      <c r="E58" s="24">
        <v>177000</v>
      </c>
      <c r="F58" s="18" t="s">
        <v>29</v>
      </c>
      <c r="G58" s="22">
        <v>123900</v>
      </c>
      <c r="H58" s="25">
        <v>44225</v>
      </c>
      <c r="I58" s="23">
        <v>180</v>
      </c>
      <c r="J58" s="23">
        <v>65</v>
      </c>
      <c r="K58" s="23">
        <v>70</v>
      </c>
      <c r="L58" s="23">
        <f>K58+J58+I58</f>
        <v>315</v>
      </c>
      <c r="M58" s="22">
        <v>110000</v>
      </c>
      <c r="N58" s="26" t="s">
        <v>382</v>
      </c>
    </row>
    <row r="59" spans="1:14" ht="75" x14ac:dyDescent="0.25">
      <c r="A59" s="21"/>
      <c r="B59" s="23"/>
      <c r="C59" s="16" t="s">
        <v>466</v>
      </c>
      <c r="D59" s="19">
        <v>0</v>
      </c>
      <c r="E59" s="24"/>
      <c r="F59" s="20"/>
      <c r="G59" s="22"/>
      <c r="H59" s="25"/>
      <c r="I59" s="23"/>
      <c r="J59" s="23"/>
      <c r="K59" s="23"/>
      <c r="L59" s="23"/>
      <c r="M59" s="22"/>
      <c r="N59" s="26"/>
    </row>
    <row r="60" spans="1:14" ht="30" x14ac:dyDescent="0.25">
      <c r="A60" s="21">
        <v>22</v>
      </c>
      <c r="B60" s="23"/>
      <c r="C60" s="16" t="s">
        <v>254</v>
      </c>
      <c r="D60" s="19" t="s">
        <v>413</v>
      </c>
      <c r="E60" s="24"/>
      <c r="F60" s="18" t="s">
        <v>21</v>
      </c>
      <c r="G60" s="22"/>
      <c r="H60" s="25"/>
      <c r="I60" s="23"/>
      <c r="J60" s="23"/>
      <c r="K60" s="23"/>
      <c r="L60" s="23"/>
      <c r="M60" s="22"/>
      <c r="N60" s="26"/>
    </row>
    <row r="61" spans="1:14" ht="60" x14ac:dyDescent="0.25">
      <c r="A61" s="21"/>
      <c r="B61" s="23" t="s">
        <v>80</v>
      </c>
      <c r="C61" s="16" t="s">
        <v>287</v>
      </c>
      <c r="D61" s="17" t="s">
        <v>81</v>
      </c>
      <c r="E61" s="24">
        <v>330000</v>
      </c>
      <c r="F61" s="18" t="s">
        <v>16</v>
      </c>
      <c r="G61" s="22">
        <v>100000</v>
      </c>
      <c r="H61" s="25">
        <v>44225</v>
      </c>
      <c r="I61" s="23">
        <v>140</v>
      </c>
      <c r="J61" s="23">
        <v>65</v>
      </c>
      <c r="K61" s="23">
        <v>20</v>
      </c>
      <c r="L61" s="23">
        <f>K61+J61+I61</f>
        <v>225</v>
      </c>
      <c r="M61" s="22">
        <v>40000</v>
      </c>
      <c r="N61" s="26" t="s">
        <v>382</v>
      </c>
    </row>
    <row r="62" spans="1:14" ht="75" x14ac:dyDescent="0.25">
      <c r="A62" s="21"/>
      <c r="B62" s="23"/>
      <c r="C62" s="16" t="s">
        <v>467</v>
      </c>
      <c r="D62" s="19" t="s">
        <v>82</v>
      </c>
      <c r="E62" s="24"/>
      <c r="F62" s="20"/>
      <c r="G62" s="22"/>
      <c r="H62" s="25"/>
      <c r="I62" s="23"/>
      <c r="J62" s="23"/>
      <c r="K62" s="23"/>
      <c r="L62" s="23"/>
      <c r="M62" s="22"/>
      <c r="N62" s="26"/>
    </row>
    <row r="63" spans="1:14" ht="30" x14ac:dyDescent="0.25">
      <c r="A63" s="21">
        <v>23</v>
      </c>
      <c r="B63" s="23"/>
      <c r="C63" s="16" t="s">
        <v>254</v>
      </c>
      <c r="D63" s="19" t="s">
        <v>391</v>
      </c>
      <c r="E63" s="24"/>
      <c r="F63" s="18" t="s">
        <v>21</v>
      </c>
      <c r="G63" s="22"/>
      <c r="H63" s="25"/>
      <c r="I63" s="23"/>
      <c r="J63" s="23"/>
      <c r="K63" s="23"/>
      <c r="L63" s="23"/>
      <c r="M63" s="22"/>
      <c r="N63" s="26"/>
    </row>
    <row r="64" spans="1:14" ht="75" x14ac:dyDescent="0.25">
      <c r="A64" s="21"/>
      <c r="B64" s="23" t="s">
        <v>83</v>
      </c>
      <c r="C64" s="16" t="s">
        <v>288</v>
      </c>
      <c r="D64" s="17" t="s">
        <v>84</v>
      </c>
      <c r="E64" s="24">
        <v>90000</v>
      </c>
      <c r="F64" s="18" t="s">
        <v>17</v>
      </c>
      <c r="G64" s="22">
        <v>63000</v>
      </c>
      <c r="H64" s="25">
        <v>44225</v>
      </c>
      <c r="I64" s="23">
        <v>140</v>
      </c>
      <c r="J64" s="23">
        <v>60</v>
      </c>
      <c r="K64" s="23">
        <v>60</v>
      </c>
      <c r="L64" s="23">
        <f>K64+J64+I64</f>
        <v>260</v>
      </c>
      <c r="M64" s="22">
        <v>60000</v>
      </c>
      <c r="N64" s="26" t="s">
        <v>382</v>
      </c>
    </row>
    <row r="65" spans="1:14" ht="75" x14ac:dyDescent="0.25">
      <c r="A65" s="21"/>
      <c r="B65" s="23"/>
      <c r="C65" s="16" t="s">
        <v>289</v>
      </c>
      <c r="D65" s="19" t="s">
        <v>85</v>
      </c>
      <c r="E65" s="24"/>
      <c r="F65" s="20"/>
      <c r="G65" s="22"/>
      <c r="H65" s="25"/>
      <c r="I65" s="23"/>
      <c r="J65" s="23"/>
      <c r="K65" s="23"/>
      <c r="L65" s="23"/>
      <c r="M65" s="22"/>
      <c r="N65" s="26"/>
    </row>
    <row r="66" spans="1:14" ht="45" x14ac:dyDescent="0.25">
      <c r="A66" s="21">
        <v>24</v>
      </c>
      <c r="B66" s="23"/>
      <c r="C66" s="16" t="s">
        <v>254</v>
      </c>
      <c r="D66" s="19" t="s">
        <v>381</v>
      </c>
      <c r="E66" s="24"/>
      <c r="F66" s="18" t="s">
        <v>45</v>
      </c>
      <c r="G66" s="22"/>
      <c r="H66" s="25"/>
      <c r="I66" s="23"/>
      <c r="J66" s="23"/>
      <c r="K66" s="23"/>
      <c r="L66" s="23"/>
      <c r="M66" s="22"/>
      <c r="N66" s="26"/>
    </row>
    <row r="67" spans="1:14" ht="75" x14ac:dyDescent="0.25">
      <c r="A67" s="21"/>
      <c r="B67" s="23" t="s">
        <v>86</v>
      </c>
      <c r="C67" s="16" t="s">
        <v>290</v>
      </c>
      <c r="D67" s="17" t="s">
        <v>87</v>
      </c>
      <c r="E67" s="24">
        <v>192000</v>
      </c>
      <c r="F67" s="18" t="s">
        <v>17</v>
      </c>
      <c r="G67" s="22">
        <v>132000</v>
      </c>
      <c r="H67" s="25">
        <v>44225</v>
      </c>
      <c r="I67" s="23">
        <v>180</v>
      </c>
      <c r="J67" s="23">
        <v>75</v>
      </c>
      <c r="K67" s="23">
        <v>80</v>
      </c>
      <c r="L67" s="23">
        <f>K67+J67+I67</f>
        <v>335</v>
      </c>
      <c r="M67" s="22">
        <v>117000</v>
      </c>
      <c r="N67" s="26" t="s">
        <v>389</v>
      </c>
    </row>
    <row r="68" spans="1:14" ht="75" x14ac:dyDescent="0.25">
      <c r="A68" s="21"/>
      <c r="B68" s="23"/>
      <c r="C68" s="16" t="s">
        <v>291</v>
      </c>
      <c r="D68" s="19" t="s">
        <v>88</v>
      </c>
      <c r="E68" s="24"/>
      <c r="F68" s="20"/>
      <c r="G68" s="22"/>
      <c r="H68" s="25"/>
      <c r="I68" s="23"/>
      <c r="J68" s="23"/>
      <c r="K68" s="23"/>
      <c r="L68" s="23"/>
      <c r="M68" s="22"/>
      <c r="N68" s="26"/>
    </row>
    <row r="69" spans="1:14" ht="60" x14ac:dyDescent="0.25">
      <c r="A69" s="21">
        <v>26</v>
      </c>
      <c r="B69" s="23"/>
      <c r="C69" s="16" t="s">
        <v>254</v>
      </c>
      <c r="D69" s="19" t="s">
        <v>449</v>
      </c>
      <c r="E69" s="24"/>
      <c r="F69" s="18" t="s">
        <v>45</v>
      </c>
      <c r="G69" s="22"/>
      <c r="H69" s="25"/>
      <c r="I69" s="23"/>
      <c r="J69" s="23"/>
      <c r="K69" s="23"/>
      <c r="L69" s="23"/>
      <c r="M69" s="22"/>
      <c r="N69" s="26"/>
    </row>
    <row r="70" spans="1:14" ht="75" x14ac:dyDescent="0.25">
      <c r="A70" s="21"/>
      <c r="B70" s="23" t="s">
        <v>89</v>
      </c>
      <c r="C70" s="16" t="s">
        <v>292</v>
      </c>
      <c r="D70" s="17" t="s">
        <v>90</v>
      </c>
      <c r="E70" s="24">
        <v>360000</v>
      </c>
      <c r="F70" s="18" t="s">
        <v>17</v>
      </c>
      <c r="G70" s="22">
        <v>200000</v>
      </c>
      <c r="H70" s="25">
        <v>44225</v>
      </c>
      <c r="I70" s="23">
        <v>160</v>
      </c>
      <c r="J70" s="23">
        <v>70</v>
      </c>
      <c r="K70" s="23">
        <v>115</v>
      </c>
      <c r="L70" s="23">
        <f>K70+J70+I70</f>
        <v>345</v>
      </c>
      <c r="M70" s="22">
        <v>140000</v>
      </c>
      <c r="N70" s="26" t="s">
        <v>382</v>
      </c>
    </row>
    <row r="71" spans="1:14" ht="75" x14ac:dyDescent="0.25">
      <c r="A71" s="21"/>
      <c r="B71" s="23"/>
      <c r="C71" s="16" t="s">
        <v>468</v>
      </c>
      <c r="D71" s="19" t="s">
        <v>91</v>
      </c>
      <c r="E71" s="24"/>
      <c r="F71" s="20"/>
      <c r="G71" s="22"/>
      <c r="H71" s="25"/>
      <c r="I71" s="23"/>
      <c r="J71" s="23"/>
      <c r="K71" s="23"/>
      <c r="L71" s="23"/>
      <c r="M71" s="22"/>
      <c r="N71" s="26"/>
    </row>
    <row r="72" spans="1:14" ht="54" customHeight="1" x14ac:dyDescent="0.25">
      <c r="A72" s="21">
        <v>27</v>
      </c>
      <c r="B72" s="23"/>
      <c r="C72" s="16" t="s">
        <v>254</v>
      </c>
      <c r="D72" s="19" t="s">
        <v>450</v>
      </c>
      <c r="E72" s="24"/>
      <c r="F72" s="18" t="s">
        <v>21</v>
      </c>
      <c r="G72" s="22"/>
      <c r="H72" s="25"/>
      <c r="I72" s="23"/>
      <c r="J72" s="23"/>
      <c r="K72" s="23"/>
      <c r="L72" s="23"/>
      <c r="M72" s="22"/>
      <c r="N72" s="26"/>
    </row>
    <row r="73" spans="1:14" ht="90" x14ac:dyDescent="0.25">
      <c r="A73" s="21"/>
      <c r="B73" s="23" t="s">
        <v>92</v>
      </c>
      <c r="C73" s="16" t="s">
        <v>293</v>
      </c>
      <c r="D73" s="17" t="s">
        <v>93</v>
      </c>
      <c r="E73" s="24">
        <v>64060</v>
      </c>
      <c r="F73" s="18" t="s">
        <v>17</v>
      </c>
      <c r="G73" s="22">
        <v>44842</v>
      </c>
      <c r="H73" s="25">
        <v>44225</v>
      </c>
      <c r="I73" s="23">
        <v>160</v>
      </c>
      <c r="J73" s="23">
        <v>70</v>
      </c>
      <c r="K73" s="23">
        <v>20</v>
      </c>
      <c r="L73" s="23">
        <f>K73+J73+I73</f>
        <v>250</v>
      </c>
      <c r="M73" s="22">
        <v>40000</v>
      </c>
      <c r="N73" s="26" t="s">
        <v>382</v>
      </c>
    </row>
    <row r="74" spans="1:14" ht="75" x14ac:dyDescent="0.25">
      <c r="A74" s="21"/>
      <c r="B74" s="23"/>
      <c r="C74" s="16" t="s">
        <v>469</v>
      </c>
      <c r="D74" s="19" t="s">
        <v>94</v>
      </c>
      <c r="E74" s="24"/>
      <c r="F74" s="20"/>
      <c r="G74" s="22"/>
      <c r="H74" s="25"/>
      <c r="I74" s="23"/>
      <c r="J74" s="23"/>
      <c r="K74" s="23"/>
      <c r="L74" s="23"/>
      <c r="M74" s="22"/>
      <c r="N74" s="26"/>
    </row>
    <row r="75" spans="1:14" ht="45" x14ac:dyDescent="0.25">
      <c r="A75" s="21">
        <v>28</v>
      </c>
      <c r="B75" s="23"/>
      <c r="C75" s="16" t="s">
        <v>254</v>
      </c>
      <c r="D75" s="19" t="s">
        <v>392</v>
      </c>
      <c r="E75" s="24"/>
      <c r="F75" s="18" t="s">
        <v>21</v>
      </c>
      <c r="G75" s="22"/>
      <c r="H75" s="25"/>
      <c r="I75" s="23"/>
      <c r="J75" s="23"/>
      <c r="K75" s="23"/>
      <c r="L75" s="23"/>
      <c r="M75" s="22"/>
      <c r="N75" s="26"/>
    </row>
    <row r="76" spans="1:14" ht="75" x14ac:dyDescent="0.25">
      <c r="A76" s="21"/>
      <c r="B76" s="23" t="s">
        <v>95</v>
      </c>
      <c r="C76" s="16" t="s">
        <v>294</v>
      </c>
      <c r="D76" s="17" t="s">
        <v>96</v>
      </c>
      <c r="E76" s="24">
        <v>125000</v>
      </c>
      <c r="F76" s="18" t="s">
        <v>17</v>
      </c>
      <c r="G76" s="22">
        <v>85000</v>
      </c>
      <c r="H76" s="25">
        <v>44225</v>
      </c>
      <c r="I76" s="23">
        <v>90</v>
      </c>
      <c r="J76" s="23">
        <v>90</v>
      </c>
      <c r="K76" s="23">
        <v>115</v>
      </c>
      <c r="L76" s="23">
        <f>K76+J76+I76</f>
        <v>295</v>
      </c>
      <c r="M76" s="22">
        <v>85000</v>
      </c>
      <c r="N76" s="26" t="s">
        <v>389</v>
      </c>
    </row>
    <row r="77" spans="1:14" ht="75" x14ac:dyDescent="0.25">
      <c r="A77" s="21"/>
      <c r="B77" s="23"/>
      <c r="C77" s="16" t="s">
        <v>470</v>
      </c>
      <c r="D77" s="19" t="s">
        <v>97</v>
      </c>
      <c r="E77" s="24"/>
      <c r="F77" s="20"/>
      <c r="G77" s="22"/>
      <c r="H77" s="25"/>
      <c r="I77" s="23"/>
      <c r="J77" s="23"/>
      <c r="K77" s="23"/>
      <c r="L77" s="23"/>
      <c r="M77" s="22"/>
      <c r="N77" s="26"/>
    </row>
    <row r="78" spans="1:14" ht="30" x14ac:dyDescent="0.25">
      <c r="A78" s="21">
        <v>29</v>
      </c>
      <c r="B78" s="23"/>
      <c r="C78" s="16" t="s">
        <v>254</v>
      </c>
      <c r="D78" s="19" t="s">
        <v>451</v>
      </c>
      <c r="E78" s="24"/>
      <c r="F78" s="18" t="s">
        <v>21</v>
      </c>
      <c r="G78" s="22"/>
      <c r="H78" s="25"/>
      <c r="I78" s="23"/>
      <c r="J78" s="23"/>
      <c r="K78" s="23"/>
      <c r="L78" s="23"/>
      <c r="M78" s="22"/>
      <c r="N78" s="26"/>
    </row>
    <row r="79" spans="1:14" ht="75" x14ac:dyDescent="0.25">
      <c r="A79" s="21"/>
      <c r="B79" s="23" t="s">
        <v>98</v>
      </c>
      <c r="C79" s="16" t="s">
        <v>295</v>
      </c>
      <c r="D79" s="17" t="s">
        <v>99</v>
      </c>
      <c r="E79" s="24">
        <v>296000</v>
      </c>
      <c r="F79" s="18" t="s">
        <v>16</v>
      </c>
      <c r="G79" s="22">
        <v>200000</v>
      </c>
      <c r="H79" s="25">
        <v>44225</v>
      </c>
      <c r="I79" s="23">
        <v>140</v>
      </c>
      <c r="J79" s="23">
        <v>90</v>
      </c>
      <c r="K79" s="23">
        <v>110</v>
      </c>
      <c r="L79" s="23">
        <f>K79+J79+I79</f>
        <v>340</v>
      </c>
      <c r="M79" s="22">
        <v>130000</v>
      </c>
      <c r="N79" s="26" t="s">
        <v>389</v>
      </c>
    </row>
    <row r="80" spans="1:14" ht="75" x14ac:dyDescent="0.25">
      <c r="A80" s="21"/>
      <c r="B80" s="23"/>
      <c r="C80" s="16" t="s">
        <v>296</v>
      </c>
      <c r="D80" s="19">
        <v>0</v>
      </c>
      <c r="E80" s="24"/>
      <c r="F80" s="20"/>
      <c r="G80" s="22"/>
      <c r="H80" s="25"/>
      <c r="I80" s="23"/>
      <c r="J80" s="23"/>
      <c r="K80" s="23"/>
      <c r="L80" s="23"/>
      <c r="M80" s="22"/>
      <c r="N80" s="26"/>
    </row>
    <row r="81" spans="1:14" ht="45" x14ac:dyDescent="0.25">
      <c r="A81" s="21">
        <v>30</v>
      </c>
      <c r="B81" s="23"/>
      <c r="C81" s="16" t="s">
        <v>254</v>
      </c>
      <c r="D81" s="19" t="s">
        <v>393</v>
      </c>
      <c r="E81" s="24"/>
      <c r="F81" s="18" t="s">
        <v>21</v>
      </c>
      <c r="G81" s="22"/>
      <c r="H81" s="25"/>
      <c r="I81" s="23"/>
      <c r="J81" s="23"/>
      <c r="K81" s="23"/>
      <c r="L81" s="23"/>
      <c r="M81" s="22"/>
      <c r="N81" s="26"/>
    </row>
    <row r="82" spans="1:14" ht="60" x14ac:dyDescent="0.25">
      <c r="A82" s="21"/>
      <c r="B82" s="23" t="s">
        <v>100</v>
      </c>
      <c r="C82" s="16" t="s">
        <v>297</v>
      </c>
      <c r="D82" s="17" t="s">
        <v>101</v>
      </c>
      <c r="E82" s="24">
        <v>286000</v>
      </c>
      <c r="F82" s="18" t="s">
        <v>16</v>
      </c>
      <c r="G82" s="22">
        <v>200000</v>
      </c>
      <c r="H82" s="25">
        <v>44225</v>
      </c>
      <c r="I82" s="23">
        <v>160</v>
      </c>
      <c r="J82" s="23">
        <v>75</v>
      </c>
      <c r="K82" s="23">
        <v>95</v>
      </c>
      <c r="L82" s="23">
        <f>K82+J82+I82</f>
        <v>330</v>
      </c>
      <c r="M82" s="22">
        <v>120000</v>
      </c>
      <c r="N82" s="26" t="s">
        <v>382</v>
      </c>
    </row>
    <row r="83" spans="1:14" ht="75" x14ac:dyDescent="0.25">
      <c r="A83" s="21"/>
      <c r="B83" s="23"/>
      <c r="C83" s="16" t="s">
        <v>298</v>
      </c>
      <c r="D83" s="19" t="s">
        <v>102</v>
      </c>
      <c r="E83" s="24"/>
      <c r="F83" s="20"/>
      <c r="G83" s="22"/>
      <c r="H83" s="25"/>
      <c r="I83" s="23"/>
      <c r="J83" s="23"/>
      <c r="K83" s="23"/>
      <c r="L83" s="23"/>
      <c r="M83" s="22"/>
      <c r="N83" s="26"/>
    </row>
    <row r="84" spans="1:14" ht="45" x14ac:dyDescent="0.25">
      <c r="A84" s="21">
        <v>32</v>
      </c>
      <c r="B84" s="23"/>
      <c r="C84" s="16" t="s">
        <v>254</v>
      </c>
      <c r="D84" s="19" t="s">
        <v>414</v>
      </c>
      <c r="E84" s="24"/>
      <c r="F84" s="18" t="s">
        <v>21</v>
      </c>
      <c r="G84" s="22"/>
      <c r="H84" s="25"/>
      <c r="I84" s="23"/>
      <c r="J84" s="23"/>
      <c r="K84" s="23"/>
      <c r="L84" s="23"/>
      <c r="M84" s="22"/>
      <c r="N84" s="26"/>
    </row>
    <row r="85" spans="1:14" ht="75" x14ac:dyDescent="0.25">
      <c r="A85" s="21"/>
      <c r="B85" s="23" t="s">
        <v>103</v>
      </c>
      <c r="C85" s="16" t="s">
        <v>299</v>
      </c>
      <c r="D85" s="17" t="s">
        <v>104</v>
      </c>
      <c r="E85" s="24">
        <v>96561</v>
      </c>
      <c r="F85" s="18" t="s">
        <v>16</v>
      </c>
      <c r="G85" s="22">
        <v>60000</v>
      </c>
      <c r="H85" s="25">
        <v>44225</v>
      </c>
      <c r="I85" s="23">
        <v>200</v>
      </c>
      <c r="J85" s="23">
        <v>90</v>
      </c>
      <c r="K85" s="23">
        <v>20</v>
      </c>
      <c r="L85" s="23">
        <f>K85+J85+I85</f>
        <v>310</v>
      </c>
      <c r="M85" s="22">
        <v>50000</v>
      </c>
      <c r="N85" s="26" t="s">
        <v>382</v>
      </c>
    </row>
    <row r="86" spans="1:14" ht="75" x14ac:dyDescent="0.25">
      <c r="A86" s="21"/>
      <c r="B86" s="23"/>
      <c r="C86" s="16" t="s">
        <v>300</v>
      </c>
      <c r="D86" s="19" t="s">
        <v>105</v>
      </c>
      <c r="E86" s="24"/>
      <c r="F86" s="20"/>
      <c r="G86" s="22"/>
      <c r="H86" s="25"/>
      <c r="I86" s="23"/>
      <c r="J86" s="23"/>
      <c r="K86" s="23"/>
      <c r="L86" s="23"/>
      <c r="M86" s="22"/>
      <c r="N86" s="26"/>
    </row>
    <row r="87" spans="1:14" ht="60" x14ac:dyDescent="0.25">
      <c r="A87" s="21">
        <v>33</v>
      </c>
      <c r="B87" s="23"/>
      <c r="C87" s="16" t="s">
        <v>254</v>
      </c>
      <c r="D87" s="19" t="s">
        <v>394</v>
      </c>
      <c r="E87" s="24"/>
      <c r="F87" s="18" t="s">
        <v>21</v>
      </c>
      <c r="G87" s="22"/>
      <c r="H87" s="25"/>
      <c r="I87" s="23"/>
      <c r="J87" s="23"/>
      <c r="K87" s="23"/>
      <c r="L87" s="23"/>
      <c r="M87" s="22"/>
      <c r="N87" s="26"/>
    </row>
    <row r="88" spans="1:14" ht="60" x14ac:dyDescent="0.25">
      <c r="A88" s="21"/>
      <c r="B88" s="23" t="s">
        <v>106</v>
      </c>
      <c r="C88" s="16" t="s">
        <v>301</v>
      </c>
      <c r="D88" s="17" t="s">
        <v>107</v>
      </c>
      <c r="E88" s="24">
        <v>200000</v>
      </c>
      <c r="F88" s="18" t="s">
        <v>16</v>
      </c>
      <c r="G88" s="22">
        <v>140000</v>
      </c>
      <c r="H88" s="25">
        <v>44225</v>
      </c>
      <c r="I88" s="23">
        <v>95</v>
      </c>
      <c r="J88" s="23">
        <v>85</v>
      </c>
      <c r="K88" s="23">
        <v>130</v>
      </c>
      <c r="L88" s="23">
        <f>K88+J88+I88</f>
        <v>310</v>
      </c>
      <c r="M88" s="22">
        <v>100000</v>
      </c>
      <c r="N88" s="26" t="s">
        <v>382</v>
      </c>
    </row>
    <row r="89" spans="1:14" ht="105" x14ac:dyDescent="0.25">
      <c r="A89" s="21"/>
      <c r="B89" s="23"/>
      <c r="C89" s="16" t="s">
        <v>471</v>
      </c>
      <c r="D89" s="19" t="s">
        <v>108</v>
      </c>
      <c r="E89" s="24"/>
      <c r="F89" s="20"/>
      <c r="G89" s="22"/>
      <c r="H89" s="25"/>
      <c r="I89" s="23"/>
      <c r="J89" s="23"/>
      <c r="K89" s="23"/>
      <c r="L89" s="23"/>
      <c r="M89" s="22"/>
      <c r="N89" s="26"/>
    </row>
    <row r="90" spans="1:14" ht="122.25" customHeight="1" x14ac:dyDescent="0.25">
      <c r="A90" s="21">
        <v>34</v>
      </c>
      <c r="B90" s="23"/>
      <c r="C90" s="16" t="s">
        <v>254</v>
      </c>
      <c r="D90" s="19" t="s">
        <v>302</v>
      </c>
      <c r="E90" s="24"/>
      <c r="F90" s="18" t="s">
        <v>21</v>
      </c>
      <c r="G90" s="22"/>
      <c r="H90" s="25"/>
      <c r="I90" s="23"/>
      <c r="J90" s="23"/>
      <c r="K90" s="23"/>
      <c r="L90" s="23"/>
      <c r="M90" s="22"/>
      <c r="N90" s="26"/>
    </row>
    <row r="91" spans="1:14" ht="75" x14ac:dyDescent="0.25">
      <c r="A91" s="21"/>
      <c r="B91" s="23" t="s">
        <v>109</v>
      </c>
      <c r="C91" s="16" t="s">
        <v>303</v>
      </c>
      <c r="D91" s="17" t="s">
        <v>110</v>
      </c>
      <c r="E91" s="24">
        <v>73000</v>
      </c>
      <c r="F91" s="18" t="s">
        <v>25</v>
      </c>
      <c r="G91" s="22">
        <v>51100</v>
      </c>
      <c r="H91" s="25">
        <v>44225</v>
      </c>
      <c r="I91" s="23">
        <v>200</v>
      </c>
      <c r="J91" s="23">
        <v>75</v>
      </c>
      <c r="K91" s="23">
        <v>20</v>
      </c>
      <c r="L91" s="23">
        <f>K91+J91+I91</f>
        <v>295</v>
      </c>
      <c r="M91" s="22">
        <v>40000</v>
      </c>
      <c r="N91" s="26" t="s">
        <v>382</v>
      </c>
    </row>
    <row r="92" spans="1:14" ht="75" x14ac:dyDescent="0.25">
      <c r="A92" s="21"/>
      <c r="B92" s="23"/>
      <c r="C92" s="16" t="s">
        <v>304</v>
      </c>
      <c r="D92" s="19" t="s">
        <v>111</v>
      </c>
      <c r="E92" s="24"/>
      <c r="F92" s="20"/>
      <c r="G92" s="22"/>
      <c r="H92" s="25"/>
      <c r="I92" s="23"/>
      <c r="J92" s="23"/>
      <c r="K92" s="23"/>
      <c r="L92" s="23"/>
      <c r="M92" s="22"/>
      <c r="N92" s="26"/>
    </row>
    <row r="93" spans="1:14" ht="30" x14ac:dyDescent="0.25">
      <c r="A93" s="21">
        <v>35</v>
      </c>
      <c r="B93" s="23"/>
      <c r="C93" s="16" t="s">
        <v>254</v>
      </c>
      <c r="D93" s="19" t="s">
        <v>428</v>
      </c>
      <c r="E93" s="24"/>
      <c r="F93" s="18" t="s">
        <v>29</v>
      </c>
      <c r="G93" s="22"/>
      <c r="H93" s="25"/>
      <c r="I93" s="23"/>
      <c r="J93" s="23"/>
      <c r="K93" s="23"/>
      <c r="L93" s="23"/>
      <c r="M93" s="22"/>
      <c r="N93" s="26"/>
    </row>
    <row r="94" spans="1:14" ht="75" x14ac:dyDescent="0.25">
      <c r="A94" s="21"/>
      <c r="B94" s="23" t="s">
        <v>112</v>
      </c>
      <c r="C94" s="16" t="s">
        <v>305</v>
      </c>
      <c r="D94" s="17" t="s">
        <v>113</v>
      </c>
      <c r="E94" s="24">
        <v>58300</v>
      </c>
      <c r="F94" s="18" t="s">
        <v>25</v>
      </c>
      <c r="G94" s="22">
        <v>40000</v>
      </c>
      <c r="H94" s="25">
        <v>44225</v>
      </c>
      <c r="I94" s="23">
        <v>120</v>
      </c>
      <c r="J94" s="23">
        <v>65</v>
      </c>
      <c r="K94" s="23">
        <v>20</v>
      </c>
      <c r="L94" s="23">
        <f>K94+J94+I94</f>
        <v>205</v>
      </c>
      <c r="M94" s="22">
        <v>40000</v>
      </c>
      <c r="N94" s="26" t="s">
        <v>382</v>
      </c>
    </row>
    <row r="95" spans="1:14" ht="75" x14ac:dyDescent="0.25">
      <c r="A95" s="21"/>
      <c r="B95" s="23"/>
      <c r="C95" s="16" t="s">
        <v>472</v>
      </c>
      <c r="D95" s="19" t="s">
        <v>114</v>
      </c>
      <c r="E95" s="24"/>
      <c r="F95" s="20"/>
      <c r="G95" s="22"/>
      <c r="H95" s="25"/>
      <c r="I95" s="23"/>
      <c r="J95" s="23"/>
      <c r="K95" s="23"/>
      <c r="L95" s="23"/>
      <c r="M95" s="22"/>
      <c r="N95" s="26"/>
    </row>
    <row r="96" spans="1:14" ht="30" x14ac:dyDescent="0.25">
      <c r="A96" s="21">
        <v>36</v>
      </c>
      <c r="B96" s="23"/>
      <c r="C96" s="16" t="s">
        <v>254</v>
      </c>
      <c r="D96" s="19" t="s">
        <v>395</v>
      </c>
      <c r="E96" s="24"/>
      <c r="F96" s="18" t="s">
        <v>21</v>
      </c>
      <c r="G96" s="22"/>
      <c r="H96" s="25"/>
      <c r="I96" s="23"/>
      <c r="J96" s="23"/>
      <c r="K96" s="23"/>
      <c r="L96" s="23"/>
      <c r="M96" s="22"/>
      <c r="N96" s="26"/>
    </row>
    <row r="97" spans="1:14" ht="75" x14ac:dyDescent="0.25">
      <c r="A97" s="21"/>
      <c r="B97" s="23" t="s">
        <v>115</v>
      </c>
      <c r="C97" s="16" t="s">
        <v>306</v>
      </c>
      <c r="D97" s="17" t="s">
        <v>116</v>
      </c>
      <c r="E97" s="24">
        <v>210000</v>
      </c>
      <c r="F97" s="18" t="s">
        <v>30</v>
      </c>
      <c r="G97" s="22">
        <v>147000</v>
      </c>
      <c r="H97" s="25">
        <v>44225</v>
      </c>
      <c r="I97" s="23">
        <v>200</v>
      </c>
      <c r="J97" s="23">
        <v>95</v>
      </c>
      <c r="K97" s="23">
        <v>45</v>
      </c>
      <c r="L97" s="23">
        <f>K97+J97+I97</f>
        <v>340</v>
      </c>
      <c r="M97" s="22">
        <v>130000</v>
      </c>
      <c r="N97" s="26" t="s">
        <v>382</v>
      </c>
    </row>
    <row r="98" spans="1:14" ht="75" x14ac:dyDescent="0.25">
      <c r="A98" s="21"/>
      <c r="B98" s="23"/>
      <c r="C98" s="16" t="s">
        <v>307</v>
      </c>
      <c r="D98" s="19" t="s">
        <v>117</v>
      </c>
      <c r="E98" s="24"/>
      <c r="F98" s="20"/>
      <c r="G98" s="22"/>
      <c r="H98" s="25"/>
      <c r="I98" s="23"/>
      <c r="J98" s="23"/>
      <c r="K98" s="23"/>
      <c r="L98" s="23"/>
      <c r="M98" s="22"/>
      <c r="N98" s="26"/>
    </row>
    <row r="99" spans="1:14" ht="105" x14ac:dyDescent="0.25">
      <c r="A99" s="21">
        <v>37</v>
      </c>
      <c r="B99" s="23"/>
      <c r="C99" s="16" t="s">
        <v>254</v>
      </c>
      <c r="D99" s="19" t="s">
        <v>396</v>
      </c>
      <c r="E99" s="24"/>
      <c r="F99" s="18" t="s">
        <v>21</v>
      </c>
      <c r="G99" s="22"/>
      <c r="H99" s="25"/>
      <c r="I99" s="23"/>
      <c r="J99" s="23"/>
      <c r="K99" s="23"/>
      <c r="L99" s="23"/>
      <c r="M99" s="22"/>
      <c r="N99" s="26"/>
    </row>
    <row r="100" spans="1:14" ht="75" x14ac:dyDescent="0.25">
      <c r="A100" s="21"/>
      <c r="B100" s="23" t="s">
        <v>118</v>
      </c>
      <c r="C100" s="16" t="s">
        <v>308</v>
      </c>
      <c r="D100" s="17" t="s">
        <v>119</v>
      </c>
      <c r="E100" s="24">
        <v>120000</v>
      </c>
      <c r="F100" s="18" t="s">
        <v>31</v>
      </c>
      <c r="G100" s="22">
        <v>80000</v>
      </c>
      <c r="H100" s="25">
        <v>44225</v>
      </c>
      <c r="I100" s="23">
        <v>140</v>
      </c>
      <c r="J100" s="23">
        <v>75</v>
      </c>
      <c r="K100" s="23">
        <v>35</v>
      </c>
      <c r="L100" s="23">
        <f>K100+J100+I100</f>
        <v>250</v>
      </c>
      <c r="M100" s="22">
        <v>50000</v>
      </c>
      <c r="N100" s="26" t="s">
        <v>382</v>
      </c>
    </row>
    <row r="101" spans="1:14" ht="75" x14ac:dyDescent="0.25">
      <c r="A101" s="21"/>
      <c r="B101" s="23"/>
      <c r="C101" s="16" t="s">
        <v>309</v>
      </c>
      <c r="D101" s="19" t="s">
        <v>120</v>
      </c>
      <c r="E101" s="24"/>
      <c r="F101" s="20"/>
      <c r="G101" s="22"/>
      <c r="H101" s="25"/>
      <c r="I101" s="23"/>
      <c r="J101" s="23"/>
      <c r="K101" s="23"/>
      <c r="L101" s="23"/>
      <c r="M101" s="22"/>
      <c r="N101" s="26"/>
    </row>
    <row r="102" spans="1:14" ht="90" x14ac:dyDescent="0.25">
      <c r="A102" s="21">
        <v>38</v>
      </c>
      <c r="B102" s="23"/>
      <c r="C102" s="16" t="s">
        <v>254</v>
      </c>
      <c r="D102" s="19" t="s">
        <v>397</v>
      </c>
      <c r="E102" s="24"/>
      <c r="F102" s="18" t="s">
        <v>45</v>
      </c>
      <c r="G102" s="22"/>
      <c r="H102" s="25"/>
      <c r="I102" s="23"/>
      <c r="J102" s="23"/>
      <c r="K102" s="23"/>
      <c r="L102" s="23"/>
      <c r="M102" s="22"/>
      <c r="N102" s="26"/>
    </row>
    <row r="103" spans="1:14" ht="60" x14ac:dyDescent="0.25">
      <c r="A103" s="21"/>
      <c r="B103" s="23" t="s">
        <v>121</v>
      </c>
      <c r="C103" s="16" t="s">
        <v>310</v>
      </c>
      <c r="D103" s="17" t="s">
        <v>122</v>
      </c>
      <c r="E103" s="24">
        <v>100000</v>
      </c>
      <c r="F103" s="18" t="s">
        <v>29</v>
      </c>
      <c r="G103" s="22">
        <v>70000</v>
      </c>
      <c r="H103" s="25">
        <v>44225</v>
      </c>
      <c r="I103" s="23">
        <v>120</v>
      </c>
      <c r="J103" s="23">
        <v>60</v>
      </c>
      <c r="K103" s="23">
        <v>80</v>
      </c>
      <c r="L103" s="23">
        <f>K103+J103+I103</f>
        <v>260</v>
      </c>
      <c r="M103" s="22">
        <v>60000</v>
      </c>
      <c r="N103" s="26" t="s">
        <v>382</v>
      </c>
    </row>
    <row r="104" spans="1:14" ht="75" x14ac:dyDescent="0.25">
      <c r="A104" s="21"/>
      <c r="B104" s="23"/>
      <c r="C104" s="16" t="s">
        <v>311</v>
      </c>
      <c r="D104" s="19" t="s">
        <v>123</v>
      </c>
      <c r="E104" s="24"/>
      <c r="F104" s="20"/>
      <c r="G104" s="22"/>
      <c r="H104" s="25"/>
      <c r="I104" s="23"/>
      <c r="J104" s="23"/>
      <c r="K104" s="23"/>
      <c r="L104" s="23"/>
      <c r="M104" s="22"/>
      <c r="N104" s="26"/>
    </row>
    <row r="105" spans="1:14" ht="60" x14ac:dyDescent="0.25">
      <c r="A105" s="21">
        <v>41</v>
      </c>
      <c r="B105" s="23"/>
      <c r="C105" s="16" t="s">
        <v>254</v>
      </c>
      <c r="D105" s="19" t="s">
        <v>452</v>
      </c>
      <c r="E105" s="24"/>
      <c r="F105" s="18" t="s">
        <v>21</v>
      </c>
      <c r="G105" s="22"/>
      <c r="H105" s="25"/>
      <c r="I105" s="23"/>
      <c r="J105" s="23"/>
      <c r="K105" s="23"/>
      <c r="L105" s="23"/>
      <c r="M105" s="22"/>
      <c r="N105" s="26"/>
    </row>
    <row r="106" spans="1:14" ht="60" x14ac:dyDescent="0.25">
      <c r="A106" s="21"/>
      <c r="B106" s="23" t="s">
        <v>124</v>
      </c>
      <c r="C106" s="16" t="s">
        <v>312</v>
      </c>
      <c r="D106" s="17" t="s">
        <v>125</v>
      </c>
      <c r="E106" s="24">
        <v>146184</v>
      </c>
      <c r="F106" s="18" t="s">
        <v>29</v>
      </c>
      <c r="G106" s="22">
        <v>102329</v>
      </c>
      <c r="H106" s="25">
        <v>44225</v>
      </c>
      <c r="I106" s="23">
        <v>120</v>
      </c>
      <c r="J106" s="23">
        <v>70</v>
      </c>
      <c r="K106" s="23">
        <v>105</v>
      </c>
      <c r="L106" s="23">
        <f>K106+J106+I106</f>
        <v>295</v>
      </c>
      <c r="M106" s="22">
        <v>90000</v>
      </c>
      <c r="N106" s="26" t="s">
        <v>382</v>
      </c>
    </row>
    <row r="107" spans="1:14" ht="75" x14ac:dyDescent="0.25">
      <c r="A107" s="21"/>
      <c r="B107" s="23"/>
      <c r="C107" s="16" t="s">
        <v>473</v>
      </c>
      <c r="D107" s="19" t="s">
        <v>126</v>
      </c>
      <c r="E107" s="24"/>
      <c r="F107" s="20"/>
      <c r="G107" s="22"/>
      <c r="H107" s="25"/>
      <c r="I107" s="23"/>
      <c r="J107" s="23"/>
      <c r="K107" s="23"/>
      <c r="L107" s="23"/>
      <c r="M107" s="22"/>
      <c r="N107" s="26"/>
    </row>
    <row r="108" spans="1:14" ht="30" x14ac:dyDescent="0.25">
      <c r="A108" s="21">
        <v>42</v>
      </c>
      <c r="B108" s="23"/>
      <c r="C108" s="16" t="s">
        <v>254</v>
      </c>
      <c r="D108" s="19" t="s">
        <v>453</v>
      </c>
      <c r="E108" s="24"/>
      <c r="F108" s="18" t="s">
        <v>29</v>
      </c>
      <c r="G108" s="22"/>
      <c r="H108" s="25"/>
      <c r="I108" s="23"/>
      <c r="J108" s="23"/>
      <c r="K108" s="23"/>
      <c r="L108" s="23"/>
      <c r="M108" s="22"/>
      <c r="N108" s="26"/>
    </row>
    <row r="109" spans="1:14" ht="60" x14ac:dyDescent="0.25">
      <c r="A109" s="21"/>
      <c r="B109" s="23" t="s">
        <v>127</v>
      </c>
      <c r="C109" s="16" t="s">
        <v>313</v>
      </c>
      <c r="D109" s="17" t="s">
        <v>128</v>
      </c>
      <c r="E109" s="24">
        <v>84360</v>
      </c>
      <c r="F109" s="18" t="s">
        <v>17</v>
      </c>
      <c r="G109" s="22">
        <v>59052</v>
      </c>
      <c r="H109" s="25">
        <v>44225</v>
      </c>
      <c r="I109" s="23">
        <v>85</v>
      </c>
      <c r="J109" s="23">
        <v>80</v>
      </c>
      <c r="K109" s="23">
        <v>40</v>
      </c>
      <c r="L109" s="23">
        <f>K109+J109+I109</f>
        <v>205</v>
      </c>
      <c r="M109" s="22">
        <v>40000</v>
      </c>
      <c r="N109" s="26" t="s">
        <v>382</v>
      </c>
    </row>
    <row r="110" spans="1:14" ht="75" x14ac:dyDescent="0.25">
      <c r="A110" s="21"/>
      <c r="B110" s="23"/>
      <c r="C110" s="16" t="s">
        <v>474</v>
      </c>
      <c r="D110" s="19" t="s">
        <v>129</v>
      </c>
      <c r="E110" s="24"/>
      <c r="F110" s="20"/>
      <c r="G110" s="22"/>
      <c r="H110" s="25"/>
      <c r="I110" s="23"/>
      <c r="J110" s="23"/>
      <c r="K110" s="23"/>
      <c r="L110" s="23"/>
      <c r="M110" s="22"/>
      <c r="N110" s="26"/>
    </row>
    <row r="111" spans="1:14" ht="30" x14ac:dyDescent="0.25">
      <c r="A111" s="21">
        <v>43</v>
      </c>
      <c r="B111" s="23"/>
      <c r="C111" s="16" t="s">
        <v>254</v>
      </c>
      <c r="D111" s="19" t="s">
        <v>398</v>
      </c>
      <c r="E111" s="24"/>
      <c r="F111" s="18" t="s">
        <v>21</v>
      </c>
      <c r="G111" s="22"/>
      <c r="H111" s="25"/>
      <c r="I111" s="23"/>
      <c r="J111" s="23"/>
      <c r="K111" s="23"/>
      <c r="L111" s="23"/>
      <c r="M111" s="22"/>
      <c r="N111" s="26"/>
    </row>
    <row r="112" spans="1:14" ht="75" x14ac:dyDescent="0.25">
      <c r="A112" s="21"/>
      <c r="B112" s="23" t="s">
        <v>130</v>
      </c>
      <c r="C112" s="16" t="s">
        <v>314</v>
      </c>
      <c r="D112" s="17" t="s">
        <v>131</v>
      </c>
      <c r="E112" s="24">
        <v>110000</v>
      </c>
      <c r="F112" s="18" t="s">
        <v>17</v>
      </c>
      <c r="G112" s="22">
        <v>77000</v>
      </c>
      <c r="H112" s="25">
        <v>44225</v>
      </c>
      <c r="I112" s="23">
        <v>120</v>
      </c>
      <c r="J112" s="23">
        <v>70</v>
      </c>
      <c r="K112" s="23">
        <v>95</v>
      </c>
      <c r="L112" s="23">
        <f>K112+J112+I112</f>
        <v>285</v>
      </c>
      <c r="M112" s="22">
        <v>70000</v>
      </c>
      <c r="N112" s="26" t="s">
        <v>382</v>
      </c>
    </row>
    <row r="113" spans="1:14" ht="75" x14ac:dyDescent="0.25">
      <c r="A113" s="21"/>
      <c r="B113" s="23"/>
      <c r="C113" s="16" t="s">
        <v>315</v>
      </c>
      <c r="D113" s="19" t="s">
        <v>132</v>
      </c>
      <c r="E113" s="24"/>
      <c r="F113" s="20"/>
      <c r="G113" s="22"/>
      <c r="H113" s="25"/>
      <c r="I113" s="23"/>
      <c r="J113" s="23"/>
      <c r="K113" s="23"/>
      <c r="L113" s="23"/>
      <c r="M113" s="22"/>
      <c r="N113" s="26"/>
    </row>
    <row r="114" spans="1:14" ht="45" x14ac:dyDescent="0.25">
      <c r="A114" s="21">
        <v>44</v>
      </c>
      <c r="B114" s="23"/>
      <c r="C114" s="16" t="s">
        <v>254</v>
      </c>
      <c r="D114" s="19" t="s">
        <v>429</v>
      </c>
      <c r="E114" s="24"/>
      <c r="F114" s="18" t="s">
        <v>21</v>
      </c>
      <c r="G114" s="22"/>
      <c r="H114" s="25"/>
      <c r="I114" s="23"/>
      <c r="J114" s="23"/>
      <c r="K114" s="23"/>
      <c r="L114" s="23"/>
      <c r="M114" s="22"/>
      <c r="N114" s="26"/>
    </row>
    <row r="115" spans="1:14" ht="75" x14ac:dyDescent="0.25">
      <c r="A115" s="21"/>
      <c r="B115" s="23" t="s">
        <v>133</v>
      </c>
      <c r="C115" s="16" t="s">
        <v>316</v>
      </c>
      <c r="D115" s="17" t="s">
        <v>134</v>
      </c>
      <c r="E115" s="24">
        <v>246000</v>
      </c>
      <c r="F115" s="18" t="s">
        <v>25</v>
      </c>
      <c r="G115" s="22">
        <v>170000</v>
      </c>
      <c r="H115" s="25">
        <v>44225</v>
      </c>
      <c r="I115" s="23">
        <v>180</v>
      </c>
      <c r="J115" s="23">
        <v>115</v>
      </c>
      <c r="K115" s="23">
        <v>55</v>
      </c>
      <c r="L115" s="23">
        <f>K115+J115+I115</f>
        <v>350</v>
      </c>
      <c r="M115" s="22">
        <v>150000</v>
      </c>
      <c r="N115" s="26" t="s">
        <v>382</v>
      </c>
    </row>
    <row r="116" spans="1:14" ht="75" x14ac:dyDescent="0.25">
      <c r="A116" s="21"/>
      <c r="B116" s="23"/>
      <c r="C116" s="16" t="s">
        <v>317</v>
      </c>
      <c r="D116" s="19" t="s">
        <v>135</v>
      </c>
      <c r="E116" s="24"/>
      <c r="F116" s="20"/>
      <c r="G116" s="22"/>
      <c r="H116" s="25"/>
      <c r="I116" s="23"/>
      <c r="J116" s="23"/>
      <c r="K116" s="23"/>
      <c r="L116" s="23"/>
      <c r="M116" s="22"/>
      <c r="N116" s="26"/>
    </row>
    <row r="117" spans="1:14" ht="30" x14ac:dyDescent="0.25">
      <c r="A117" s="21">
        <v>45</v>
      </c>
      <c r="B117" s="23"/>
      <c r="C117" s="16" t="s">
        <v>254</v>
      </c>
      <c r="D117" s="19" t="s">
        <v>399</v>
      </c>
      <c r="E117" s="24"/>
      <c r="F117" s="18" t="s">
        <v>21</v>
      </c>
      <c r="G117" s="22"/>
      <c r="H117" s="25"/>
      <c r="I117" s="23"/>
      <c r="J117" s="23"/>
      <c r="K117" s="23"/>
      <c r="L117" s="23"/>
      <c r="M117" s="22"/>
      <c r="N117" s="26"/>
    </row>
    <row r="118" spans="1:14" ht="75" x14ac:dyDescent="0.25">
      <c r="A118" s="21"/>
      <c r="B118" s="23" t="s">
        <v>136</v>
      </c>
      <c r="C118" s="16" t="s">
        <v>318</v>
      </c>
      <c r="D118" s="17" t="s">
        <v>137</v>
      </c>
      <c r="E118" s="24">
        <v>193109</v>
      </c>
      <c r="F118" s="18" t="s">
        <v>30</v>
      </c>
      <c r="G118" s="22">
        <v>135176</v>
      </c>
      <c r="H118" s="25">
        <v>44225</v>
      </c>
      <c r="I118" s="23">
        <v>140</v>
      </c>
      <c r="J118" s="23">
        <v>70</v>
      </c>
      <c r="K118" s="23">
        <v>85</v>
      </c>
      <c r="L118" s="23">
        <f>K118+J118+I118</f>
        <v>295</v>
      </c>
      <c r="M118" s="22">
        <v>90000</v>
      </c>
      <c r="N118" s="26" t="s">
        <v>382</v>
      </c>
    </row>
    <row r="119" spans="1:14" ht="75" x14ac:dyDescent="0.25">
      <c r="A119" s="21"/>
      <c r="B119" s="23"/>
      <c r="C119" s="16" t="s">
        <v>319</v>
      </c>
      <c r="D119" s="19">
        <v>0</v>
      </c>
      <c r="E119" s="24"/>
      <c r="F119" s="20"/>
      <c r="G119" s="22"/>
      <c r="H119" s="25"/>
      <c r="I119" s="23"/>
      <c r="J119" s="23"/>
      <c r="K119" s="23"/>
      <c r="L119" s="23"/>
      <c r="M119" s="22"/>
      <c r="N119" s="26"/>
    </row>
    <row r="120" spans="1:14" ht="45" x14ac:dyDescent="0.25">
      <c r="A120" s="21">
        <v>46</v>
      </c>
      <c r="B120" s="23"/>
      <c r="C120" s="16" t="s">
        <v>254</v>
      </c>
      <c r="D120" s="19" t="s">
        <v>454</v>
      </c>
      <c r="E120" s="24"/>
      <c r="F120" s="18" t="s">
        <v>45</v>
      </c>
      <c r="G120" s="22"/>
      <c r="H120" s="25"/>
      <c r="I120" s="23"/>
      <c r="J120" s="23"/>
      <c r="K120" s="23"/>
      <c r="L120" s="23"/>
      <c r="M120" s="22"/>
      <c r="N120" s="26"/>
    </row>
    <row r="121" spans="1:14" ht="60" x14ac:dyDescent="0.25">
      <c r="A121" s="21"/>
      <c r="B121" s="23" t="s">
        <v>138</v>
      </c>
      <c r="C121" s="16" t="s">
        <v>320</v>
      </c>
      <c r="D121" s="17" t="s">
        <v>139</v>
      </c>
      <c r="E121" s="24">
        <v>90000</v>
      </c>
      <c r="F121" s="18" t="s">
        <v>17</v>
      </c>
      <c r="G121" s="22">
        <v>63000</v>
      </c>
      <c r="H121" s="25">
        <v>44225</v>
      </c>
      <c r="I121" s="23">
        <v>140</v>
      </c>
      <c r="J121" s="23">
        <v>60</v>
      </c>
      <c r="K121" s="23">
        <v>60</v>
      </c>
      <c r="L121" s="23">
        <f>K121+J121+I121</f>
        <v>260</v>
      </c>
      <c r="M121" s="22">
        <v>60000</v>
      </c>
      <c r="N121" s="26" t="s">
        <v>382</v>
      </c>
    </row>
    <row r="122" spans="1:14" ht="90" x14ac:dyDescent="0.25">
      <c r="A122" s="21"/>
      <c r="B122" s="23"/>
      <c r="C122" s="16" t="s">
        <v>475</v>
      </c>
      <c r="D122" s="19">
        <v>0</v>
      </c>
      <c r="E122" s="24"/>
      <c r="F122" s="20"/>
      <c r="G122" s="22"/>
      <c r="H122" s="25"/>
      <c r="I122" s="23"/>
      <c r="J122" s="23"/>
      <c r="K122" s="23"/>
      <c r="L122" s="23"/>
      <c r="M122" s="22"/>
      <c r="N122" s="26"/>
    </row>
    <row r="123" spans="1:14" ht="45" x14ac:dyDescent="0.25">
      <c r="A123" s="21">
        <v>47</v>
      </c>
      <c r="B123" s="23"/>
      <c r="C123" s="16" t="s">
        <v>254</v>
      </c>
      <c r="D123" s="19" t="s">
        <v>430</v>
      </c>
      <c r="E123" s="24"/>
      <c r="F123" s="18" t="s">
        <v>38</v>
      </c>
      <c r="G123" s="22"/>
      <c r="H123" s="25"/>
      <c r="I123" s="23"/>
      <c r="J123" s="23"/>
      <c r="K123" s="23"/>
      <c r="L123" s="23"/>
      <c r="M123" s="22"/>
      <c r="N123" s="26"/>
    </row>
    <row r="124" spans="1:14" ht="75" x14ac:dyDescent="0.25">
      <c r="A124" s="21"/>
      <c r="B124" s="23" t="s">
        <v>140</v>
      </c>
      <c r="C124" s="16" t="s">
        <v>321</v>
      </c>
      <c r="D124" s="17" t="s">
        <v>141</v>
      </c>
      <c r="E124" s="24">
        <v>120000</v>
      </c>
      <c r="F124" s="18" t="s">
        <v>29</v>
      </c>
      <c r="G124" s="22">
        <v>80000</v>
      </c>
      <c r="H124" s="25">
        <v>44225</v>
      </c>
      <c r="I124" s="23">
        <v>140</v>
      </c>
      <c r="J124" s="23">
        <v>75</v>
      </c>
      <c r="K124" s="23">
        <v>50</v>
      </c>
      <c r="L124" s="23">
        <f>K124+J124+I124</f>
        <v>265</v>
      </c>
      <c r="M124" s="22">
        <v>60000</v>
      </c>
      <c r="N124" s="26" t="s">
        <v>382</v>
      </c>
    </row>
    <row r="125" spans="1:14" ht="75" x14ac:dyDescent="0.25">
      <c r="A125" s="21"/>
      <c r="B125" s="23"/>
      <c r="C125" s="16" t="s">
        <v>476</v>
      </c>
      <c r="D125" s="19" t="s">
        <v>142</v>
      </c>
      <c r="E125" s="24"/>
      <c r="F125" s="20"/>
      <c r="G125" s="22"/>
      <c r="H125" s="25"/>
      <c r="I125" s="23"/>
      <c r="J125" s="23"/>
      <c r="K125" s="23"/>
      <c r="L125" s="23"/>
      <c r="M125" s="22"/>
      <c r="N125" s="26"/>
    </row>
    <row r="126" spans="1:14" ht="30" x14ac:dyDescent="0.25">
      <c r="A126" s="21">
        <v>48</v>
      </c>
      <c r="B126" s="23"/>
      <c r="C126" s="16" t="s">
        <v>254</v>
      </c>
      <c r="D126" s="19" t="s">
        <v>415</v>
      </c>
      <c r="E126" s="24"/>
      <c r="F126" s="18" t="s">
        <v>29</v>
      </c>
      <c r="G126" s="22"/>
      <c r="H126" s="25"/>
      <c r="I126" s="23"/>
      <c r="J126" s="23"/>
      <c r="K126" s="23"/>
      <c r="L126" s="23"/>
      <c r="M126" s="22"/>
      <c r="N126" s="26"/>
    </row>
    <row r="127" spans="1:14" ht="75" x14ac:dyDescent="0.25">
      <c r="A127" s="21"/>
      <c r="B127" s="23" t="s">
        <v>143</v>
      </c>
      <c r="C127" s="16" t="s">
        <v>322</v>
      </c>
      <c r="D127" s="17" t="s">
        <v>144</v>
      </c>
      <c r="E127" s="24">
        <v>95000</v>
      </c>
      <c r="F127" s="18" t="s">
        <v>16</v>
      </c>
      <c r="G127" s="22">
        <v>65000</v>
      </c>
      <c r="H127" s="25">
        <v>44225</v>
      </c>
      <c r="I127" s="23">
        <v>140</v>
      </c>
      <c r="J127" s="23">
        <v>70</v>
      </c>
      <c r="K127" s="23">
        <v>40</v>
      </c>
      <c r="L127" s="23">
        <f>K127+J127+I127</f>
        <v>250</v>
      </c>
      <c r="M127" s="22">
        <v>50000</v>
      </c>
      <c r="N127" s="26" t="s">
        <v>382</v>
      </c>
    </row>
    <row r="128" spans="1:14" ht="75" x14ac:dyDescent="0.25">
      <c r="A128" s="21"/>
      <c r="B128" s="23"/>
      <c r="C128" s="16" t="s">
        <v>477</v>
      </c>
      <c r="D128" s="19" t="s">
        <v>145</v>
      </c>
      <c r="E128" s="24"/>
      <c r="F128" s="20"/>
      <c r="G128" s="22"/>
      <c r="H128" s="25"/>
      <c r="I128" s="23"/>
      <c r="J128" s="23"/>
      <c r="K128" s="23"/>
      <c r="L128" s="23"/>
      <c r="M128" s="22"/>
      <c r="N128" s="26"/>
    </row>
    <row r="129" spans="1:14" ht="60" x14ac:dyDescent="0.25">
      <c r="A129" s="21">
        <v>49</v>
      </c>
      <c r="B129" s="23"/>
      <c r="C129" s="16" t="s">
        <v>254</v>
      </c>
      <c r="D129" s="19" t="s">
        <v>416</v>
      </c>
      <c r="E129" s="24"/>
      <c r="F129" s="18" t="s">
        <v>21</v>
      </c>
      <c r="G129" s="22"/>
      <c r="H129" s="25"/>
      <c r="I129" s="23"/>
      <c r="J129" s="23"/>
      <c r="K129" s="23"/>
      <c r="L129" s="23"/>
      <c r="M129" s="22"/>
      <c r="N129" s="26"/>
    </row>
    <row r="130" spans="1:14" ht="90" x14ac:dyDescent="0.25">
      <c r="A130" s="21"/>
      <c r="B130" s="23" t="s">
        <v>146</v>
      </c>
      <c r="C130" s="16" t="s">
        <v>323</v>
      </c>
      <c r="D130" s="17" t="s">
        <v>147</v>
      </c>
      <c r="E130" s="24">
        <v>256000</v>
      </c>
      <c r="F130" s="18" t="s">
        <v>17</v>
      </c>
      <c r="G130" s="22">
        <v>179000</v>
      </c>
      <c r="H130" s="25">
        <v>44225</v>
      </c>
      <c r="I130" s="23">
        <v>140</v>
      </c>
      <c r="J130" s="23">
        <v>75</v>
      </c>
      <c r="K130" s="23">
        <v>120</v>
      </c>
      <c r="L130" s="23">
        <f>K130+J130+I130</f>
        <v>335</v>
      </c>
      <c r="M130" s="22">
        <v>120000</v>
      </c>
      <c r="N130" s="26" t="s">
        <v>382</v>
      </c>
    </row>
    <row r="131" spans="1:14" ht="75" x14ac:dyDescent="0.25">
      <c r="A131" s="21"/>
      <c r="B131" s="23"/>
      <c r="C131" s="16" t="s">
        <v>324</v>
      </c>
      <c r="D131" s="19" t="s">
        <v>148</v>
      </c>
      <c r="E131" s="24"/>
      <c r="F131" s="20"/>
      <c r="G131" s="22"/>
      <c r="H131" s="25"/>
      <c r="I131" s="23"/>
      <c r="J131" s="23"/>
      <c r="K131" s="23"/>
      <c r="L131" s="23"/>
      <c r="M131" s="22"/>
      <c r="N131" s="26"/>
    </row>
    <row r="132" spans="1:14" ht="45" x14ac:dyDescent="0.25">
      <c r="A132" s="21">
        <v>50</v>
      </c>
      <c r="B132" s="23"/>
      <c r="C132" s="16" t="s">
        <v>254</v>
      </c>
      <c r="D132" s="19" t="s">
        <v>400</v>
      </c>
      <c r="E132" s="24"/>
      <c r="F132" s="18" t="s">
        <v>21</v>
      </c>
      <c r="G132" s="22"/>
      <c r="H132" s="25"/>
      <c r="I132" s="23"/>
      <c r="J132" s="23"/>
      <c r="K132" s="23"/>
      <c r="L132" s="23"/>
      <c r="M132" s="22"/>
      <c r="N132" s="26"/>
    </row>
    <row r="133" spans="1:14" ht="75" x14ac:dyDescent="0.25">
      <c r="A133" s="21"/>
      <c r="B133" s="23" t="s">
        <v>149</v>
      </c>
      <c r="C133" s="16" t="s">
        <v>325</v>
      </c>
      <c r="D133" s="17" t="s">
        <v>150</v>
      </c>
      <c r="E133" s="24">
        <v>63000</v>
      </c>
      <c r="F133" s="18" t="s">
        <v>38</v>
      </c>
      <c r="G133" s="22">
        <v>44100</v>
      </c>
      <c r="H133" s="25">
        <v>44225</v>
      </c>
      <c r="I133" s="23">
        <v>200</v>
      </c>
      <c r="J133" s="23">
        <v>90</v>
      </c>
      <c r="K133" s="23">
        <v>20</v>
      </c>
      <c r="L133" s="23">
        <f>K133+J133+I133</f>
        <v>310</v>
      </c>
      <c r="M133" s="22">
        <v>40000</v>
      </c>
      <c r="N133" s="26" t="s">
        <v>389</v>
      </c>
    </row>
    <row r="134" spans="1:14" ht="75" x14ac:dyDescent="0.25">
      <c r="A134" s="21"/>
      <c r="B134" s="23"/>
      <c r="C134" s="16" t="s">
        <v>478</v>
      </c>
      <c r="D134" s="19" t="s">
        <v>151</v>
      </c>
      <c r="E134" s="24"/>
      <c r="F134" s="20"/>
      <c r="G134" s="22"/>
      <c r="H134" s="25"/>
      <c r="I134" s="23"/>
      <c r="J134" s="23"/>
      <c r="K134" s="23"/>
      <c r="L134" s="23"/>
      <c r="M134" s="22"/>
      <c r="N134" s="26"/>
    </row>
    <row r="135" spans="1:14" ht="60" x14ac:dyDescent="0.25">
      <c r="A135" s="21">
        <v>51</v>
      </c>
      <c r="B135" s="23"/>
      <c r="C135" s="16" t="s">
        <v>254</v>
      </c>
      <c r="D135" s="19" t="s">
        <v>455</v>
      </c>
      <c r="E135" s="24"/>
      <c r="F135" s="18" t="s">
        <v>21</v>
      </c>
      <c r="G135" s="22"/>
      <c r="H135" s="25"/>
      <c r="I135" s="23"/>
      <c r="J135" s="23"/>
      <c r="K135" s="23"/>
      <c r="L135" s="23"/>
      <c r="M135" s="22"/>
      <c r="N135" s="26"/>
    </row>
    <row r="136" spans="1:14" ht="75" x14ac:dyDescent="0.25">
      <c r="A136" s="21"/>
      <c r="B136" s="23" t="s">
        <v>152</v>
      </c>
      <c r="C136" s="16" t="s">
        <v>326</v>
      </c>
      <c r="D136" s="17" t="s">
        <v>153</v>
      </c>
      <c r="E136" s="24">
        <v>60000</v>
      </c>
      <c r="F136" s="18" t="s">
        <v>17</v>
      </c>
      <c r="G136" s="22">
        <v>42000</v>
      </c>
      <c r="H136" s="25">
        <v>44225</v>
      </c>
      <c r="I136" s="23">
        <v>140</v>
      </c>
      <c r="J136" s="23">
        <v>80</v>
      </c>
      <c r="K136" s="23">
        <v>20</v>
      </c>
      <c r="L136" s="23">
        <f>K136+J136+I136</f>
        <v>240</v>
      </c>
      <c r="M136" s="22">
        <v>40000</v>
      </c>
      <c r="N136" s="26" t="s">
        <v>382</v>
      </c>
    </row>
    <row r="137" spans="1:14" ht="75" x14ac:dyDescent="0.25">
      <c r="A137" s="21"/>
      <c r="B137" s="23"/>
      <c r="C137" s="16" t="s">
        <v>327</v>
      </c>
      <c r="D137" s="19" t="s">
        <v>154</v>
      </c>
      <c r="E137" s="24"/>
      <c r="F137" s="20"/>
      <c r="G137" s="22"/>
      <c r="H137" s="25"/>
      <c r="I137" s="23"/>
      <c r="J137" s="23"/>
      <c r="K137" s="23"/>
      <c r="L137" s="23"/>
      <c r="M137" s="22"/>
      <c r="N137" s="26"/>
    </row>
    <row r="138" spans="1:14" ht="30" x14ac:dyDescent="0.25">
      <c r="A138" s="21">
        <v>52</v>
      </c>
      <c r="B138" s="23"/>
      <c r="C138" s="16" t="s">
        <v>254</v>
      </c>
      <c r="D138" s="19" t="s">
        <v>417</v>
      </c>
      <c r="E138" s="24"/>
      <c r="F138" s="18" t="s">
        <v>21</v>
      </c>
      <c r="G138" s="22"/>
      <c r="H138" s="25"/>
      <c r="I138" s="23"/>
      <c r="J138" s="23"/>
      <c r="K138" s="23"/>
      <c r="L138" s="23"/>
      <c r="M138" s="22"/>
      <c r="N138" s="26"/>
    </row>
    <row r="139" spans="1:14" ht="75" x14ac:dyDescent="0.25">
      <c r="A139" s="21"/>
      <c r="B139" s="23" t="s">
        <v>155</v>
      </c>
      <c r="C139" s="16" t="s">
        <v>328</v>
      </c>
      <c r="D139" s="17" t="s">
        <v>156</v>
      </c>
      <c r="E139" s="24">
        <v>207000</v>
      </c>
      <c r="F139" s="18" t="s">
        <v>17</v>
      </c>
      <c r="G139" s="22">
        <v>140000</v>
      </c>
      <c r="H139" s="25">
        <v>44225</v>
      </c>
      <c r="I139" s="23">
        <v>160</v>
      </c>
      <c r="J139" s="23">
        <v>70</v>
      </c>
      <c r="K139" s="23">
        <v>105</v>
      </c>
      <c r="L139" s="23">
        <f>K139+J139+I139</f>
        <v>335</v>
      </c>
      <c r="M139" s="22">
        <v>120000</v>
      </c>
      <c r="N139" s="26" t="s">
        <v>382</v>
      </c>
    </row>
    <row r="140" spans="1:14" ht="75" x14ac:dyDescent="0.25">
      <c r="A140" s="21"/>
      <c r="B140" s="23"/>
      <c r="C140" s="16" t="s">
        <v>479</v>
      </c>
      <c r="D140" s="19" t="s">
        <v>157</v>
      </c>
      <c r="E140" s="24"/>
      <c r="F140" s="20"/>
      <c r="G140" s="22"/>
      <c r="H140" s="25"/>
      <c r="I140" s="23"/>
      <c r="J140" s="23"/>
      <c r="K140" s="23"/>
      <c r="L140" s="23"/>
      <c r="M140" s="22"/>
      <c r="N140" s="26"/>
    </row>
    <row r="141" spans="1:14" ht="45" x14ac:dyDescent="0.25">
      <c r="A141" s="21">
        <v>53</v>
      </c>
      <c r="B141" s="23"/>
      <c r="C141" s="16" t="s">
        <v>254</v>
      </c>
      <c r="D141" s="19" t="s">
        <v>456</v>
      </c>
      <c r="E141" s="24"/>
      <c r="F141" s="18" t="s">
        <v>17</v>
      </c>
      <c r="G141" s="22"/>
      <c r="H141" s="25"/>
      <c r="I141" s="23"/>
      <c r="J141" s="23"/>
      <c r="K141" s="23"/>
      <c r="L141" s="23"/>
      <c r="M141" s="22"/>
      <c r="N141" s="26"/>
    </row>
    <row r="142" spans="1:14" ht="75" x14ac:dyDescent="0.25">
      <c r="A142" s="21"/>
      <c r="B142" s="23" t="s">
        <v>158</v>
      </c>
      <c r="C142" s="16" t="s">
        <v>329</v>
      </c>
      <c r="D142" s="17" t="s">
        <v>159</v>
      </c>
      <c r="E142" s="24">
        <v>230000</v>
      </c>
      <c r="F142" s="18" t="s">
        <v>29</v>
      </c>
      <c r="G142" s="22">
        <v>160000</v>
      </c>
      <c r="H142" s="25">
        <v>44225</v>
      </c>
      <c r="I142" s="23">
        <v>140</v>
      </c>
      <c r="J142" s="23">
        <v>70</v>
      </c>
      <c r="K142" s="23">
        <v>130</v>
      </c>
      <c r="L142" s="23">
        <f>K142+J142+I142</f>
        <v>340</v>
      </c>
      <c r="M142" s="22">
        <v>130000</v>
      </c>
      <c r="N142" s="26" t="s">
        <v>382</v>
      </c>
    </row>
    <row r="143" spans="1:14" ht="75" x14ac:dyDescent="0.25">
      <c r="A143" s="21"/>
      <c r="B143" s="23"/>
      <c r="C143" s="16" t="s">
        <v>330</v>
      </c>
      <c r="D143" s="19" t="s">
        <v>160</v>
      </c>
      <c r="E143" s="24"/>
      <c r="F143" s="20"/>
      <c r="G143" s="22"/>
      <c r="H143" s="25"/>
      <c r="I143" s="23"/>
      <c r="J143" s="23"/>
      <c r="K143" s="23"/>
      <c r="L143" s="23"/>
      <c r="M143" s="22"/>
      <c r="N143" s="26"/>
    </row>
    <row r="144" spans="1:14" ht="30" x14ac:dyDescent="0.25">
      <c r="A144" s="21">
        <v>54</v>
      </c>
      <c r="B144" s="23"/>
      <c r="C144" s="16" t="s">
        <v>254</v>
      </c>
      <c r="D144" s="19" t="s">
        <v>401</v>
      </c>
      <c r="E144" s="24"/>
      <c r="F144" s="18" t="s">
        <v>30</v>
      </c>
      <c r="G144" s="22"/>
      <c r="H144" s="25"/>
      <c r="I144" s="23"/>
      <c r="J144" s="23"/>
      <c r="K144" s="23"/>
      <c r="L144" s="23"/>
      <c r="M144" s="22"/>
      <c r="N144" s="26"/>
    </row>
    <row r="145" spans="1:14" ht="75" x14ac:dyDescent="0.25">
      <c r="A145" s="21"/>
      <c r="B145" s="23" t="s">
        <v>161</v>
      </c>
      <c r="C145" s="16" t="s">
        <v>331</v>
      </c>
      <c r="D145" s="17" t="s">
        <v>162</v>
      </c>
      <c r="E145" s="24">
        <v>400000</v>
      </c>
      <c r="F145" s="18" t="s">
        <v>30</v>
      </c>
      <c r="G145" s="22">
        <v>200000</v>
      </c>
      <c r="H145" s="25">
        <v>44225</v>
      </c>
      <c r="I145" s="23">
        <v>200</v>
      </c>
      <c r="J145" s="23">
        <v>80</v>
      </c>
      <c r="K145" s="23">
        <v>125</v>
      </c>
      <c r="L145" s="23">
        <f>K145+J145+I145</f>
        <v>405</v>
      </c>
      <c r="M145" s="22">
        <v>190000</v>
      </c>
      <c r="N145" s="26" t="s">
        <v>389</v>
      </c>
    </row>
    <row r="146" spans="1:14" ht="90" x14ac:dyDescent="0.25">
      <c r="A146" s="21"/>
      <c r="B146" s="23"/>
      <c r="C146" s="16" t="s">
        <v>332</v>
      </c>
      <c r="D146" s="19" t="s">
        <v>163</v>
      </c>
      <c r="E146" s="24"/>
      <c r="F146" s="20"/>
      <c r="G146" s="22"/>
      <c r="H146" s="25"/>
      <c r="I146" s="23"/>
      <c r="J146" s="23"/>
      <c r="K146" s="23"/>
      <c r="L146" s="23"/>
      <c r="M146" s="22"/>
      <c r="N146" s="26"/>
    </row>
    <row r="147" spans="1:14" ht="45" x14ac:dyDescent="0.25">
      <c r="A147" s="21">
        <v>56</v>
      </c>
      <c r="B147" s="23"/>
      <c r="C147" s="16" t="s">
        <v>254</v>
      </c>
      <c r="D147" s="19" t="s">
        <v>431</v>
      </c>
      <c r="E147" s="24"/>
      <c r="F147" s="18" t="s">
        <v>21</v>
      </c>
      <c r="G147" s="22"/>
      <c r="H147" s="25"/>
      <c r="I147" s="23"/>
      <c r="J147" s="23"/>
      <c r="K147" s="23"/>
      <c r="L147" s="23"/>
      <c r="M147" s="22"/>
      <c r="N147" s="26"/>
    </row>
    <row r="148" spans="1:14" ht="75" x14ac:dyDescent="0.25">
      <c r="A148" s="21"/>
      <c r="B148" s="23" t="s">
        <v>164</v>
      </c>
      <c r="C148" s="16" t="s">
        <v>333</v>
      </c>
      <c r="D148" s="17" t="s">
        <v>165</v>
      </c>
      <c r="E148" s="24">
        <v>115000</v>
      </c>
      <c r="F148" s="18" t="s">
        <v>16</v>
      </c>
      <c r="G148" s="22">
        <v>80000</v>
      </c>
      <c r="H148" s="25">
        <v>44225</v>
      </c>
      <c r="I148" s="23">
        <v>200</v>
      </c>
      <c r="J148" s="23">
        <v>85</v>
      </c>
      <c r="K148" s="23">
        <v>20</v>
      </c>
      <c r="L148" s="23">
        <f>K148+J148+I148</f>
        <v>305</v>
      </c>
      <c r="M148" s="22">
        <v>70000</v>
      </c>
      <c r="N148" s="26" t="s">
        <v>382</v>
      </c>
    </row>
    <row r="149" spans="1:14" ht="90" x14ac:dyDescent="0.25">
      <c r="A149" s="21"/>
      <c r="B149" s="23"/>
      <c r="C149" s="16" t="s">
        <v>334</v>
      </c>
      <c r="D149" s="19" t="s">
        <v>166</v>
      </c>
      <c r="E149" s="24"/>
      <c r="F149" s="20"/>
      <c r="G149" s="22"/>
      <c r="H149" s="25"/>
      <c r="I149" s="23"/>
      <c r="J149" s="23"/>
      <c r="K149" s="23"/>
      <c r="L149" s="23"/>
      <c r="M149" s="22"/>
      <c r="N149" s="26"/>
    </row>
    <row r="150" spans="1:14" ht="30" x14ac:dyDescent="0.25">
      <c r="A150" s="21">
        <v>57</v>
      </c>
      <c r="B150" s="23"/>
      <c r="C150" s="16" t="s">
        <v>254</v>
      </c>
      <c r="D150" s="19" t="s">
        <v>457</v>
      </c>
      <c r="E150" s="24"/>
      <c r="F150" s="18" t="s">
        <v>21</v>
      </c>
      <c r="G150" s="22"/>
      <c r="H150" s="25"/>
      <c r="I150" s="23"/>
      <c r="J150" s="23"/>
      <c r="K150" s="23"/>
      <c r="L150" s="23"/>
      <c r="M150" s="22"/>
      <c r="N150" s="26"/>
    </row>
    <row r="151" spans="1:14" ht="75" x14ac:dyDescent="0.25">
      <c r="A151" s="21"/>
      <c r="B151" s="23" t="s">
        <v>167</v>
      </c>
      <c r="C151" s="16" t="s">
        <v>335</v>
      </c>
      <c r="D151" s="17" t="s">
        <v>168</v>
      </c>
      <c r="E151" s="24">
        <v>321987</v>
      </c>
      <c r="F151" s="18" t="s">
        <v>17</v>
      </c>
      <c r="G151" s="22">
        <v>200000</v>
      </c>
      <c r="H151" s="25">
        <v>44225</v>
      </c>
      <c r="I151" s="23">
        <v>160</v>
      </c>
      <c r="J151" s="23">
        <v>115</v>
      </c>
      <c r="K151" s="23">
        <v>140</v>
      </c>
      <c r="L151" s="23">
        <f>K151+J151+I151</f>
        <v>415</v>
      </c>
      <c r="M151" s="22">
        <v>200000</v>
      </c>
      <c r="N151" s="26" t="s">
        <v>389</v>
      </c>
    </row>
    <row r="152" spans="1:14" ht="75" x14ac:dyDescent="0.25">
      <c r="A152" s="21"/>
      <c r="B152" s="23"/>
      <c r="C152" s="16" t="s">
        <v>480</v>
      </c>
      <c r="D152" s="19" t="s">
        <v>169</v>
      </c>
      <c r="E152" s="24"/>
      <c r="F152" s="20"/>
      <c r="G152" s="22"/>
      <c r="H152" s="25"/>
      <c r="I152" s="23"/>
      <c r="J152" s="23"/>
      <c r="K152" s="23"/>
      <c r="L152" s="23"/>
      <c r="M152" s="22"/>
      <c r="N152" s="26"/>
    </row>
    <row r="153" spans="1:14" ht="60" x14ac:dyDescent="0.25">
      <c r="A153" s="21">
        <v>59</v>
      </c>
      <c r="B153" s="23"/>
      <c r="C153" s="16" t="s">
        <v>254</v>
      </c>
      <c r="D153" s="19" t="s">
        <v>432</v>
      </c>
      <c r="E153" s="24"/>
      <c r="F153" s="18" t="s">
        <v>30</v>
      </c>
      <c r="G153" s="22"/>
      <c r="H153" s="25"/>
      <c r="I153" s="23"/>
      <c r="J153" s="23"/>
      <c r="K153" s="23"/>
      <c r="L153" s="23"/>
      <c r="M153" s="22"/>
      <c r="N153" s="26"/>
    </row>
    <row r="154" spans="1:14" ht="60" x14ac:dyDescent="0.25">
      <c r="A154" s="21"/>
      <c r="B154" s="23" t="s">
        <v>170</v>
      </c>
      <c r="C154" s="16" t="s">
        <v>336</v>
      </c>
      <c r="D154" s="17" t="s">
        <v>171</v>
      </c>
      <c r="E154" s="24">
        <v>253170</v>
      </c>
      <c r="F154" s="18" t="s">
        <v>38</v>
      </c>
      <c r="G154" s="22">
        <v>175000</v>
      </c>
      <c r="H154" s="25">
        <v>44225</v>
      </c>
      <c r="I154" s="23">
        <v>200</v>
      </c>
      <c r="J154" s="23">
        <v>80</v>
      </c>
      <c r="K154" s="23">
        <v>55</v>
      </c>
      <c r="L154" s="23">
        <f>K154+J154+I154</f>
        <v>335</v>
      </c>
      <c r="M154" s="22">
        <v>120000</v>
      </c>
      <c r="N154" s="26" t="s">
        <v>382</v>
      </c>
    </row>
    <row r="155" spans="1:14" ht="75" x14ac:dyDescent="0.25">
      <c r="A155" s="21"/>
      <c r="B155" s="23"/>
      <c r="C155" s="16" t="s">
        <v>481</v>
      </c>
      <c r="D155" s="19" t="s">
        <v>172</v>
      </c>
      <c r="E155" s="24"/>
      <c r="F155" s="20"/>
      <c r="G155" s="22"/>
      <c r="H155" s="25"/>
      <c r="I155" s="23"/>
      <c r="J155" s="23"/>
      <c r="K155" s="23"/>
      <c r="L155" s="23"/>
      <c r="M155" s="22"/>
      <c r="N155" s="26"/>
    </row>
    <row r="156" spans="1:14" ht="60" x14ac:dyDescent="0.25">
      <c r="A156" s="21">
        <v>60</v>
      </c>
      <c r="B156" s="23"/>
      <c r="C156" s="16" t="s">
        <v>254</v>
      </c>
      <c r="D156" s="19" t="s">
        <v>402</v>
      </c>
      <c r="E156" s="24"/>
      <c r="F156" s="18" t="s">
        <v>38</v>
      </c>
      <c r="G156" s="22"/>
      <c r="H156" s="25"/>
      <c r="I156" s="23"/>
      <c r="J156" s="23"/>
      <c r="K156" s="23"/>
      <c r="L156" s="23"/>
      <c r="M156" s="22"/>
      <c r="N156" s="26"/>
    </row>
    <row r="157" spans="1:14" ht="60" x14ac:dyDescent="0.25">
      <c r="A157" s="21"/>
      <c r="B157" s="23" t="s">
        <v>173</v>
      </c>
      <c r="C157" s="16" t="s">
        <v>337</v>
      </c>
      <c r="D157" s="17" t="s">
        <v>174</v>
      </c>
      <c r="E157" s="24">
        <v>153000</v>
      </c>
      <c r="F157" s="18" t="s">
        <v>17</v>
      </c>
      <c r="G157" s="22">
        <v>107100</v>
      </c>
      <c r="H157" s="25">
        <v>44225</v>
      </c>
      <c r="I157" s="23">
        <v>200</v>
      </c>
      <c r="J157" s="23">
        <v>55</v>
      </c>
      <c r="K157" s="23">
        <v>20</v>
      </c>
      <c r="L157" s="23">
        <f>K157+J157+I157</f>
        <v>275</v>
      </c>
      <c r="M157" s="22">
        <v>60000</v>
      </c>
      <c r="N157" s="26" t="s">
        <v>382</v>
      </c>
    </row>
    <row r="158" spans="1:14" ht="75" x14ac:dyDescent="0.25">
      <c r="A158" s="21"/>
      <c r="B158" s="23"/>
      <c r="C158" s="16" t="s">
        <v>338</v>
      </c>
      <c r="D158" s="19" t="s">
        <v>175</v>
      </c>
      <c r="E158" s="24"/>
      <c r="F158" s="20"/>
      <c r="G158" s="22"/>
      <c r="H158" s="25"/>
      <c r="I158" s="23"/>
      <c r="J158" s="23"/>
      <c r="K158" s="23"/>
      <c r="L158" s="23"/>
      <c r="M158" s="22"/>
      <c r="N158" s="26"/>
    </row>
    <row r="159" spans="1:14" ht="126" customHeight="1" x14ac:dyDescent="0.25">
      <c r="A159" s="21">
        <v>62</v>
      </c>
      <c r="B159" s="23"/>
      <c r="C159" s="16" t="s">
        <v>254</v>
      </c>
      <c r="D159" s="19" t="s">
        <v>403</v>
      </c>
      <c r="E159" s="24"/>
      <c r="F159" s="18" t="s">
        <v>30</v>
      </c>
      <c r="G159" s="22"/>
      <c r="H159" s="25"/>
      <c r="I159" s="23"/>
      <c r="J159" s="23"/>
      <c r="K159" s="23"/>
      <c r="L159" s="23"/>
      <c r="M159" s="22"/>
      <c r="N159" s="26"/>
    </row>
    <row r="160" spans="1:14" ht="60" x14ac:dyDescent="0.25">
      <c r="A160" s="21"/>
      <c r="B160" s="23" t="s">
        <v>176</v>
      </c>
      <c r="C160" s="16" t="s">
        <v>339</v>
      </c>
      <c r="D160" s="17" t="s">
        <v>177</v>
      </c>
      <c r="E160" s="24">
        <v>215350.6</v>
      </c>
      <c r="F160" s="18" t="s">
        <v>38</v>
      </c>
      <c r="G160" s="22">
        <v>150000</v>
      </c>
      <c r="H160" s="25">
        <v>44225</v>
      </c>
      <c r="I160" s="23">
        <v>200</v>
      </c>
      <c r="J160" s="23">
        <v>70</v>
      </c>
      <c r="K160" s="23">
        <v>20</v>
      </c>
      <c r="L160" s="23">
        <f>K160+J160+I160</f>
        <v>290</v>
      </c>
      <c r="M160" s="22">
        <v>80000</v>
      </c>
      <c r="N160" s="26" t="s">
        <v>389</v>
      </c>
    </row>
    <row r="161" spans="1:14" ht="75" x14ac:dyDescent="0.25">
      <c r="A161" s="21"/>
      <c r="B161" s="23"/>
      <c r="C161" s="16" t="s">
        <v>482</v>
      </c>
      <c r="D161" s="19" t="s">
        <v>178</v>
      </c>
      <c r="E161" s="24"/>
      <c r="F161" s="20"/>
      <c r="G161" s="22"/>
      <c r="H161" s="25"/>
      <c r="I161" s="23"/>
      <c r="J161" s="23"/>
      <c r="K161" s="23"/>
      <c r="L161" s="23"/>
      <c r="M161" s="22"/>
      <c r="N161" s="26"/>
    </row>
    <row r="162" spans="1:14" ht="150" x14ac:dyDescent="0.25">
      <c r="A162" s="21">
        <v>63</v>
      </c>
      <c r="B162" s="23"/>
      <c r="C162" s="16" t="s">
        <v>254</v>
      </c>
      <c r="D162" s="19" t="s">
        <v>404</v>
      </c>
      <c r="E162" s="24"/>
      <c r="F162" s="18" t="s">
        <v>38</v>
      </c>
      <c r="G162" s="22"/>
      <c r="H162" s="25"/>
      <c r="I162" s="23"/>
      <c r="J162" s="23"/>
      <c r="K162" s="23"/>
      <c r="L162" s="23"/>
      <c r="M162" s="22"/>
      <c r="N162" s="26"/>
    </row>
    <row r="163" spans="1:14" ht="90" x14ac:dyDescent="0.25">
      <c r="A163" s="21"/>
      <c r="B163" s="23" t="s">
        <v>179</v>
      </c>
      <c r="C163" s="16" t="s">
        <v>340</v>
      </c>
      <c r="D163" s="17" t="s">
        <v>180</v>
      </c>
      <c r="E163" s="24">
        <v>83732</v>
      </c>
      <c r="F163" s="18" t="s">
        <v>17</v>
      </c>
      <c r="G163" s="22">
        <v>58500</v>
      </c>
      <c r="H163" s="25">
        <v>44225</v>
      </c>
      <c r="I163" s="23">
        <v>120</v>
      </c>
      <c r="J163" s="23">
        <v>75</v>
      </c>
      <c r="K163" s="23">
        <v>60</v>
      </c>
      <c r="L163" s="23">
        <f>K163+J163+I163</f>
        <v>255</v>
      </c>
      <c r="M163" s="22">
        <v>55000</v>
      </c>
      <c r="N163" s="26" t="s">
        <v>389</v>
      </c>
    </row>
    <row r="164" spans="1:14" ht="90" x14ac:dyDescent="0.25">
      <c r="A164" s="21"/>
      <c r="B164" s="23"/>
      <c r="C164" s="16" t="s">
        <v>341</v>
      </c>
      <c r="D164" s="19">
        <v>0</v>
      </c>
      <c r="E164" s="24"/>
      <c r="F164" s="20"/>
      <c r="G164" s="22"/>
      <c r="H164" s="25"/>
      <c r="I164" s="23"/>
      <c r="J164" s="23"/>
      <c r="K164" s="23"/>
      <c r="L164" s="23"/>
      <c r="M164" s="22"/>
      <c r="N164" s="26"/>
    </row>
    <row r="165" spans="1:14" ht="45" x14ac:dyDescent="0.25">
      <c r="A165" s="21">
        <v>64</v>
      </c>
      <c r="B165" s="23"/>
      <c r="C165" s="16" t="s">
        <v>254</v>
      </c>
      <c r="D165" s="19" t="s">
        <v>433</v>
      </c>
      <c r="E165" s="24"/>
      <c r="F165" s="18" t="s">
        <v>21</v>
      </c>
      <c r="G165" s="22"/>
      <c r="H165" s="25"/>
      <c r="I165" s="23"/>
      <c r="J165" s="23"/>
      <c r="K165" s="23"/>
      <c r="L165" s="23"/>
      <c r="M165" s="22"/>
      <c r="N165" s="26"/>
    </row>
    <row r="166" spans="1:14" ht="75" x14ac:dyDescent="0.25">
      <c r="A166" s="21"/>
      <c r="B166" s="23" t="s">
        <v>181</v>
      </c>
      <c r="C166" s="16" t="s">
        <v>342</v>
      </c>
      <c r="D166" s="17" t="s">
        <v>182</v>
      </c>
      <c r="E166" s="24">
        <v>84500</v>
      </c>
      <c r="F166" s="18" t="s">
        <v>31</v>
      </c>
      <c r="G166" s="22">
        <v>56000</v>
      </c>
      <c r="H166" s="25">
        <v>44225</v>
      </c>
      <c r="I166" s="23">
        <v>120</v>
      </c>
      <c r="J166" s="23">
        <v>65</v>
      </c>
      <c r="K166" s="23">
        <v>70</v>
      </c>
      <c r="L166" s="23">
        <f>K166+J166+I166</f>
        <v>255</v>
      </c>
      <c r="M166" s="22">
        <v>55000</v>
      </c>
      <c r="N166" s="26" t="s">
        <v>382</v>
      </c>
    </row>
    <row r="167" spans="1:14" ht="75" x14ac:dyDescent="0.25">
      <c r="A167" s="21"/>
      <c r="B167" s="23"/>
      <c r="C167" s="16" t="s">
        <v>343</v>
      </c>
      <c r="D167" s="19" t="s">
        <v>183</v>
      </c>
      <c r="E167" s="24"/>
      <c r="F167" s="20"/>
      <c r="G167" s="22"/>
      <c r="H167" s="25"/>
      <c r="I167" s="23"/>
      <c r="J167" s="23"/>
      <c r="K167" s="23"/>
      <c r="L167" s="23"/>
      <c r="M167" s="22"/>
      <c r="N167" s="26"/>
    </row>
    <row r="168" spans="1:14" ht="60" x14ac:dyDescent="0.25">
      <c r="A168" s="21">
        <v>65</v>
      </c>
      <c r="B168" s="23"/>
      <c r="C168" s="16" t="s">
        <v>254</v>
      </c>
      <c r="D168" s="19" t="s">
        <v>434</v>
      </c>
      <c r="E168" s="24"/>
      <c r="F168" s="18" t="s">
        <v>21</v>
      </c>
      <c r="G168" s="22"/>
      <c r="H168" s="25"/>
      <c r="I168" s="23"/>
      <c r="J168" s="23"/>
      <c r="K168" s="23"/>
      <c r="L168" s="23"/>
      <c r="M168" s="22"/>
      <c r="N168" s="26"/>
    </row>
    <row r="169" spans="1:14" ht="60" x14ac:dyDescent="0.25">
      <c r="A169" s="21"/>
      <c r="B169" s="23" t="s">
        <v>184</v>
      </c>
      <c r="C169" s="16" t="s">
        <v>344</v>
      </c>
      <c r="D169" s="17" t="s">
        <v>185</v>
      </c>
      <c r="E169" s="24">
        <v>400000</v>
      </c>
      <c r="F169" s="18" t="s">
        <v>17</v>
      </c>
      <c r="G169" s="22">
        <v>200000</v>
      </c>
      <c r="H169" s="25">
        <v>44225</v>
      </c>
      <c r="I169" s="23">
        <v>200</v>
      </c>
      <c r="J169" s="23">
        <v>85</v>
      </c>
      <c r="K169" s="23">
        <v>85</v>
      </c>
      <c r="L169" s="23">
        <f>K169+J169+I169</f>
        <v>370</v>
      </c>
      <c r="M169" s="22">
        <v>170000</v>
      </c>
      <c r="N169" s="26" t="s">
        <v>382</v>
      </c>
    </row>
    <row r="170" spans="1:14" ht="75" x14ac:dyDescent="0.25">
      <c r="A170" s="21"/>
      <c r="B170" s="23"/>
      <c r="C170" s="16" t="s">
        <v>345</v>
      </c>
      <c r="D170" s="19" t="s">
        <v>186</v>
      </c>
      <c r="E170" s="24"/>
      <c r="F170" s="20"/>
      <c r="G170" s="22"/>
      <c r="H170" s="25"/>
      <c r="I170" s="23"/>
      <c r="J170" s="23"/>
      <c r="K170" s="23"/>
      <c r="L170" s="23"/>
      <c r="M170" s="22"/>
      <c r="N170" s="26"/>
    </row>
    <row r="171" spans="1:14" ht="45" x14ac:dyDescent="0.25">
      <c r="A171" s="21">
        <v>67</v>
      </c>
      <c r="B171" s="23"/>
      <c r="C171" s="16" t="s">
        <v>254</v>
      </c>
      <c r="D171" s="19" t="s">
        <v>458</v>
      </c>
      <c r="E171" s="24"/>
      <c r="F171" s="18" t="s">
        <v>21</v>
      </c>
      <c r="G171" s="22"/>
      <c r="H171" s="25"/>
      <c r="I171" s="23"/>
      <c r="J171" s="23"/>
      <c r="K171" s="23"/>
      <c r="L171" s="23"/>
      <c r="M171" s="22"/>
      <c r="N171" s="26"/>
    </row>
    <row r="172" spans="1:14" ht="75" x14ac:dyDescent="0.25">
      <c r="A172" s="21"/>
      <c r="B172" s="23" t="s">
        <v>187</v>
      </c>
      <c r="C172" s="16" t="s">
        <v>346</v>
      </c>
      <c r="D172" s="17" t="s">
        <v>188</v>
      </c>
      <c r="E172" s="24">
        <v>285755</v>
      </c>
      <c r="F172" s="18" t="s">
        <v>16</v>
      </c>
      <c r="G172" s="22">
        <v>200000</v>
      </c>
      <c r="H172" s="25">
        <v>44225</v>
      </c>
      <c r="I172" s="23">
        <v>180</v>
      </c>
      <c r="J172" s="23">
        <v>70</v>
      </c>
      <c r="K172" s="23">
        <v>95</v>
      </c>
      <c r="L172" s="23">
        <f>K172+J172+I172</f>
        <v>345</v>
      </c>
      <c r="M172" s="22">
        <v>140000</v>
      </c>
      <c r="N172" s="26" t="s">
        <v>382</v>
      </c>
    </row>
    <row r="173" spans="1:14" ht="75" x14ac:dyDescent="0.25">
      <c r="A173" s="21"/>
      <c r="B173" s="23"/>
      <c r="C173" s="16" t="s">
        <v>483</v>
      </c>
      <c r="D173" s="19" t="s">
        <v>189</v>
      </c>
      <c r="E173" s="24"/>
      <c r="F173" s="20"/>
      <c r="G173" s="22"/>
      <c r="H173" s="25"/>
      <c r="I173" s="23"/>
      <c r="J173" s="23"/>
      <c r="K173" s="23"/>
      <c r="L173" s="23"/>
      <c r="M173" s="22"/>
      <c r="N173" s="26"/>
    </row>
    <row r="174" spans="1:14" ht="60" x14ac:dyDescent="0.25">
      <c r="A174" s="21">
        <v>70</v>
      </c>
      <c r="B174" s="23"/>
      <c r="C174" s="16" t="s">
        <v>254</v>
      </c>
      <c r="D174" s="19" t="s">
        <v>405</v>
      </c>
      <c r="E174" s="24"/>
      <c r="F174" s="18" t="s">
        <v>21</v>
      </c>
      <c r="G174" s="22"/>
      <c r="H174" s="25"/>
      <c r="I174" s="23"/>
      <c r="J174" s="23"/>
      <c r="K174" s="23"/>
      <c r="L174" s="23"/>
      <c r="M174" s="22"/>
      <c r="N174" s="26"/>
    </row>
    <row r="175" spans="1:14" ht="90" x14ac:dyDescent="0.25">
      <c r="A175" s="21"/>
      <c r="B175" s="23" t="s">
        <v>190</v>
      </c>
      <c r="C175" s="16" t="s">
        <v>347</v>
      </c>
      <c r="D175" s="17" t="s">
        <v>191</v>
      </c>
      <c r="E175" s="24">
        <v>84120</v>
      </c>
      <c r="F175" s="18" t="s">
        <v>30</v>
      </c>
      <c r="G175" s="22">
        <v>58800</v>
      </c>
      <c r="H175" s="25">
        <v>44225</v>
      </c>
      <c r="I175" s="23">
        <v>70</v>
      </c>
      <c r="J175" s="23">
        <v>85</v>
      </c>
      <c r="K175" s="23">
        <v>100</v>
      </c>
      <c r="L175" s="23">
        <f>K175+J175+I175</f>
        <v>255</v>
      </c>
      <c r="M175" s="22">
        <v>55000</v>
      </c>
      <c r="N175" s="26" t="s">
        <v>382</v>
      </c>
    </row>
    <row r="176" spans="1:14" ht="90" x14ac:dyDescent="0.25">
      <c r="A176" s="21"/>
      <c r="B176" s="23"/>
      <c r="C176" s="16" t="s">
        <v>348</v>
      </c>
      <c r="D176" s="19" t="s">
        <v>192</v>
      </c>
      <c r="E176" s="24"/>
      <c r="F176" s="20"/>
      <c r="G176" s="22"/>
      <c r="H176" s="25"/>
      <c r="I176" s="23"/>
      <c r="J176" s="23"/>
      <c r="K176" s="23"/>
      <c r="L176" s="23"/>
      <c r="M176" s="22"/>
      <c r="N176" s="26"/>
    </row>
    <row r="177" spans="1:14" ht="30" x14ac:dyDescent="0.25">
      <c r="A177" s="21">
        <v>71</v>
      </c>
      <c r="B177" s="23"/>
      <c r="C177" s="16" t="s">
        <v>254</v>
      </c>
      <c r="D177" s="19" t="s">
        <v>435</v>
      </c>
      <c r="E177" s="24"/>
      <c r="F177" s="18" t="s">
        <v>45</v>
      </c>
      <c r="G177" s="22"/>
      <c r="H177" s="25"/>
      <c r="I177" s="23"/>
      <c r="J177" s="23"/>
      <c r="K177" s="23"/>
      <c r="L177" s="23"/>
      <c r="M177" s="22"/>
      <c r="N177" s="26"/>
    </row>
    <row r="178" spans="1:14" ht="60" x14ac:dyDescent="0.25">
      <c r="A178" s="21"/>
      <c r="B178" s="23" t="s">
        <v>193</v>
      </c>
      <c r="C178" s="16" t="s">
        <v>349</v>
      </c>
      <c r="D178" s="17" t="s">
        <v>194</v>
      </c>
      <c r="E178" s="24">
        <v>121580</v>
      </c>
      <c r="F178" s="18" t="s">
        <v>29</v>
      </c>
      <c r="G178" s="22">
        <v>85106</v>
      </c>
      <c r="H178" s="25">
        <v>44225</v>
      </c>
      <c r="I178" s="23">
        <v>160</v>
      </c>
      <c r="J178" s="23">
        <v>55</v>
      </c>
      <c r="K178" s="23">
        <v>75</v>
      </c>
      <c r="L178" s="23">
        <f>K178+J178+I178</f>
        <v>290</v>
      </c>
      <c r="M178" s="22">
        <v>80000</v>
      </c>
      <c r="N178" s="26" t="s">
        <v>382</v>
      </c>
    </row>
    <row r="179" spans="1:14" ht="75" x14ac:dyDescent="0.25">
      <c r="A179" s="21"/>
      <c r="B179" s="23"/>
      <c r="C179" s="16" t="s">
        <v>484</v>
      </c>
      <c r="D179" s="19" t="s">
        <v>195</v>
      </c>
      <c r="E179" s="24"/>
      <c r="F179" s="20"/>
      <c r="G179" s="22"/>
      <c r="H179" s="25"/>
      <c r="I179" s="23"/>
      <c r="J179" s="23"/>
      <c r="K179" s="23"/>
      <c r="L179" s="23"/>
      <c r="M179" s="22"/>
      <c r="N179" s="26"/>
    </row>
    <row r="180" spans="1:14" ht="30" x14ac:dyDescent="0.25">
      <c r="A180" s="21">
        <v>74</v>
      </c>
      <c r="B180" s="23"/>
      <c r="C180" s="16" t="s">
        <v>254</v>
      </c>
      <c r="D180" s="19" t="s">
        <v>436</v>
      </c>
      <c r="E180" s="24"/>
      <c r="F180" s="18" t="s">
        <v>29</v>
      </c>
      <c r="G180" s="22"/>
      <c r="H180" s="25"/>
      <c r="I180" s="23"/>
      <c r="J180" s="23"/>
      <c r="K180" s="23"/>
      <c r="L180" s="23"/>
      <c r="M180" s="22"/>
      <c r="N180" s="26"/>
    </row>
    <row r="181" spans="1:14" ht="60" x14ac:dyDescent="0.25">
      <c r="A181" s="21"/>
      <c r="B181" s="23" t="s">
        <v>196</v>
      </c>
      <c r="C181" s="16" t="s">
        <v>350</v>
      </c>
      <c r="D181" s="17" t="s">
        <v>197</v>
      </c>
      <c r="E181" s="24">
        <v>225000</v>
      </c>
      <c r="F181" s="18" t="s">
        <v>17</v>
      </c>
      <c r="G181" s="22">
        <v>150000</v>
      </c>
      <c r="H181" s="25">
        <v>44225</v>
      </c>
      <c r="I181" s="23">
        <v>140</v>
      </c>
      <c r="J181" s="23">
        <v>75</v>
      </c>
      <c r="K181" s="23">
        <v>100</v>
      </c>
      <c r="L181" s="23">
        <f>K181+J181+I181</f>
        <v>315</v>
      </c>
      <c r="M181" s="22">
        <v>110000</v>
      </c>
      <c r="N181" s="26" t="s">
        <v>382</v>
      </c>
    </row>
    <row r="182" spans="1:14" ht="75" x14ac:dyDescent="0.25">
      <c r="A182" s="21"/>
      <c r="B182" s="23"/>
      <c r="C182" s="16" t="s">
        <v>351</v>
      </c>
      <c r="D182" s="19">
        <v>0</v>
      </c>
      <c r="E182" s="24"/>
      <c r="F182" s="20"/>
      <c r="G182" s="22"/>
      <c r="H182" s="25"/>
      <c r="I182" s="23"/>
      <c r="J182" s="23"/>
      <c r="K182" s="23"/>
      <c r="L182" s="23"/>
      <c r="M182" s="22"/>
      <c r="N182" s="26"/>
    </row>
    <row r="183" spans="1:14" ht="45" x14ac:dyDescent="0.25">
      <c r="A183" s="21">
        <v>75</v>
      </c>
      <c r="B183" s="23"/>
      <c r="C183" s="16" t="s">
        <v>254</v>
      </c>
      <c r="D183" s="19" t="s">
        <v>418</v>
      </c>
      <c r="E183" s="24"/>
      <c r="F183" s="18" t="s">
        <v>45</v>
      </c>
      <c r="G183" s="22"/>
      <c r="H183" s="25"/>
      <c r="I183" s="23"/>
      <c r="J183" s="23"/>
      <c r="K183" s="23"/>
      <c r="L183" s="23"/>
      <c r="M183" s="22"/>
      <c r="N183" s="26"/>
    </row>
    <row r="184" spans="1:14" ht="60" x14ac:dyDescent="0.25">
      <c r="A184" s="21"/>
      <c r="B184" s="23" t="s">
        <v>198</v>
      </c>
      <c r="C184" s="16" t="s">
        <v>352</v>
      </c>
      <c r="D184" s="17" t="s">
        <v>199</v>
      </c>
      <c r="E184" s="24">
        <v>275000</v>
      </c>
      <c r="F184" s="18" t="s">
        <v>29</v>
      </c>
      <c r="G184" s="22">
        <v>190000</v>
      </c>
      <c r="H184" s="25">
        <v>44225</v>
      </c>
      <c r="I184" s="23">
        <v>160</v>
      </c>
      <c r="J184" s="23">
        <v>65</v>
      </c>
      <c r="K184" s="23">
        <v>90</v>
      </c>
      <c r="L184" s="23">
        <f>K184+J184+I184</f>
        <v>315</v>
      </c>
      <c r="M184" s="22">
        <v>110000</v>
      </c>
      <c r="N184" s="26" t="s">
        <v>382</v>
      </c>
    </row>
    <row r="185" spans="1:14" ht="75" x14ac:dyDescent="0.25">
      <c r="A185" s="21"/>
      <c r="B185" s="23"/>
      <c r="C185" s="16" t="s">
        <v>485</v>
      </c>
      <c r="D185" s="19" t="s">
        <v>200</v>
      </c>
      <c r="E185" s="24"/>
      <c r="F185" s="20"/>
      <c r="G185" s="22"/>
      <c r="H185" s="25"/>
      <c r="I185" s="23"/>
      <c r="J185" s="23"/>
      <c r="K185" s="23"/>
      <c r="L185" s="23"/>
      <c r="M185" s="22"/>
      <c r="N185" s="26"/>
    </row>
    <row r="186" spans="1:14" ht="60" x14ac:dyDescent="0.25">
      <c r="A186" s="21">
        <v>76</v>
      </c>
      <c r="B186" s="23"/>
      <c r="C186" s="16" t="s">
        <v>254</v>
      </c>
      <c r="D186" s="19" t="s">
        <v>406</v>
      </c>
      <c r="E186" s="24"/>
      <c r="F186" s="18" t="s">
        <v>21</v>
      </c>
      <c r="G186" s="22"/>
      <c r="H186" s="25"/>
      <c r="I186" s="23"/>
      <c r="J186" s="23"/>
      <c r="K186" s="23"/>
      <c r="L186" s="23"/>
      <c r="M186" s="22"/>
      <c r="N186" s="26"/>
    </row>
    <row r="187" spans="1:14" ht="60" x14ac:dyDescent="0.25">
      <c r="A187" s="21"/>
      <c r="B187" s="23" t="s">
        <v>201</v>
      </c>
      <c r="C187" s="16" t="s">
        <v>353</v>
      </c>
      <c r="D187" s="17" t="s">
        <v>202</v>
      </c>
      <c r="E187" s="24">
        <v>85000</v>
      </c>
      <c r="F187" s="18" t="s">
        <v>17</v>
      </c>
      <c r="G187" s="22">
        <v>59000</v>
      </c>
      <c r="H187" s="25">
        <v>44225</v>
      </c>
      <c r="I187" s="23">
        <v>140</v>
      </c>
      <c r="J187" s="23">
        <v>70</v>
      </c>
      <c r="K187" s="23">
        <v>20</v>
      </c>
      <c r="L187" s="23">
        <f>K187+J187+I187</f>
        <v>230</v>
      </c>
      <c r="M187" s="22">
        <v>40000</v>
      </c>
      <c r="N187" s="26" t="s">
        <v>382</v>
      </c>
    </row>
    <row r="188" spans="1:14" ht="90" x14ac:dyDescent="0.25">
      <c r="A188" s="21"/>
      <c r="B188" s="23"/>
      <c r="C188" s="16" t="s">
        <v>486</v>
      </c>
      <c r="D188" s="19" t="s">
        <v>203</v>
      </c>
      <c r="E188" s="24"/>
      <c r="F188" s="20"/>
      <c r="G188" s="22"/>
      <c r="H188" s="25"/>
      <c r="I188" s="23"/>
      <c r="J188" s="23"/>
      <c r="K188" s="23"/>
      <c r="L188" s="23"/>
      <c r="M188" s="22"/>
      <c r="N188" s="26"/>
    </row>
    <row r="189" spans="1:14" ht="60" x14ac:dyDescent="0.25">
      <c r="A189" s="21">
        <v>77</v>
      </c>
      <c r="B189" s="23"/>
      <c r="C189" s="16" t="s">
        <v>254</v>
      </c>
      <c r="D189" s="19" t="s">
        <v>419</v>
      </c>
      <c r="E189" s="24"/>
      <c r="F189" s="18" t="s">
        <v>45</v>
      </c>
      <c r="G189" s="22"/>
      <c r="H189" s="25"/>
      <c r="I189" s="23"/>
      <c r="J189" s="23"/>
      <c r="K189" s="23"/>
      <c r="L189" s="23"/>
      <c r="M189" s="22"/>
      <c r="N189" s="26"/>
    </row>
    <row r="190" spans="1:14" ht="90" x14ac:dyDescent="0.25">
      <c r="A190" s="21"/>
      <c r="B190" s="23" t="s">
        <v>204</v>
      </c>
      <c r="C190" s="16" t="s">
        <v>354</v>
      </c>
      <c r="D190" s="17" t="s">
        <v>205</v>
      </c>
      <c r="E190" s="24">
        <v>199000</v>
      </c>
      <c r="F190" s="18" t="s">
        <v>25</v>
      </c>
      <c r="G190" s="22">
        <v>139000</v>
      </c>
      <c r="H190" s="25">
        <v>44225</v>
      </c>
      <c r="I190" s="23">
        <v>140</v>
      </c>
      <c r="J190" s="23">
        <v>60</v>
      </c>
      <c r="K190" s="23">
        <v>115</v>
      </c>
      <c r="L190" s="23">
        <f>K190+J190+I190</f>
        <v>315</v>
      </c>
      <c r="M190" s="22">
        <v>110000</v>
      </c>
      <c r="N190" s="26" t="s">
        <v>382</v>
      </c>
    </row>
    <row r="191" spans="1:14" ht="75" x14ac:dyDescent="0.25">
      <c r="A191" s="21"/>
      <c r="B191" s="23"/>
      <c r="C191" s="16" t="s">
        <v>355</v>
      </c>
      <c r="D191" s="19" t="s">
        <v>206</v>
      </c>
      <c r="E191" s="24"/>
      <c r="F191" s="20"/>
      <c r="G191" s="22"/>
      <c r="H191" s="25"/>
      <c r="I191" s="23"/>
      <c r="J191" s="23"/>
      <c r="K191" s="23"/>
      <c r="L191" s="23"/>
      <c r="M191" s="22"/>
      <c r="N191" s="26"/>
    </row>
    <row r="192" spans="1:14" ht="45" x14ac:dyDescent="0.25">
      <c r="A192" s="21">
        <v>78</v>
      </c>
      <c r="B192" s="23"/>
      <c r="C192" s="16" t="s">
        <v>254</v>
      </c>
      <c r="D192" s="19" t="s">
        <v>420</v>
      </c>
      <c r="E192" s="24"/>
      <c r="F192" s="18" t="s">
        <v>21</v>
      </c>
      <c r="G192" s="22"/>
      <c r="H192" s="25"/>
      <c r="I192" s="23"/>
      <c r="J192" s="23"/>
      <c r="K192" s="23"/>
      <c r="L192" s="23"/>
      <c r="M192" s="22"/>
      <c r="N192" s="26"/>
    </row>
    <row r="193" spans="1:14" ht="75" x14ac:dyDescent="0.25">
      <c r="A193" s="21"/>
      <c r="B193" s="23" t="s">
        <v>207</v>
      </c>
      <c r="C193" s="16" t="s">
        <v>356</v>
      </c>
      <c r="D193" s="17" t="s">
        <v>208</v>
      </c>
      <c r="E193" s="24">
        <v>84000</v>
      </c>
      <c r="F193" s="18" t="s">
        <v>30</v>
      </c>
      <c r="G193" s="22">
        <v>58000</v>
      </c>
      <c r="H193" s="25">
        <v>44225</v>
      </c>
      <c r="I193" s="23">
        <v>95</v>
      </c>
      <c r="J193" s="23">
        <v>65</v>
      </c>
      <c r="K193" s="23">
        <v>45</v>
      </c>
      <c r="L193" s="23">
        <f>K193+J193+I193</f>
        <v>205</v>
      </c>
      <c r="M193" s="22">
        <v>40000</v>
      </c>
      <c r="N193" s="26" t="s">
        <v>382</v>
      </c>
    </row>
    <row r="194" spans="1:14" ht="75" x14ac:dyDescent="0.25">
      <c r="A194" s="21"/>
      <c r="B194" s="23"/>
      <c r="C194" s="16" t="s">
        <v>487</v>
      </c>
      <c r="D194" s="19" t="s">
        <v>209</v>
      </c>
      <c r="E194" s="24"/>
      <c r="F194" s="20"/>
      <c r="G194" s="22"/>
      <c r="H194" s="25"/>
      <c r="I194" s="23"/>
      <c r="J194" s="23"/>
      <c r="K194" s="23"/>
      <c r="L194" s="23"/>
      <c r="M194" s="22"/>
      <c r="N194" s="26"/>
    </row>
    <row r="195" spans="1:14" ht="45" x14ac:dyDescent="0.25">
      <c r="A195" s="21">
        <v>79</v>
      </c>
      <c r="B195" s="23"/>
      <c r="C195" s="16" t="s">
        <v>254</v>
      </c>
      <c r="D195" s="19" t="s">
        <v>421</v>
      </c>
      <c r="E195" s="24"/>
      <c r="F195" s="18" t="s">
        <v>45</v>
      </c>
      <c r="G195" s="22"/>
      <c r="H195" s="25"/>
      <c r="I195" s="23"/>
      <c r="J195" s="23"/>
      <c r="K195" s="23"/>
      <c r="L195" s="23"/>
      <c r="M195" s="22"/>
      <c r="N195" s="26"/>
    </row>
    <row r="196" spans="1:14" ht="75" x14ac:dyDescent="0.25">
      <c r="A196" s="21"/>
      <c r="B196" s="23" t="s">
        <v>210</v>
      </c>
      <c r="C196" s="16" t="s">
        <v>357</v>
      </c>
      <c r="D196" s="17" t="s">
        <v>211</v>
      </c>
      <c r="E196" s="24">
        <v>57500</v>
      </c>
      <c r="F196" s="18" t="s">
        <v>38</v>
      </c>
      <c r="G196" s="22">
        <v>40000</v>
      </c>
      <c r="H196" s="25">
        <v>44225</v>
      </c>
      <c r="I196" s="23">
        <v>120</v>
      </c>
      <c r="J196" s="23">
        <v>60</v>
      </c>
      <c r="K196" s="23">
        <v>25</v>
      </c>
      <c r="L196" s="23">
        <f>K196+J196+I196</f>
        <v>205</v>
      </c>
      <c r="M196" s="22">
        <v>40000</v>
      </c>
      <c r="N196" s="26" t="s">
        <v>382</v>
      </c>
    </row>
    <row r="197" spans="1:14" ht="75" x14ac:dyDescent="0.25">
      <c r="A197" s="21"/>
      <c r="B197" s="23"/>
      <c r="C197" s="16" t="s">
        <v>488</v>
      </c>
      <c r="D197" s="19" t="s">
        <v>212</v>
      </c>
      <c r="E197" s="24"/>
      <c r="F197" s="20"/>
      <c r="G197" s="22"/>
      <c r="H197" s="25"/>
      <c r="I197" s="23"/>
      <c r="J197" s="23"/>
      <c r="K197" s="23"/>
      <c r="L197" s="23"/>
      <c r="M197" s="22"/>
      <c r="N197" s="26"/>
    </row>
    <row r="198" spans="1:14" ht="75" x14ac:dyDescent="0.25">
      <c r="A198" s="21">
        <v>80</v>
      </c>
      <c r="B198" s="23"/>
      <c r="C198" s="16" t="s">
        <v>254</v>
      </c>
      <c r="D198" s="19" t="s">
        <v>459</v>
      </c>
      <c r="E198" s="24"/>
      <c r="F198" s="18" t="s">
        <v>38</v>
      </c>
      <c r="G198" s="22"/>
      <c r="H198" s="25"/>
      <c r="I198" s="23"/>
      <c r="J198" s="23"/>
      <c r="K198" s="23"/>
      <c r="L198" s="23"/>
      <c r="M198" s="22"/>
      <c r="N198" s="26"/>
    </row>
    <row r="199" spans="1:14" ht="75" x14ac:dyDescent="0.25">
      <c r="A199" s="21"/>
      <c r="B199" s="23" t="s">
        <v>213</v>
      </c>
      <c r="C199" s="16" t="s">
        <v>358</v>
      </c>
      <c r="D199" s="17" t="s">
        <v>214</v>
      </c>
      <c r="E199" s="24">
        <v>142115</v>
      </c>
      <c r="F199" s="18" t="s">
        <v>31</v>
      </c>
      <c r="G199" s="22">
        <v>99480.5</v>
      </c>
      <c r="H199" s="25">
        <v>44225</v>
      </c>
      <c r="I199" s="23">
        <v>140</v>
      </c>
      <c r="J199" s="23">
        <v>60</v>
      </c>
      <c r="K199" s="23">
        <v>95</v>
      </c>
      <c r="L199" s="23">
        <f>K199+J199+I199</f>
        <v>295</v>
      </c>
      <c r="M199" s="22">
        <v>88000</v>
      </c>
      <c r="N199" s="26" t="s">
        <v>382</v>
      </c>
    </row>
    <row r="200" spans="1:14" ht="75" x14ac:dyDescent="0.25">
      <c r="A200" s="21"/>
      <c r="B200" s="23"/>
      <c r="C200" s="16" t="s">
        <v>489</v>
      </c>
      <c r="D200" s="19" t="s">
        <v>214</v>
      </c>
      <c r="E200" s="24"/>
      <c r="F200" s="20"/>
      <c r="G200" s="22"/>
      <c r="H200" s="25"/>
      <c r="I200" s="23"/>
      <c r="J200" s="23"/>
      <c r="K200" s="23"/>
      <c r="L200" s="23"/>
      <c r="M200" s="22"/>
      <c r="N200" s="26"/>
    </row>
    <row r="201" spans="1:14" ht="45" x14ac:dyDescent="0.25">
      <c r="A201" s="21">
        <v>81</v>
      </c>
      <c r="B201" s="23"/>
      <c r="C201" s="16" t="s">
        <v>254</v>
      </c>
      <c r="D201" s="19" t="s">
        <v>407</v>
      </c>
      <c r="E201" s="24"/>
      <c r="F201" s="18" t="s">
        <v>30</v>
      </c>
      <c r="G201" s="22"/>
      <c r="H201" s="25"/>
      <c r="I201" s="23"/>
      <c r="J201" s="23"/>
      <c r="K201" s="23"/>
      <c r="L201" s="23"/>
      <c r="M201" s="22"/>
      <c r="N201" s="26"/>
    </row>
    <row r="202" spans="1:14" ht="75" x14ac:dyDescent="0.25">
      <c r="A202" s="21"/>
      <c r="B202" s="23" t="s">
        <v>215</v>
      </c>
      <c r="C202" s="16" t="s">
        <v>359</v>
      </c>
      <c r="D202" s="17" t="s">
        <v>216</v>
      </c>
      <c r="E202" s="24">
        <v>73970</v>
      </c>
      <c r="F202" s="18" t="s">
        <v>29</v>
      </c>
      <c r="G202" s="22">
        <v>51500</v>
      </c>
      <c r="H202" s="25">
        <v>44225</v>
      </c>
      <c r="I202" s="23">
        <v>180</v>
      </c>
      <c r="J202" s="23">
        <v>75</v>
      </c>
      <c r="K202" s="23">
        <v>20</v>
      </c>
      <c r="L202" s="23">
        <f>K202+J202+I202</f>
        <v>275</v>
      </c>
      <c r="M202" s="22">
        <v>50000</v>
      </c>
      <c r="N202" s="26" t="s">
        <v>382</v>
      </c>
    </row>
    <row r="203" spans="1:14" ht="75" x14ac:dyDescent="0.25">
      <c r="A203" s="21"/>
      <c r="B203" s="23"/>
      <c r="C203" s="16" t="s">
        <v>360</v>
      </c>
      <c r="D203" s="19" t="s">
        <v>217</v>
      </c>
      <c r="E203" s="24"/>
      <c r="F203" s="20"/>
      <c r="G203" s="22"/>
      <c r="H203" s="25"/>
      <c r="I203" s="23"/>
      <c r="J203" s="23"/>
      <c r="K203" s="23"/>
      <c r="L203" s="23"/>
      <c r="M203" s="22"/>
      <c r="N203" s="26"/>
    </row>
    <row r="204" spans="1:14" ht="30" x14ac:dyDescent="0.25">
      <c r="A204" s="21">
        <v>82</v>
      </c>
      <c r="B204" s="23"/>
      <c r="C204" s="16" t="s">
        <v>254</v>
      </c>
      <c r="D204" s="19" t="s">
        <v>437</v>
      </c>
      <c r="E204" s="24"/>
      <c r="F204" s="18" t="s">
        <v>38</v>
      </c>
      <c r="G204" s="22"/>
      <c r="H204" s="25"/>
      <c r="I204" s="23"/>
      <c r="J204" s="23"/>
      <c r="K204" s="23"/>
      <c r="L204" s="23"/>
      <c r="M204" s="22"/>
      <c r="N204" s="26"/>
    </row>
    <row r="205" spans="1:14" ht="60" x14ac:dyDescent="0.25">
      <c r="A205" s="21"/>
      <c r="B205" s="23" t="s">
        <v>218</v>
      </c>
      <c r="C205" s="16" t="s">
        <v>361</v>
      </c>
      <c r="D205" s="17" t="s">
        <v>219</v>
      </c>
      <c r="E205" s="24">
        <v>100000</v>
      </c>
      <c r="F205" s="18" t="s">
        <v>17</v>
      </c>
      <c r="G205" s="22">
        <v>70000</v>
      </c>
      <c r="H205" s="25">
        <v>44225</v>
      </c>
      <c r="I205" s="23">
        <v>140</v>
      </c>
      <c r="J205" s="23">
        <v>70</v>
      </c>
      <c r="K205" s="23">
        <v>50</v>
      </c>
      <c r="L205" s="23">
        <f>K205+J205+I205</f>
        <v>260</v>
      </c>
      <c r="M205" s="22">
        <v>60000</v>
      </c>
      <c r="N205" s="26" t="s">
        <v>382</v>
      </c>
    </row>
    <row r="206" spans="1:14" ht="75" x14ac:dyDescent="0.25">
      <c r="A206" s="21"/>
      <c r="B206" s="23"/>
      <c r="C206" s="16" t="s">
        <v>490</v>
      </c>
      <c r="D206" s="19" t="s">
        <v>220</v>
      </c>
      <c r="E206" s="24"/>
      <c r="F206" s="20"/>
      <c r="G206" s="22"/>
      <c r="H206" s="25"/>
      <c r="I206" s="23"/>
      <c r="J206" s="23"/>
      <c r="K206" s="23"/>
      <c r="L206" s="23"/>
      <c r="M206" s="22"/>
      <c r="N206" s="26"/>
    </row>
    <row r="207" spans="1:14" ht="45" x14ac:dyDescent="0.25">
      <c r="A207" s="21">
        <v>83</v>
      </c>
      <c r="B207" s="23"/>
      <c r="C207" s="16" t="s">
        <v>254</v>
      </c>
      <c r="D207" s="19" t="s">
        <v>408</v>
      </c>
      <c r="E207" s="24"/>
      <c r="F207" s="18" t="s">
        <v>21</v>
      </c>
      <c r="G207" s="22"/>
      <c r="H207" s="25"/>
      <c r="I207" s="23"/>
      <c r="J207" s="23"/>
      <c r="K207" s="23"/>
      <c r="L207" s="23"/>
      <c r="M207" s="22"/>
      <c r="N207" s="26"/>
    </row>
    <row r="208" spans="1:14" ht="105" x14ac:dyDescent="0.25">
      <c r="A208" s="21"/>
      <c r="B208" s="23" t="s">
        <v>221</v>
      </c>
      <c r="C208" s="16" t="s">
        <v>362</v>
      </c>
      <c r="D208" s="17" t="s">
        <v>222</v>
      </c>
      <c r="E208" s="24">
        <v>320000</v>
      </c>
      <c r="F208" s="18" t="s">
        <v>25</v>
      </c>
      <c r="G208" s="22">
        <v>170000</v>
      </c>
      <c r="H208" s="25">
        <v>44225</v>
      </c>
      <c r="I208" s="23">
        <v>140</v>
      </c>
      <c r="J208" s="23">
        <v>75</v>
      </c>
      <c r="K208" s="23">
        <v>135</v>
      </c>
      <c r="L208" s="23">
        <f>K208+J208+I208</f>
        <v>350</v>
      </c>
      <c r="M208" s="22">
        <v>150000</v>
      </c>
      <c r="N208" s="26" t="s">
        <v>382</v>
      </c>
    </row>
    <row r="209" spans="1:14" ht="75" x14ac:dyDescent="0.25">
      <c r="A209" s="21"/>
      <c r="B209" s="23"/>
      <c r="C209" s="16" t="s">
        <v>491</v>
      </c>
      <c r="D209" s="19" t="s">
        <v>223</v>
      </c>
      <c r="E209" s="24"/>
      <c r="F209" s="20"/>
      <c r="G209" s="22"/>
      <c r="H209" s="25"/>
      <c r="I209" s="23"/>
      <c r="J209" s="23"/>
      <c r="K209" s="23"/>
      <c r="L209" s="23"/>
      <c r="M209" s="22"/>
      <c r="N209" s="26"/>
    </row>
    <row r="210" spans="1:14" ht="45" x14ac:dyDescent="0.25">
      <c r="A210" s="21">
        <v>85</v>
      </c>
      <c r="B210" s="23"/>
      <c r="C210" s="16" t="s">
        <v>254</v>
      </c>
      <c r="D210" s="19" t="s">
        <v>422</v>
      </c>
      <c r="E210" s="24"/>
      <c r="F210" s="18" t="s">
        <v>21</v>
      </c>
      <c r="G210" s="22"/>
      <c r="H210" s="25"/>
      <c r="I210" s="23"/>
      <c r="J210" s="23"/>
      <c r="K210" s="23"/>
      <c r="L210" s="23"/>
      <c r="M210" s="22"/>
      <c r="N210" s="26"/>
    </row>
    <row r="211" spans="1:14" ht="60" x14ac:dyDescent="0.25">
      <c r="A211" s="21"/>
      <c r="B211" s="23" t="s">
        <v>224</v>
      </c>
      <c r="C211" s="16" t="s">
        <v>363</v>
      </c>
      <c r="D211" s="17" t="s">
        <v>225</v>
      </c>
      <c r="E211" s="24">
        <v>290000</v>
      </c>
      <c r="F211" s="18" t="s">
        <v>17</v>
      </c>
      <c r="G211" s="22">
        <v>200000</v>
      </c>
      <c r="H211" s="25">
        <v>44225</v>
      </c>
      <c r="I211" s="23">
        <v>180</v>
      </c>
      <c r="J211" s="23">
        <v>70</v>
      </c>
      <c r="K211" s="23">
        <v>95</v>
      </c>
      <c r="L211" s="23">
        <f>K211+J211+I211</f>
        <v>345</v>
      </c>
      <c r="M211" s="22">
        <v>140000</v>
      </c>
      <c r="N211" s="26" t="s">
        <v>382</v>
      </c>
    </row>
    <row r="212" spans="1:14" ht="75" x14ac:dyDescent="0.25">
      <c r="A212" s="21"/>
      <c r="B212" s="23"/>
      <c r="C212" s="16" t="s">
        <v>364</v>
      </c>
      <c r="D212" s="19" t="s">
        <v>226</v>
      </c>
      <c r="E212" s="24"/>
      <c r="F212" s="20"/>
      <c r="G212" s="22"/>
      <c r="H212" s="25"/>
      <c r="I212" s="23"/>
      <c r="J212" s="23"/>
      <c r="K212" s="23"/>
      <c r="L212" s="23"/>
      <c r="M212" s="22"/>
      <c r="N212" s="26"/>
    </row>
    <row r="213" spans="1:14" ht="60" x14ac:dyDescent="0.25">
      <c r="A213" s="21">
        <v>86</v>
      </c>
      <c r="B213" s="23"/>
      <c r="C213" s="16" t="s">
        <v>254</v>
      </c>
      <c r="D213" s="19" t="s">
        <v>409</v>
      </c>
      <c r="E213" s="24"/>
      <c r="F213" s="18" t="s">
        <v>21</v>
      </c>
      <c r="G213" s="22"/>
      <c r="H213" s="25"/>
      <c r="I213" s="23"/>
      <c r="J213" s="23"/>
      <c r="K213" s="23"/>
      <c r="L213" s="23"/>
      <c r="M213" s="22"/>
      <c r="N213" s="26"/>
    </row>
    <row r="214" spans="1:14" ht="75" x14ac:dyDescent="0.25">
      <c r="A214" s="21"/>
      <c r="B214" s="23" t="s">
        <v>227</v>
      </c>
      <c r="C214" s="16" t="s">
        <v>365</v>
      </c>
      <c r="D214" s="17" t="s">
        <v>228</v>
      </c>
      <c r="E214" s="24">
        <v>100000</v>
      </c>
      <c r="F214" s="18" t="s">
        <v>16</v>
      </c>
      <c r="G214" s="22">
        <v>67000</v>
      </c>
      <c r="H214" s="25">
        <v>44225</v>
      </c>
      <c r="I214" s="23">
        <v>180</v>
      </c>
      <c r="J214" s="23">
        <v>80</v>
      </c>
      <c r="K214" s="23">
        <v>20</v>
      </c>
      <c r="L214" s="23">
        <f>K214+J214+I214</f>
        <v>280</v>
      </c>
      <c r="M214" s="22">
        <v>60000</v>
      </c>
      <c r="N214" s="26" t="s">
        <v>382</v>
      </c>
    </row>
    <row r="215" spans="1:14" ht="90" x14ac:dyDescent="0.25">
      <c r="A215" s="21"/>
      <c r="B215" s="23"/>
      <c r="C215" s="16" t="s">
        <v>492</v>
      </c>
      <c r="D215" s="19" t="s">
        <v>229</v>
      </c>
      <c r="E215" s="24"/>
      <c r="F215" s="20"/>
      <c r="G215" s="22"/>
      <c r="H215" s="25"/>
      <c r="I215" s="23"/>
      <c r="J215" s="23"/>
      <c r="K215" s="23"/>
      <c r="L215" s="23"/>
      <c r="M215" s="22"/>
      <c r="N215" s="26"/>
    </row>
    <row r="216" spans="1:14" ht="75" x14ac:dyDescent="0.25">
      <c r="A216" s="21">
        <v>88</v>
      </c>
      <c r="B216" s="23"/>
      <c r="C216" s="16" t="s">
        <v>254</v>
      </c>
      <c r="D216" s="19" t="s">
        <v>438</v>
      </c>
      <c r="E216" s="24"/>
      <c r="F216" s="18" t="s">
        <v>21</v>
      </c>
      <c r="G216" s="22"/>
      <c r="H216" s="25"/>
      <c r="I216" s="23"/>
      <c r="J216" s="23"/>
      <c r="K216" s="23"/>
      <c r="L216" s="23"/>
      <c r="M216" s="22"/>
      <c r="N216" s="26"/>
    </row>
    <row r="217" spans="1:14" ht="75" x14ac:dyDescent="0.25">
      <c r="A217" s="21"/>
      <c r="B217" s="23" t="s">
        <v>230</v>
      </c>
      <c r="C217" s="16" t="s">
        <v>366</v>
      </c>
      <c r="D217" s="17" t="s">
        <v>231</v>
      </c>
      <c r="E217" s="24">
        <v>381000</v>
      </c>
      <c r="F217" s="18" t="s">
        <v>17</v>
      </c>
      <c r="G217" s="22">
        <v>200000</v>
      </c>
      <c r="H217" s="25">
        <v>44225</v>
      </c>
      <c r="I217" s="23">
        <v>180</v>
      </c>
      <c r="J217" s="23">
        <v>75</v>
      </c>
      <c r="K217" s="23">
        <v>150</v>
      </c>
      <c r="L217" s="23">
        <f>K217+J217+I217</f>
        <v>405</v>
      </c>
      <c r="M217" s="22">
        <v>190000</v>
      </c>
      <c r="N217" s="26" t="s">
        <v>382</v>
      </c>
    </row>
    <row r="218" spans="1:14" ht="105" x14ac:dyDescent="0.25">
      <c r="A218" s="21"/>
      <c r="B218" s="23"/>
      <c r="C218" s="16" t="s">
        <v>367</v>
      </c>
      <c r="D218" s="19" t="s">
        <v>232</v>
      </c>
      <c r="E218" s="24"/>
      <c r="F218" s="20"/>
      <c r="G218" s="22"/>
      <c r="H218" s="25"/>
      <c r="I218" s="23"/>
      <c r="J218" s="23"/>
      <c r="K218" s="23"/>
      <c r="L218" s="23"/>
      <c r="M218" s="22"/>
      <c r="N218" s="26"/>
    </row>
    <row r="219" spans="1:14" ht="105.75" customHeight="1" x14ac:dyDescent="0.25">
      <c r="A219" s="21">
        <v>90</v>
      </c>
      <c r="B219" s="23"/>
      <c r="C219" s="16" t="s">
        <v>254</v>
      </c>
      <c r="D219" s="19" t="s">
        <v>439</v>
      </c>
      <c r="E219" s="24"/>
      <c r="F219" s="18" t="s">
        <v>21</v>
      </c>
      <c r="G219" s="22"/>
      <c r="H219" s="25"/>
      <c r="I219" s="23"/>
      <c r="J219" s="23"/>
      <c r="K219" s="23"/>
      <c r="L219" s="23"/>
      <c r="M219" s="22"/>
      <c r="N219" s="26"/>
    </row>
    <row r="220" spans="1:14" ht="90" x14ac:dyDescent="0.25">
      <c r="A220" s="21"/>
      <c r="B220" s="23" t="s">
        <v>233</v>
      </c>
      <c r="C220" s="16" t="s">
        <v>368</v>
      </c>
      <c r="D220" s="17" t="s">
        <v>234</v>
      </c>
      <c r="E220" s="24">
        <v>95000</v>
      </c>
      <c r="F220" s="18" t="s">
        <v>16</v>
      </c>
      <c r="G220" s="22">
        <v>66000</v>
      </c>
      <c r="H220" s="25">
        <v>44225</v>
      </c>
      <c r="I220" s="23">
        <v>120</v>
      </c>
      <c r="J220" s="23">
        <v>80</v>
      </c>
      <c r="K220" s="23">
        <v>50</v>
      </c>
      <c r="L220" s="23">
        <f>K220+J220+I220</f>
        <v>250</v>
      </c>
      <c r="M220" s="22">
        <v>50000</v>
      </c>
      <c r="N220" s="26" t="s">
        <v>382</v>
      </c>
    </row>
    <row r="221" spans="1:14" ht="75" x14ac:dyDescent="0.25">
      <c r="A221" s="21"/>
      <c r="B221" s="23"/>
      <c r="C221" s="16" t="s">
        <v>369</v>
      </c>
      <c r="D221" s="19" t="s">
        <v>235</v>
      </c>
      <c r="E221" s="24"/>
      <c r="F221" s="20"/>
      <c r="G221" s="22"/>
      <c r="H221" s="25"/>
      <c r="I221" s="23"/>
      <c r="J221" s="23"/>
      <c r="K221" s="23"/>
      <c r="L221" s="23"/>
      <c r="M221" s="22"/>
      <c r="N221" s="26"/>
    </row>
    <row r="222" spans="1:14" ht="30" x14ac:dyDescent="0.25">
      <c r="A222" s="21">
        <v>92</v>
      </c>
      <c r="B222" s="23"/>
      <c r="C222" s="16" t="s">
        <v>254</v>
      </c>
      <c r="D222" s="19" t="s">
        <v>423</v>
      </c>
      <c r="E222" s="24"/>
      <c r="F222" s="18" t="s">
        <v>21</v>
      </c>
      <c r="G222" s="22"/>
      <c r="H222" s="25"/>
      <c r="I222" s="23"/>
      <c r="J222" s="23"/>
      <c r="K222" s="23"/>
      <c r="L222" s="23"/>
      <c r="M222" s="22"/>
      <c r="N222" s="26"/>
    </row>
    <row r="223" spans="1:14" ht="75" x14ac:dyDescent="0.25">
      <c r="A223" s="21"/>
      <c r="B223" s="23" t="s">
        <v>236</v>
      </c>
      <c r="C223" s="16" t="s">
        <v>370</v>
      </c>
      <c r="D223" s="17" t="s">
        <v>237</v>
      </c>
      <c r="E223" s="24">
        <v>65000</v>
      </c>
      <c r="F223" s="18" t="s">
        <v>17</v>
      </c>
      <c r="G223" s="22">
        <v>45000</v>
      </c>
      <c r="H223" s="25">
        <v>44225</v>
      </c>
      <c r="I223" s="23">
        <v>140</v>
      </c>
      <c r="J223" s="23">
        <v>75</v>
      </c>
      <c r="K223" s="23">
        <v>60</v>
      </c>
      <c r="L223" s="23">
        <f>K223+J223+I223</f>
        <v>275</v>
      </c>
      <c r="M223" s="22">
        <v>45000</v>
      </c>
      <c r="N223" s="26" t="s">
        <v>382</v>
      </c>
    </row>
    <row r="224" spans="1:14" ht="75" x14ac:dyDescent="0.25">
      <c r="A224" s="21"/>
      <c r="B224" s="23"/>
      <c r="C224" s="16" t="s">
        <v>493</v>
      </c>
      <c r="D224" s="19" t="s">
        <v>238</v>
      </c>
      <c r="E224" s="24"/>
      <c r="F224" s="20"/>
      <c r="G224" s="22"/>
      <c r="H224" s="25"/>
      <c r="I224" s="23"/>
      <c r="J224" s="23"/>
      <c r="K224" s="23"/>
      <c r="L224" s="23"/>
      <c r="M224" s="22"/>
      <c r="N224" s="26"/>
    </row>
    <row r="225" spans="1:14" ht="30" x14ac:dyDescent="0.25">
      <c r="A225" s="21">
        <v>93</v>
      </c>
      <c r="B225" s="23"/>
      <c r="C225" s="16" t="s">
        <v>254</v>
      </c>
      <c r="D225" s="19" t="s">
        <v>410</v>
      </c>
      <c r="E225" s="24"/>
      <c r="F225" s="18" t="s">
        <v>29</v>
      </c>
      <c r="G225" s="22"/>
      <c r="H225" s="25"/>
      <c r="I225" s="23"/>
      <c r="J225" s="23"/>
      <c r="K225" s="23"/>
      <c r="L225" s="23"/>
      <c r="M225" s="22"/>
      <c r="N225" s="26"/>
    </row>
    <row r="226" spans="1:14" ht="75" x14ac:dyDescent="0.25">
      <c r="A226" s="21"/>
      <c r="B226" s="23" t="s">
        <v>239</v>
      </c>
      <c r="C226" s="16" t="s">
        <v>371</v>
      </c>
      <c r="D226" s="17" t="s">
        <v>240</v>
      </c>
      <c r="E226" s="24">
        <v>100000</v>
      </c>
      <c r="F226" s="18" t="s">
        <v>30</v>
      </c>
      <c r="G226" s="22">
        <v>70000</v>
      </c>
      <c r="H226" s="25">
        <v>44225</v>
      </c>
      <c r="I226" s="23">
        <v>140</v>
      </c>
      <c r="J226" s="23">
        <v>60</v>
      </c>
      <c r="K226" s="23">
        <v>85</v>
      </c>
      <c r="L226" s="23">
        <f>K226+J226+I226</f>
        <v>285</v>
      </c>
      <c r="M226" s="22">
        <v>68000</v>
      </c>
      <c r="N226" s="26" t="s">
        <v>382</v>
      </c>
    </row>
    <row r="227" spans="1:14" ht="75" x14ac:dyDescent="0.25">
      <c r="A227" s="21"/>
      <c r="B227" s="23"/>
      <c r="C227" s="16" t="s">
        <v>372</v>
      </c>
      <c r="D227" s="19" t="s">
        <v>241</v>
      </c>
      <c r="E227" s="24"/>
      <c r="F227" s="20"/>
      <c r="G227" s="22"/>
      <c r="H227" s="25"/>
      <c r="I227" s="23"/>
      <c r="J227" s="23"/>
      <c r="K227" s="23"/>
      <c r="L227" s="23"/>
      <c r="M227" s="22"/>
      <c r="N227" s="26"/>
    </row>
    <row r="228" spans="1:14" ht="45" x14ac:dyDescent="0.25">
      <c r="A228" s="21">
        <v>94</v>
      </c>
      <c r="B228" s="23"/>
      <c r="C228" s="16" t="s">
        <v>254</v>
      </c>
      <c r="D228" s="19" t="s">
        <v>440</v>
      </c>
      <c r="E228" s="24"/>
      <c r="F228" s="18" t="s">
        <v>21</v>
      </c>
      <c r="G228" s="22"/>
      <c r="H228" s="25"/>
      <c r="I228" s="23"/>
      <c r="J228" s="23"/>
      <c r="K228" s="23"/>
      <c r="L228" s="23"/>
      <c r="M228" s="22"/>
      <c r="N228" s="26"/>
    </row>
    <row r="229" spans="1:14" ht="75" x14ac:dyDescent="0.25">
      <c r="A229" s="21"/>
      <c r="B229" s="23" t="s">
        <v>242</v>
      </c>
      <c r="C229" s="16" t="s">
        <v>373</v>
      </c>
      <c r="D229" s="17" t="s">
        <v>243</v>
      </c>
      <c r="E229" s="24">
        <v>138969</v>
      </c>
      <c r="F229" s="18" t="s">
        <v>17</v>
      </c>
      <c r="G229" s="22">
        <v>97278.3</v>
      </c>
      <c r="H229" s="25">
        <v>44225</v>
      </c>
      <c r="I229" s="23">
        <v>140</v>
      </c>
      <c r="J229" s="23">
        <v>65</v>
      </c>
      <c r="K229" s="23">
        <v>80</v>
      </c>
      <c r="L229" s="23">
        <f>K229+J229+I229</f>
        <v>285</v>
      </c>
      <c r="M229" s="22">
        <v>70000</v>
      </c>
      <c r="N229" s="26" t="s">
        <v>382</v>
      </c>
    </row>
    <row r="230" spans="1:14" ht="75" x14ac:dyDescent="0.25">
      <c r="A230" s="21"/>
      <c r="B230" s="23"/>
      <c r="C230" s="16" t="s">
        <v>374</v>
      </c>
      <c r="D230" s="19" t="s">
        <v>244</v>
      </c>
      <c r="E230" s="24"/>
      <c r="F230" s="20"/>
      <c r="G230" s="22"/>
      <c r="H230" s="25"/>
      <c r="I230" s="23"/>
      <c r="J230" s="23"/>
      <c r="K230" s="23"/>
      <c r="L230" s="23"/>
      <c r="M230" s="22"/>
      <c r="N230" s="26"/>
    </row>
    <row r="231" spans="1:14" ht="30" x14ac:dyDescent="0.25">
      <c r="A231" s="21">
        <v>95</v>
      </c>
      <c r="B231" s="23"/>
      <c r="C231" s="16" t="s">
        <v>254</v>
      </c>
      <c r="D231" s="19" t="s">
        <v>424</v>
      </c>
      <c r="E231" s="24"/>
      <c r="F231" s="18" t="s">
        <v>29</v>
      </c>
      <c r="G231" s="22"/>
      <c r="H231" s="25"/>
      <c r="I231" s="23"/>
      <c r="J231" s="23"/>
      <c r="K231" s="23"/>
      <c r="L231" s="23"/>
      <c r="M231" s="22"/>
      <c r="N231" s="26"/>
    </row>
    <row r="232" spans="1:14" ht="90" x14ac:dyDescent="0.25">
      <c r="A232" s="21"/>
      <c r="B232" s="23" t="s">
        <v>245</v>
      </c>
      <c r="C232" s="16" t="s">
        <v>375</v>
      </c>
      <c r="D232" s="17" t="s">
        <v>246</v>
      </c>
      <c r="E232" s="24">
        <v>76006</v>
      </c>
      <c r="F232" s="18" t="s">
        <v>17</v>
      </c>
      <c r="G232" s="22">
        <v>50000</v>
      </c>
      <c r="H232" s="25">
        <v>44225</v>
      </c>
      <c r="I232" s="23">
        <v>140</v>
      </c>
      <c r="J232" s="23">
        <v>65</v>
      </c>
      <c r="K232" s="23">
        <v>20</v>
      </c>
      <c r="L232" s="23">
        <f>K232+J232+I232</f>
        <v>225</v>
      </c>
      <c r="M232" s="22">
        <v>40000</v>
      </c>
      <c r="N232" s="26" t="s">
        <v>382</v>
      </c>
    </row>
    <row r="233" spans="1:14" ht="75" x14ac:dyDescent="0.25">
      <c r="A233" s="21"/>
      <c r="B233" s="23"/>
      <c r="C233" s="16" t="s">
        <v>494</v>
      </c>
      <c r="D233" s="19" t="s">
        <v>247</v>
      </c>
      <c r="E233" s="24"/>
      <c r="F233" s="20"/>
      <c r="G233" s="22"/>
      <c r="H233" s="25"/>
      <c r="I233" s="23"/>
      <c r="J233" s="23"/>
      <c r="K233" s="23"/>
      <c r="L233" s="23"/>
      <c r="M233" s="22"/>
      <c r="N233" s="26"/>
    </row>
    <row r="234" spans="1:14" ht="60" x14ac:dyDescent="0.25">
      <c r="A234" s="21">
        <v>96</v>
      </c>
      <c r="B234" s="23"/>
      <c r="C234" s="16" t="s">
        <v>254</v>
      </c>
      <c r="D234" s="19" t="s">
        <v>425</v>
      </c>
      <c r="E234" s="24"/>
      <c r="F234" s="18" t="s">
        <v>21</v>
      </c>
      <c r="G234" s="22"/>
      <c r="H234" s="25"/>
      <c r="I234" s="23"/>
      <c r="J234" s="23"/>
      <c r="K234" s="23"/>
      <c r="L234" s="23"/>
      <c r="M234" s="22"/>
      <c r="N234" s="26"/>
    </row>
    <row r="235" spans="1:14" ht="75" x14ac:dyDescent="0.25">
      <c r="A235" s="21"/>
      <c r="B235" s="23" t="s">
        <v>248</v>
      </c>
      <c r="C235" s="16" t="s">
        <v>376</v>
      </c>
      <c r="D235" s="17" t="s">
        <v>249</v>
      </c>
      <c r="E235" s="24">
        <v>120000</v>
      </c>
      <c r="F235" s="18" t="s">
        <v>17</v>
      </c>
      <c r="G235" s="22">
        <v>83000</v>
      </c>
      <c r="H235" s="25">
        <v>44225</v>
      </c>
      <c r="I235" s="23">
        <v>120</v>
      </c>
      <c r="J235" s="23">
        <v>65</v>
      </c>
      <c r="K235" s="23">
        <v>100</v>
      </c>
      <c r="L235" s="23">
        <f>K235+J235+I235</f>
        <v>285</v>
      </c>
      <c r="M235" s="22">
        <v>70000</v>
      </c>
      <c r="N235" s="26" t="s">
        <v>382</v>
      </c>
    </row>
    <row r="236" spans="1:14" ht="75" x14ac:dyDescent="0.25">
      <c r="A236" s="21"/>
      <c r="B236" s="23"/>
      <c r="C236" s="16" t="s">
        <v>377</v>
      </c>
      <c r="D236" s="19" t="s">
        <v>250</v>
      </c>
      <c r="E236" s="24"/>
      <c r="F236" s="20"/>
      <c r="G236" s="22"/>
      <c r="H236" s="25"/>
      <c r="I236" s="23"/>
      <c r="J236" s="23"/>
      <c r="K236" s="23"/>
      <c r="L236" s="23"/>
      <c r="M236" s="22"/>
      <c r="N236" s="26"/>
    </row>
    <row r="237" spans="1:14" ht="45" x14ac:dyDescent="0.25">
      <c r="A237" s="21">
        <v>97</v>
      </c>
      <c r="B237" s="23"/>
      <c r="C237" s="16" t="s">
        <v>254</v>
      </c>
      <c r="D237" s="19" t="s">
        <v>460</v>
      </c>
      <c r="E237" s="24"/>
      <c r="F237" s="18" t="s">
        <v>21</v>
      </c>
      <c r="G237" s="22"/>
      <c r="H237" s="25"/>
      <c r="I237" s="23"/>
      <c r="J237" s="23"/>
      <c r="K237" s="23"/>
      <c r="L237" s="23"/>
      <c r="M237" s="22"/>
      <c r="N237" s="26"/>
    </row>
    <row r="238" spans="1:14" ht="75" x14ac:dyDescent="0.25">
      <c r="A238" s="21"/>
      <c r="B238" s="23" t="s">
        <v>251</v>
      </c>
      <c r="C238" s="16" t="s">
        <v>378</v>
      </c>
      <c r="D238" s="17" t="s">
        <v>252</v>
      </c>
      <c r="E238" s="24">
        <v>90000</v>
      </c>
      <c r="F238" s="18" t="s">
        <v>16</v>
      </c>
      <c r="G238" s="22">
        <v>63000</v>
      </c>
      <c r="H238" s="25">
        <v>44225</v>
      </c>
      <c r="I238" s="23">
        <v>160</v>
      </c>
      <c r="J238" s="23">
        <v>65</v>
      </c>
      <c r="K238" s="23">
        <v>30</v>
      </c>
      <c r="L238" s="23">
        <f>K238+J238+I238</f>
        <v>255</v>
      </c>
      <c r="M238" s="22">
        <v>50000</v>
      </c>
      <c r="N238" s="26" t="s">
        <v>382</v>
      </c>
    </row>
    <row r="239" spans="1:14" ht="90" x14ac:dyDescent="0.25">
      <c r="A239" s="21"/>
      <c r="B239" s="23"/>
      <c r="C239" s="16" t="s">
        <v>379</v>
      </c>
      <c r="D239" s="19" t="s">
        <v>253</v>
      </c>
      <c r="E239" s="24"/>
      <c r="F239" s="20"/>
      <c r="G239" s="22"/>
      <c r="H239" s="25"/>
      <c r="I239" s="23"/>
      <c r="J239" s="23"/>
      <c r="K239" s="23"/>
      <c r="L239" s="23"/>
      <c r="M239" s="22"/>
      <c r="N239" s="26"/>
    </row>
    <row r="240" spans="1:14" ht="45" x14ac:dyDescent="0.25">
      <c r="A240" s="21">
        <v>98</v>
      </c>
      <c r="B240" s="23"/>
      <c r="C240" s="16" t="s">
        <v>254</v>
      </c>
      <c r="D240" s="19" t="s">
        <v>426</v>
      </c>
      <c r="E240" s="24"/>
      <c r="F240" s="18" t="s">
        <v>21</v>
      </c>
      <c r="G240" s="22"/>
      <c r="H240" s="25"/>
      <c r="I240" s="23"/>
      <c r="J240" s="23"/>
      <c r="K240" s="23"/>
      <c r="L240" s="23"/>
      <c r="M240" s="22"/>
      <c r="N240" s="26"/>
    </row>
    <row r="241" spans="13:13" x14ac:dyDescent="0.25">
      <c r="M241" s="22">
        <v>6375000</v>
      </c>
    </row>
    <row r="242" spans="13:13" x14ac:dyDescent="0.25">
      <c r="M242" s="22"/>
    </row>
    <row r="243" spans="13:13" x14ac:dyDescent="0.25">
      <c r="M243" s="22"/>
    </row>
  </sheetData>
  <mergeCells count="797">
    <mergeCell ref="N235:N237"/>
    <mergeCell ref="N238:N240"/>
    <mergeCell ref="N199:N201"/>
    <mergeCell ref="N202:N204"/>
    <mergeCell ref="N205:N207"/>
    <mergeCell ref="N208:N210"/>
    <mergeCell ref="N211:N213"/>
    <mergeCell ref="N214:N216"/>
    <mergeCell ref="N217:N219"/>
    <mergeCell ref="N220:N222"/>
    <mergeCell ref="N223:N225"/>
    <mergeCell ref="N226:N228"/>
    <mergeCell ref="N229:N231"/>
    <mergeCell ref="N232:N234"/>
    <mergeCell ref="N187:N189"/>
    <mergeCell ref="N190:N192"/>
    <mergeCell ref="N193:N195"/>
    <mergeCell ref="N196:N198"/>
    <mergeCell ref="N160:N162"/>
    <mergeCell ref="N163:N165"/>
    <mergeCell ref="N166:N168"/>
    <mergeCell ref="N169:N171"/>
    <mergeCell ref="N172:N174"/>
    <mergeCell ref="N175:N177"/>
    <mergeCell ref="N133:N135"/>
    <mergeCell ref="N136:N138"/>
    <mergeCell ref="N139:N141"/>
    <mergeCell ref="N178:N180"/>
    <mergeCell ref="N181:N183"/>
    <mergeCell ref="N184:N186"/>
    <mergeCell ref="N115:N117"/>
    <mergeCell ref="N118:N120"/>
    <mergeCell ref="N121:N123"/>
    <mergeCell ref="N124:N126"/>
    <mergeCell ref="N127:N129"/>
    <mergeCell ref="N130:N132"/>
    <mergeCell ref="N142:N144"/>
    <mergeCell ref="N145:N147"/>
    <mergeCell ref="N148:N150"/>
    <mergeCell ref="N151:N153"/>
    <mergeCell ref="N154:N156"/>
    <mergeCell ref="N157:N159"/>
    <mergeCell ref="N112:N114"/>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64:N66"/>
    <mergeCell ref="N67:N69"/>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16:N18"/>
    <mergeCell ref="N19:N21"/>
    <mergeCell ref="E1:E3"/>
    <mergeCell ref="F1:F3"/>
    <mergeCell ref="G1:G3"/>
    <mergeCell ref="H1:H3"/>
    <mergeCell ref="M1:M3"/>
    <mergeCell ref="K13:K15"/>
    <mergeCell ref="L13:L15"/>
    <mergeCell ref="M13:M15"/>
    <mergeCell ref="M4:M6"/>
    <mergeCell ref="N1:N3"/>
    <mergeCell ref="N4:N6"/>
    <mergeCell ref="N7:N9"/>
    <mergeCell ref="N10:N12"/>
    <mergeCell ref="N13:N15"/>
    <mergeCell ref="L7:L9"/>
    <mergeCell ref="M7:M9"/>
    <mergeCell ref="M10:M12"/>
    <mergeCell ref="G19:G21"/>
    <mergeCell ref="H19:H21"/>
    <mergeCell ref="I19:I21"/>
    <mergeCell ref="J19:J21"/>
    <mergeCell ref="K19:K21"/>
    <mergeCell ref="B4:B6"/>
    <mergeCell ref="E4:E6"/>
    <mergeCell ref="G4:G6"/>
    <mergeCell ref="H4:H6"/>
    <mergeCell ref="I4:I6"/>
    <mergeCell ref="J4:J6"/>
    <mergeCell ref="K4:K6"/>
    <mergeCell ref="L4:L6"/>
    <mergeCell ref="K10:K12"/>
    <mergeCell ref="L10:L12"/>
    <mergeCell ref="B7:B9"/>
    <mergeCell ref="E7:E9"/>
    <mergeCell ref="G7:G9"/>
    <mergeCell ref="H7:H9"/>
    <mergeCell ref="I7:I9"/>
    <mergeCell ref="J7:J9"/>
    <mergeCell ref="K7:K9"/>
    <mergeCell ref="B10:B12"/>
    <mergeCell ref="E10:E12"/>
    <mergeCell ref="G10:G12"/>
    <mergeCell ref="H10:H12"/>
    <mergeCell ref="I10:I12"/>
    <mergeCell ref="J10:J12"/>
    <mergeCell ref="M22:M24"/>
    <mergeCell ref="B25:B27"/>
    <mergeCell ref="E25:E27"/>
    <mergeCell ref="G25:G27"/>
    <mergeCell ref="H25:H27"/>
    <mergeCell ref="I25:I27"/>
    <mergeCell ref="B13:B15"/>
    <mergeCell ref="E13:E15"/>
    <mergeCell ref="G13:G15"/>
    <mergeCell ref="H13:H15"/>
    <mergeCell ref="I13:I15"/>
    <mergeCell ref="J13:J15"/>
    <mergeCell ref="M19:M21"/>
    <mergeCell ref="B16:B18"/>
    <mergeCell ref="E16:E18"/>
    <mergeCell ref="G16:G18"/>
    <mergeCell ref="H16:H18"/>
    <mergeCell ref="I16:I18"/>
    <mergeCell ref="J16:J18"/>
    <mergeCell ref="K16:K18"/>
    <mergeCell ref="L16:L18"/>
    <mergeCell ref="M16:M18"/>
    <mergeCell ref="B19:B21"/>
    <mergeCell ref="E19:E21"/>
    <mergeCell ref="L19:L21"/>
    <mergeCell ref="B22:B24"/>
    <mergeCell ref="E22:E24"/>
    <mergeCell ref="G22:G24"/>
    <mergeCell ref="H22:H24"/>
    <mergeCell ref="I22:I24"/>
    <mergeCell ref="J22:J24"/>
    <mergeCell ref="K22:K24"/>
    <mergeCell ref="L22:L24"/>
    <mergeCell ref="M34:M36"/>
    <mergeCell ref="B37:B39"/>
    <mergeCell ref="E37:E39"/>
    <mergeCell ref="G37:G39"/>
    <mergeCell ref="H37:H39"/>
    <mergeCell ref="I37:I39"/>
    <mergeCell ref="J25:J27"/>
    <mergeCell ref="K25:K27"/>
    <mergeCell ref="M31:M33"/>
    <mergeCell ref="B28:B30"/>
    <mergeCell ref="E28:E30"/>
    <mergeCell ref="G28:G30"/>
    <mergeCell ref="H28:H30"/>
    <mergeCell ref="I28:I30"/>
    <mergeCell ref="J28:J30"/>
    <mergeCell ref="K28:K30"/>
    <mergeCell ref="L28:L30"/>
    <mergeCell ref="M28:M30"/>
    <mergeCell ref="L25:L27"/>
    <mergeCell ref="M25:M27"/>
    <mergeCell ref="B31:B33"/>
    <mergeCell ref="E31:E33"/>
    <mergeCell ref="G31:G33"/>
    <mergeCell ref="H31:H33"/>
    <mergeCell ref="I31:I33"/>
    <mergeCell ref="J31:J33"/>
    <mergeCell ref="K31:K33"/>
    <mergeCell ref="L31:L33"/>
    <mergeCell ref="B34:B36"/>
    <mergeCell ref="E34:E36"/>
    <mergeCell ref="G34:G36"/>
    <mergeCell ref="H34:H36"/>
    <mergeCell ref="I34:I36"/>
    <mergeCell ref="J34:J36"/>
    <mergeCell ref="K34:K36"/>
    <mergeCell ref="L34:L36"/>
    <mergeCell ref="M46:M48"/>
    <mergeCell ref="B49:B51"/>
    <mergeCell ref="E49:E51"/>
    <mergeCell ref="G49:G51"/>
    <mergeCell ref="H49:H51"/>
    <mergeCell ref="I49:I51"/>
    <mergeCell ref="J37:J39"/>
    <mergeCell ref="K37:K39"/>
    <mergeCell ref="M43:M45"/>
    <mergeCell ref="B40:B42"/>
    <mergeCell ref="E40:E42"/>
    <mergeCell ref="G40:G42"/>
    <mergeCell ref="H40:H42"/>
    <mergeCell ref="I40:I42"/>
    <mergeCell ref="J40:J42"/>
    <mergeCell ref="K40:K42"/>
    <mergeCell ref="L40:L42"/>
    <mergeCell ref="M40:M42"/>
    <mergeCell ref="L37:L39"/>
    <mergeCell ref="M37:M39"/>
    <mergeCell ref="B43:B45"/>
    <mergeCell ref="E43:E45"/>
    <mergeCell ref="G43:G45"/>
    <mergeCell ref="H43:H45"/>
    <mergeCell ref="I43:I45"/>
    <mergeCell ref="J43:J45"/>
    <mergeCell ref="K43:K45"/>
    <mergeCell ref="L43:L45"/>
    <mergeCell ref="B46:B48"/>
    <mergeCell ref="E46:E48"/>
    <mergeCell ref="G46:G48"/>
    <mergeCell ref="H46:H48"/>
    <mergeCell ref="I46:I48"/>
    <mergeCell ref="J46:J48"/>
    <mergeCell ref="K46:K48"/>
    <mergeCell ref="L46:L48"/>
    <mergeCell ref="J49:J51"/>
    <mergeCell ref="K49:K51"/>
    <mergeCell ref="M55:M57"/>
    <mergeCell ref="B52:B54"/>
    <mergeCell ref="E52:E54"/>
    <mergeCell ref="G52:G54"/>
    <mergeCell ref="H52:H54"/>
    <mergeCell ref="I52:I54"/>
    <mergeCell ref="J52:J54"/>
    <mergeCell ref="K52:K54"/>
    <mergeCell ref="L52:L54"/>
    <mergeCell ref="M52:M54"/>
    <mergeCell ref="L49:L51"/>
    <mergeCell ref="M49:M51"/>
    <mergeCell ref="B55:B57"/>
    <mergeCell ref="E55:E57"/>
    <mergeCell ref="G55:G57"/>
    <mergeCell ref="H55:H57"/>
    <mergeCell ref="I55:I57"/>
    <mergeCell ref="J55:J57"/>
    <mergeCell ref="K55:K57"/>
    <mergeCell ref="L55:L57"/>
    <mergeCell ref="K61:K63"/>
    <mergeCell ref="B58:B60"/>
    <mergeCell ref="E58:E60"/>
    <mergeCell ref="G58:G60"/>
    <mergeCell ref="H58:H60"/>
    <mergeCell ref="I58:I60"/>
    <mergeCell ref="J58:J60"/>
    <mergeCell ref="M64:M66"/>
    <mergeCell ref="K58:K60"/>
    <mergeCell ref="L58:L60"/>
    <mergeCell ref="M58:M60"/>
    <mergeCell ref="B61:B63"/>
    <mergeCell ref="E61:E63"/>
    <mergeCell ref="G61:G63"/>
    <mergeCell ref="H61:H63"/>
    <mergeCell ref="I61:I63"/>
    <mergeCell ref="J61:J63"/>
    <mergeCell ref="L61:L63"/>
    <mergeCell ref="M61:M63"/>
    <mergeCell ref="B64:B66"/>
    <mergeCell ref="E64:E66"/>
    <mergeCell ref="G64:G66"/>
    <mergeCell ref="H64:H66"/>
    <mergeCell ref="I64:I66"/>
    <mergeCell ref="J64:J66"/>
    <mergeCell ref="K64:K66"/>
    <mergeCell ref="L64:L66"/>
    <mergeCell ref="J70:J72"/>
    <mergeCell ref="K70:K72"/>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L70:L72"/>
    <mergeCell ref="M70:M72"/>
    <mergeCell ref="K76:K78"/>
    <mergeCell ref="L76:L78"/>
    <mergeCell ref="M76:M78"/>
    <mergeCell ref="B73:B75"/>
    <mergeCell ref="E73:E75"/>
    <mergeCell ref="G73:G75"/>
    <mergeCell ref="H73:H75"/>
    <mergeCell ref="I73:I75"/>
    <mergeCell ref="J73:J75"/>
    <mergeCell ref="K73:K75"/>
    <mergeCell ref="B76:B78"/>
    <mergeCell ref="E76:E78"/>
    <mergeCell ref="G76:G78"/>
    <mergeCell ref="H76:H78"/>
    <mergeCell ref="I76:I78"/>
    <mergeCell ref="J76:J78"/>
    <mergeCell ref="L73:L75"/>
    <mergeCell ref="M73:M75"/>
    <mergeCell ref="K79:K81"/>
    <mergeCell ref="L79:L81"/>
    <mergeCell ref="M79:M81"/>
    <mergeCell ref="B79:B81"/>
    <mergeCell ref="E79:E81"/>
    <mergeCell ref="G79:G81"/>
    <mergeCell ref="H79:H81"/>
    <mergeCell ref="I79:I81"/>
    <mergeCell ref="J79:J81"/>
    <mergeCell ref="M85:M87"/>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L88:L90"/>
    <mergeCell ref="M88:M90"/>
    <mergeCell ref="B91:B93"/>
    <mergeCell ref="E91:E93"/>
    <mergeCell ref="G91:G93"/>
    <mergeCell ref="H91:H93"/>
    <mergeCell ref="I91:I93"/>
    <mergeCell ref="L91:L93"/>
    <mergeCell ref="M91:M93"/>
    <mergeCell ref="J91:J93"/>
    <mergeCell ref="K91:K93"/>
    <mergeCell ref="B88:B90"/>
    <mergeCell ref="E88:E90"/>
    <mergeCell ref="G88:G90"/>
    <mergeCell ref="H88:H90"/>
    <mergeCell ref="I88:I90"/>
    <mergeCell ref="J88:J90"/>
    <mergeCell ref="K88:K90"/>
    <mergeCell ref="K97:K99"/>
    <mergeCell ref="L97:L99"/>
    <mergeCell ref="M97:M99"/>
    <mergeCell ref="B94:B96"/>
    <mergeCell ref="E94:E96"/>
    <mergeCell ref="G94:G96"/>
    <mergeCell ref="H94:H96"/>
    <mergeCell ref="I94:I96"/>
    <mergeCell ref="J94:J96"/>
    <mergeCell ref="K94:K96"/>
    <mergeCell ref="B97:B99"/>
    <mergeCell ref="E97:E99"/>
    <mergeCell ref="G97:G99"/>
    <mergeCell ref="H97:H99"/>
    <mergeCell ref="I97:I99"/>
    <mergeCell ref="J97:J99"/>
    <mergeCell ref="L94:L96"/>
    <mergeCell ref="M94:M96"/>
    <mergeCell ref="M103:M105"/>
    <mergeCell ref="K100:K102"/>
    <mergeCell ref="L100:L102"/>
    <mergeCell ref="M100:M102"/>
    <mergeCell ref="B100:B102"/>
    <mergeCell ref="E100:E102"/>
    <mergeCell ref="G100:G102"/>
    <mergeCell ref="H100:H102"/>
    <mergeCell ref="I100:I102"/>
    <mergeCell ref="J100:J102"/>
    <mergeCell ref="B103:B105"/>
    <mergeCell ref="E103:E105"/>
    <mergeCell ref="G103:G105"/>
    <mergeCell ref="H103:H105"/>
    <mergeCell ref="I103:I105"/>
    <mergeCell ref="J103:J105"/>
    <mergeCell ref="K103:K105"/>
    <mergeCell ref="L103:L105"/>
    <mergeCell ref="B106:B108"/>
    <mergeCell ref="E106:E108"/>
    <mergeCell ref="G106:G108"/>
    <mergeCell ref="H106:H108"/>
    <mergeCell ref="I106:I108"/>
    <mergeCell ref="J106:J108"/>
    <mergeCell ref="K106:K108"/>
    <mergeCell ref="L106:L108"/>
    <mergeCell ref="M118:M120"/>
    <mergeCell ref="J115:J117"/>
    <mergeCell ref="K115:K117"/>
    <mergeCell ref="L115:L117"/>
    <mergeCell ref="B118:B120"/>
    <mergeCell ref="E118:E120"/>
    <mergeCell ref="G118:G120"/>
    <mergeCell ref="H118:H120"/>
    <mergeCell ref="I118:I120"/>
    <mergeCell ref="J118:J120"/>
    <mergeCell ref="K118:K120"/>
    <mergeCell ref="L118:L120"/>
    <mergeCell ref="M106:M108"/>
    <mergeCell ref="B109:B111"/>
    <mergeCell ref="E109:E111"/>
    <mergeCell ref="G109:G111"/>
    <mergeCell ref="G121:G123"/>
    <mergeCell ref="H121:H123"/>
    <mergeCell ref="I121:I123"/>
    <mergeCell ref="J109:J111"/>
    <mergeCell ref="K109:K111"/>
    <mergeCell ref="M115:M117"/>
    <mergeCell ref="B112:B114"/>
    <mergeCell ref="E112:E114"/>
    <mergeCell ref="G112:G114"/>
    <mergeCell ref="H112:H114"/>
    <mergeCell ref="I112:I114"/>
    <mergeCell ref="J112:J114"/>
    <mergeCell ref="K112:K114"/>
    <mergeCell ref="L112:L114"/>
    <mergeCell ref="M112:M114"/>
    <mergeCell ref="L109:L111"/>
    <mergeCell ref="M109:M111"/>
    <mergeCell ref="B115:B117"/>
    <mergeCell ref="E115:E117"/>
    <mergeCell ref="G115:G117"/>
    <mergeCell ref="H115:H117"/>
    <mergeCell ref="I115:I117"/>
    <mergeCell ref="H109:H111"/>
    <mergeCell ref="I109:I111"/>
    <mergeCell ref="J121:J123"/>
    <mergeCell ref="K121:K123"/>
    <mergeCell ref="M127:M129"/>
    <mergeCell ref="B124:B126"/>
    <mergeCell ref="E124:E126"/>
    <mergeCell ref="G124:G126"/>
    <mergeCell ref="H124:H126"/>
    <mergeCell ref="I124:I126"/>
    <mergeCell ref="J124:J126"/>
    <mergeCell ref="K124:K126"/>
    <mergeCell ref="L124:L126"/>
    <mergeCell ref="M124:M126"/>
    <mergeCell ref="L121:L123"/>
    <mergeCell ref="M121:M123"/>
    <mergeCell ref="B127:B129"/>
    <mergeCell ref="E127:E129"/>
    <mergeCell ref="G127:G129"/>
    <mergeCell ref="H127:H129"/>
    <mergeCell ref="I127:I129"/>
    <mergeCell ref="J127:J129"/>
    <mergeCell ref="K127:K129"/>
    <mergeCell ref="L127:L129"/>
    <mergeCell ref="B121:B123"/>
    <mergeCell ref="E121:E123"/>
    <mergeCell ref="L130:L132"/>
    <mergeCell ref="M130:M132"/>
    <mergeCell ref="B133:B135"/>
    <mergeCell ref="E133:E135"/>
    <mergeCell ref="G133:G135"/>
    <mergeCell ref="H133:H135"/>
    <mergeCell ref="I133:I135"/>
    <mergeCell ref="L133:L135"/>
    <mergeCell ref="M133:M135"/>
    <mergeCell ref="J133:J135"/>
    <mergeCell ref="K133:K135"/>
    <mergeCell ref="B130:B132"/>
    <mergeCell ref="E130:E132"/>
    <mergeCell ref="G130:G132"/>
    <mergeCell ref="H130:H132"/>
    <mergeCell ref="I130:I132"/>
    <mergeCell ref="J130:J132"/>
    <mergeCell ref="K130:K132"/>
    <mergeCell ref="K139:K141"/>
    <mergeCell ref="L139:L141"/>
    <mergeCell ref="M139:M141"/>
    <mergeCell ref="B136:B138"/>
    <mergeCell ref="E136:E138"/>
    <mergeCell ref="G136:G138"/>
    <mergeCell ref="H136:H138"/>
    <mergeCell ref="I136:I138"/>
    <mergeCell ref="J136:J138"/>
    <mergeCell ref="K136:K138"/>
    <mergeCell ref="B139:B141"/>
    <mergeCell ref="E139:E141"/>
    <mergeCell ref="G139:G141"/>
    <mergeCell ref="H139:H141"/>
    <mergeCell ref="I139:I141"/>
    <mergeCell ref="J139:J141"/>
    <mergeCell ref="L136:L138"/>
    <mergeCell ref="M136:M138"/>
    <mergeCell ref="K142:K144"/>
    <mergeCell ref="L142:L144"/>
    <mergeCell ref="M142:M144"/>
    <mergeCell ref="B142:B144"/>
    <mergeCell ref="E142:E144"/>
    <mergeCell ref="G142:G144"/>
    <mergeCell ref="H142:H144"/>
    <mergeCell ref="I142:I144"/>
    <mergeCell ref="J142:J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K154:K156"/>
    <mergeCell ref="L154:L156"/>
    <mergeCell ref="M154:M156"/>
    <mergeCell ref="B151:B153"/>
    <mergeCell ref="E151:E153"/>
    <mergeCell ref="G151:G153"/>
    <mergeCell ref="H151:H153"/>
    <mergeCell ref="I151:I153"/>
    <mergeCell ref="J151:J153"/>
    <mergeCell ref="K151:K153"/>
    <mergeCell ref="B154:B156"/>
    <mergeCell ref="E154:E156"/>
    <mergeCell ref="G154:G156"/>
    <mergeCell ref="H154:H156"/>
    <mergeCell ref="I154:I156"/>
    <mergeCell ref="J154:J156"/>
    <mergeCell ref="L151:L153"/>
    <mergeCell ref="M151:M153"/>
    <mergeCell ref="K157:K159"/>
    <mergeCell ref="L157:L159"/>
    <mergeCell ref="M157:M159"/>
    <mergeCell ref="K160:K162"/>
    <mergeCell ref="L160:L162"/>
    <mergeCell ref="M160:M162"/>
    <mergeCell ref="B157:B159"/>
    <mergeCell ref="E157:E159"/>
    <mergeCell ref="G157:G159"/>
    <mergeCell ref="H157:H159"/>
    <mergeCell ref="I157:I159"/>
    <mergeCell ref="J157:J159"/>
    <mergeCell ref="B160:B162"/>
    <mergeCell ref="E160:E162"/>
    <mergeCell ref="G160:G162"/>
    <mergeCell ref="H160:H162"/>
    <mergeCell ref="I160:I162"/>
    <mergeCell ref="J160:J162"/>
    <mergeCell ref="B163:B165"/>
    <mergeCell ref="E163:E165"/>
    <mergeCell ref="G163:G165"/>
    <mergeCell ref="H163:H165"/>
    <mergeCell ref="I163:I165"/>
    <mergeCell ref="J163:J165"/>
    <mergeCell ref="M169:M171"/>
    <mergeCell ref="B166:B168"/>
    <mergeCell ref="E166:E168"/>
    <mergeCell ref="G166:G168"/>
    <mergeCell ref="H166:H168"/>
    <mergeCell ref="I166:I168"/>
    <mergeCell ref="J166:J168"/>
    <mergeCell ref="K166:K168"/>
    <mergeCell ref="L166:L168"/>
    <mergeCell ref="M166:M168"/>
    <mergeCell ref="K163:K165"/>
    <mergeCell ref="L163:L165"/>
    <mergeCell ref="M163:M165"/>
    <mergeCell ref="B169:B171"/>
    <mergeCell ref="E169:E171"/>
    <mergeCell ref="G169:G171"/>
    <mergeCell ref="H169:H171"/>
    <mergeCell ref="I169:I171"/>
    <mergeCell ref="J169:J171"/>
    <mergeCell ref="K169:K171"/>
    <mergeCell ref="L169:L171"/>
    <mergeCell ref="J175:J177"/>
    <mergeCell ref="K175:K177"/>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B178:B180"/>
    <mergeCell ref="E178:E180"/>
    <mergeCell ref="G178:G180"/>
    <mergeCell ref="H178:H180"/>
    <mergeCell ref="I178:I180"/>
    <mergeCell ref="J178:J180"/>
    <mergeCell ref="K178:K180"/>
    <mergeCell ref="L178:L180"/>
    <mergeCell ref="M178:M180"/>
    <mergeCell ref="L175:L177"/>
    <mergeCell ref="M175:M177"/>
    <mergeCell ref="J181:J183"/>
    <mergeCell ref="K181:K183"/>
    <mergeCell ref="M187:M189"/>
    <mergeCell ref="B184:B186"/>
    <mergeCell ref="E184:E186"/>
    <mergeCell ref="G184:G186"/>
    <mergeCell ref="H184:H186"/>
    <mergeCell ref="I184:I186"/>
    <mergeCell ref="J184:J186"/>
    <mergeCell ref="K184:K186"/>
    <mergeCell ref="L184:L186"/>
    <mergeCell ref="M184:M186"/>
    <mergeCell ref="L181:L183"/>
    <mergeCell ref="M181:M183"/>
    <mergeCell ref="B181:B183"/>
    <mergeCell ref="E181:E183"/>
    <mergeCell ref="G181:G183"/>
    <mergeCell ref="H181:H183"/>
    <mergeCell ref="I181:I183"/>
    <mergeCell ref="B187:B189"/>
    <mergeCell ref="E187:E189"/>
    <mergeCell ref="G187:G189"/>
    <mergeCell ref="H187:H189"/>
    <mergeCell ref="I187:I189"/>
    <mergeCell ref="J187:J189"/>
    <mergeCell ref="K187:K189"/>
    <mergeCell ref="L187:L189"/>
    <mergeCell ref="J193:J195"/>
    <mergeCell ref="K193:K195"/>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L193:L195"/>
    <mergeCell ref="M193:M195"/>
    <mergeCell ref="K199:K201"/>
    <mergeCell ref="L199:L201"/>
    <mergeCell ref="M199:M201"/>
    <mergeCell ref="B196:B198"/>
    <mergeCell ref="E196:E198"/>
    <mergeCell ref="G196:G198"/>
    <mergeCell ref="H196:H198"/>
    <mergeCell ref="I196:I198"/>
    <mergeCell ref="J196:J198"/>
    <mergeCell ref="K196:K198"/>
    <mergeCell ref="B199:B201"/>
    <mergeCell ref="E199:E201"/>
    <mergeCell ref="G199:G201"/>
    <mergeCell ref="H199:H201"/>
    <mergeCell ref="I199:I201"/>
    <mergeCell ref="J199:J201"/>
    <mergeCell ref="L196:L198"/>
    <mergeCell ref="M196:M198"/>
    <mergeCell ref="B202:B204"/>
    <mergeCell ref="E202:E204"/>
    <mergeCell ref="G202:G204"/>
    <mergeCell ref="H202:H204"/>
    <mergeCell ref="I202:I204"/>
    <mergeCell ref="J202:J204"/>
    <mergeCell ref="B205:B207"/>
    <mergeCell ref="E205:E207"/>
    <mergeCell ref="G205:G207"/>
    <mergeCell ref="H205:H207"/>
    <mergeCell ref="I205:I207"/>
    <mergeCell ref="J205:J207"/>
    <mergeCell ref="K208:K210"/>
    <mergeCell ref="L208:L210"/>
    <mergeCell ref="M208:M210"/>
    <mergeCell ref="K202:K204"/>
    <mergeCell ref="L202:L204"/>
    <mergeCell ref="M202:M204"/>
    <mergeCell ref="K205:K207"/>
    <mergeCell ref="L205:L207"/>
    <mergeCell ref="M205:M207"/>
    <mergeCell ref="B208:B210"/>
    <mergeCell ref="E208:E210"/>
    <mergeCell ref="G208:G210"/>
    <mergeCell ref="H208:H210"/>
    <mergeCell ref="I208:I210"/>
    <mergeCell ref="J208:J210"/>
    <mergeCell ref="B211:B213"/>
    <mergeCell ref="E211:E213"/>
    <mergeCell ref="G211:G213"/>
    <mergeCell ref="H211:H213"/>
    <mergeCell ref="I211:I213"/>
    <mergeCell ref="J211:J213"/>
    <mergeCell ref="K214:K216"/>
    <mergeCell ref="L214:L216"/>
    <mergeCell ref="M214:M216"/>
    <mergeCell ref="K211:K213"/>
    <mergeCell ref="L211:L213"/>
    <mergeCell ref="M211:M213"/>
    <mergeCell ref="B214:B216"/>
    <mergeCell ref="E214:E216"/>
    <mergeCell ref="G214:G216"/>
    <mergeCell ref="H214:H216"/>
    <mergeCell ref="I214:I216"/>
    <mergeCell ref="J214:J216"/>
    <mergeCell ref="K217:K219"/>
    <mergeCell ref="L217:L219"/>
    <mergeCell ref="M217:M219"/>
    <mergeCell ref="B217:B219"/>
    <mergeCell ref="E217:E219"/>
    <mergeCell ref="G217:G219"/>
    <mergeCell ref="H217:H219"/>
    <mergeCell ref="I217:I219"/>
    <mergeCell ref="J217:J219"/>
    <mergeCell ref="M223:M225"/>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L226:L228"/>
    <mergeCell ref="M226:M228"/>
    <mergeCell ref="B229:B231"/>
    <mergeCell ref="E229:E231"/>
    <mergeCell ref="G229:G231"/>
    <mergeCell ref="H229:H231"/>
    <mergeCell ref="I229:I231"/>
    <mergeCell ref="L229:L231"/>
    <mergeCell ref="M229:M231"/>
    <mergeCell ref="J229:J231"/>
    <mergeCell ref="K229:K231"/>
    <mergeCell ref="B226:B228"/>
    <mergeCell ref="E226:E228"/>
    <mergeCell ref="G226:G228"/>
    <mergeCell ref="H226:H228"/>
    <mergeCell ref="I226:I228"/>
    <mergeCell ref="J226:J228"/>
    <mergeCell ref="K226:K228"/>
    <mergeCell ref="K235:K237"/>
    <mergeCell ref="L235:L237"/>
    <mergeCell ref="M235:M237"/>
    <mergeCell ref="B232:B234"/>
    <mergeCell ref="E232:E234"/>
    <mergeCell ref="G232:G234"/>
    <mergeCell ref="H232:H234"/>
    <mergeCell ref="I232:I234"/>
    <mergeCell ref="J232:J234"/>
    <mergeCell ref="K232:K234"/>
    <mergeCell ref="B235:B237"/>
    <mergeCell ref="E235:E237"/>
    <mergeCell ref="G235:G237"/>
    <mergeCell ref="H235:H237"/>
    <mergeCell ref="I235:I237"/>
    <mergeCell ref="J235:J237"/>
    <mergeCell ref="L232:L234"/>
    <mergeCell ref="M232:M234"/>
    <mergeCell ref="M241:M243"/>
    <mergeCell ref="K238:K240"/>
    <mergeCell ref="L238:L240"/>
    <mergeCell ref="M238:M240"/>
    <mergeCell ref="B238:B240"/>
    <mergeCell ref="E238:E240"/>
    <mergeCell ref="G238:G240"/>
    <mergeCell ref="H238:H240"/>
    <mergeCell ref="I238:I240"/>
    <mergeCell ref="J238:J240"/>
  </mergeCells>
  <conditionalFormatting sqref="G4:N240 B4:B240 E4:E240">
    <cfRule type="notContainsBlanks" dxfId="8" priority="26" stopIfTrue="1">
      <formula>LEN(TRIM(B4))&gt;0</formula>
    </cfRule>
  </conditionalFormatting>
  <conditionalFormatting sqref="F6 F9 F12 F15 F18 F21 F24 F27 F30 F33 F36 F39 F42 F45 F48 F51 F54 F57 F60 F63 F66 F69 F72 F75 F78 F81 F84 F87 F90 F93 F96 F99 F102 F105 F108 F111 F114 F117 F120 F123 F126 F129 F135 F138 F141 F144 F147 F150 F153 F156 F159 F162 F165 F168 F171 F174 F177 F180 F183 F186 F189 F192 F195 F198 F201 F204 F207 F210 F213 F216 F219 F222 F225 F228 F231 F234 F237 F240 F132">
    <cfRule type="notContainsBlanks" dxfId="7" priority="13" stopIfTrue="1">
      <formula>LEN(TRIM(F6))&gt;0</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cfRule type="notContainsBlanks" dxfId="6" priority="12" stopIfTrue="1">
      <formula>LEN(TRIM(D6))&gt;0</formula>
    </cfRule>
  </conditionalFormatting>
  <conditionalFormatting sqref="D5 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cfRule type="notContainsBlanks" dxfId="5" priority="11" stopIfTrue="1">
      <formula>LEN(TRIM(D5))&gt;0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fRule type="notContainsBlanks" dxfId="4" priority="10" stopIfTrue="1">
      <formula>LEN(TRIM(C6))&gt;0</formula>
    </cfRule>
  </conditionalFormatting>
  <conditionalFormatting sqref="D4 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cfRule type="notContainsBlanks" dxfId="3" priority="9" stopIfTrue="1">
      <formula>LEN(TRIM(D4))&gt;0</formula>
    </cfRule>
  </conditionalFormatting>
  <conditionalFormatting sqref="C4 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fRule type="notContainsBlanks" dxfId="2" priority="8" stopIfTrue="1">
      <formula>LEN(TRIM(C4))&gt;0</formula>
    </cfRule>
  </conditionalFormatting>
  <conditionalFormatting sqref="F4 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cfRule type="notContainsBlanks" dxfId="1" priority="6" stopIfTrue="1">
      <formula>LEN(TRIM(F4))&gt;0</formula>
    </cfRule>
  </conditionalFormatting>
  <conditionalFormatting sqref="M241:M243">
    <cfRule type="notContainsBlanks" dxfId="0" priority="1" stopIfTrue="1">
      <formula>LEN(TRIM(M241))&gt;0</formula>
    </cfRule>
  </conditionalFormatting>
  <pageMargins left="0.70866141732283472" right="0.70866141732283472" top="0.78740157480314965" bottom="0.78740157480314965" header="0.31496062992125984" footer="0.31496062992125984"/>
  <pageSetup paperSize="9" scale="64" firstPageNumber="11" fitToHeight="0" orientation="landscape" useFirstPageNumber="1" r:id="rId1"/>
  <headerFooter>
    <oddHeader xml:space="preserve">&amp;C&amp;"Arial,Kurzíva"&amp;12Příloha č. 2 – Přehled schválených dotací ROK </oddHeader>
    <oddFooter>&amp;L&amp;"Arial,Kurzíva"&amp;10Zastupitelstvo Olomouckého kraje 21. 9. 2020
18. – Prog. na podp. inv. akcí v obl. sp.-tech. a sp. vybav. v OK v roce 2020 - vyhodnocení
Příloha č. 2 – Přehled schválených dotací ROK&amp;"Arial,Obyčejné"
 &amp;RStránka &amp;P (celkem 37)</oddFooter>
  </headerFooter>
  <rowBreaks count="26" manualBreakCount="26">
    <brk id="12" max="13" man="1"/>
    <brk id="21" max="13" man="1"/>
    <brk id="30" max="13" man="1"/>
    <brk id="39" max="13" man="1"/>
    <brk id="48" max="13" man="1"/>
    <brk id="57" max="16383" man="1"/>
    <brk id="66" max="13" man="1"/>
    <brk id="75" max="13" man="1"/>
    <brk id="84" max="13" man="1"/>
    <brk id="93" max="16383" man="1"/>
    <brk id="102" max="13" man="1"/>
    <brk id="111" max="13" man="1"/>
    <brk id="120" max="16383" man="1"/>
    <brk id="129" max="13" man="1"/>
    <brk id="138" max="13" man="1"/>
    <brk id="147" max="13" man="1"/>
    <brk id="156" max="16383" man="1"/>
    <brk id="162" max="13" man="1"/>
    <brk id="171" max="13" man="1"/>
    <brk id="180" max="13" man="1"/>
    <brk id="189" max="16383" man="1"/>
    <brk id="198" max="13" man="1"/>
    <brk id="207" max="13" man="1"/>
    <brk id="216" max="13" man="1"/>
    <brk id="225" max="16383" man="1"/>
    <brk id="23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Zatloukal Petr</dc:creator>
  <cp:lastModifiedBy>Zatloukal Petr</cp:lastModifiedBy>
  <cp:lastPrinted>2020-08-10T08:25:27Z</cp:lastPrinted>
  <dcterms:created xsi:type="dcterms:W3CDTF">2016-08-30T11:35:03Z</dcterms:created>
  <dcterms:modified xsi:type="dcterms:W3CDTF">2020-09-03T08:03:09Z</dcterms:modified>
</cp:coreProperties>
</file>