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zastupitelstvo\materiály do zastupitelstva\VI. volební období\5 - zasedání 21-06-21\24. - Fond VH infrastruktury-vyhodnocení-OŽPZ-Z-21-06-21\"/>
    </mc:Choice>
  </mc:AlternateContent>
  <bookViews>
    <workbookView xWindow="0" yWindow="0" windowWidth="28800" windowHeight="11700"/>
  </bookViews>
  <sheets>
    <sheet name="List1" sheetId="1" r:id="rId1"/>
  </sheets>
  <definedNames>
    <definedName name="DZACATEK">List1!$D$1</definedName>
    <definedName name="FZACATEK">List1!$F$1</definedName>
    <definedName name="LZACATEK">List1!$G$1</definedName>
    <definedName name="_xlnm.Print_Titles" localSheetId="0">List1!$9:$9</definedName>
  </definedNames>
  <calcPr calcId="162913"/>
</workbook>
</file>

<file path=xl/calcChain.xml><?xml version="1.0" encoding="utf-8"?>
<calcChain xmlns="http://schemas.openxmlformats.org/spreadsheetml/2006/main">
  <c r="G22" i="1" l="1"/>
  <c r="F22" i="1"/>
  <c r="D22" i="1"/>
</calcChain>
</file>

<file path=xl/sharedStrings.xml><?xml version="1.0" encoding="utf-8"?>
<sst xmlns="http://schemas.openxmlformats.org/spreadsheetml/2006/main" count="28" uniqueCount="28">
  <si>
    <t>Poř. číslo</t>
  </si>
  <si>
    <t>Žadatel</t>
  </si>
  <si>
    <t>Požadovaná částka z rozpočtu OK</t>
  </si>
  <si>
    <t>Účel použití dotace na akci/projekt a jeho cíl</t>
  </si>
  <si>
    <t>CELKEM:</t>
  </si>
  <si>
    <t>Název DT:</t>
  </si>
  <si>
    <t>Typ dotačního titulu:</t>
  </si>
  <si>
    <t>Důvod nehodnocení žádosti</t>
  </si>
  <si>
    <t>Obec Bělotín</t>
  </si>
  <si>
    <t>Bělotín 151</t>
  </si>
  <si>
    <t>Obec Bělkovice-Lašťany</t>
  </si>
  <si>
    <t>Prodloužení úseku části kanalizace v Bělkovicích-Lašťanech</t>
  </si>
  <si>
    <t>Stavba prodloužení kanalizace v této části obce řeší odvádění splaškových vod ze stávajících nemovitostí a dalšího území, kde je plánována výstavba rodinných domů. Tato část navazuje na splaškovou kanalizaci budovanou v roce 2020.</t>
  </si>
  <si>
    <t>Bělkovice-Lašťany 139</t>
  </si>
  <si>
    <t>dne:</t>
  </si>
  <si>
    <t>04_01_01_Výstavba, dostavba, intenzifikace čistíren odpadních vod včetně kořenových čistíren  2021</t>
  </si>
  <si>
    <t>krajský dotační titul</t>
  </si>
  <si>
    <t>IČO: 00301019</t>
  </si>
  <si>
    <t>V rámci projektu bude realizována výstavba nové gravitační splaškové kanalizace v délce 1158 m. Dojde k napojení 37 nemovitostí s celkem cca 100 obyvatel. Kanalizace bude napojena na stávající ČOV.</t>
  </si>
  <si>
    <t>Zástavba 7.RD, Lučice - SO 08.1 prodloužení splaškové kanalizace</t>
  </si>
  <si>
    <t>Název akce</t>
  </si>
  <si>
    <t>Popis akce</t>
  </si>
  <si>
    <t>Celkové náklady realizované akce</t>
  </si>
  <si>
    <t>Termín realizace akce</t>
  </si>
  <si>
    <t>IČO: 00298654</t>
  </si>
  <si>
    <t>04_02_Fond na podporu výstavby a obnovy vodohospodářské infrastruktury na území Olomouckého kraje 2021</t>
  </si>
  <si>
    <t>Žadatel nedoložil stavební povolení nebo sdělení k ohlášení stavby vydané příslušným vodoprávním úřadem, což je povinná příloha k žádosti o dotaci dle čl. 8.4. bodu 15 schválených Pravidel.</t>
  </si>
  <si>
    <t>Žadatel nedoložil rozhodnutí a smlouvu o poskytnutí dotace z Mze, což je povinnou přílohou žádosti o dotaci dle čl. 8.4. bodu 16 schválených Pravidel. Samotné poskytnutí dotace z dotačního programu OK by neumožnilo realizaci akce.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</si>
</sst>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5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2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0" borderId="3" xfId="0" applyFont="1" applyBorder="1"/>
    <xf numFmtId="164" fontId="4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49" fontId="1" fillId="0" borderId="6" xfId="0" applyNumberFormat="1" applyFont="1" applyBorder="1" applyAlignment="1">
      <alignment horizontal="center" vertical="center" wrapText="1" shrinkToFit="1"/>
    </xf>
    <xf numFmtId="49" fontId="1" fillId="0" borderId="7" xfId="0" applyNumberFormat="1" applyFont="1" applyBorder="1" applyAlignment="1">
      <alignment horizontal="center" vertical="center" wrapText="1" shrinkToFit="1"/>
    </xf>
    <xf numFmtId="164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left" vertical="center" wrapText="1"/>
    </xf>
    <xf numFmtId="3" fontId="2" fillId="0" borderId="10" xfId="0" applyNumberFormat="1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center" vertical="center" wrapText="1" shrinkToFit="1"/>
    </xf>
    <xf numFmtId="49" fontId="1" fillId="0" borderId="15" xfId="0" applyNumberFormat="1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view="pageLayout" zoomScaleNormal="100" workbookViewId="0">
      <selection activeCell="G33" sqref="G33"/>
    </sheetView>
  </sheetViews>
  <sheetFormatPr defaultRowHeight="12.75" x14ac:dyDescent="0.2"/>
  <cols>
    <col min="1" max="1" width="4.5703125" customWidth="1"/>
    <col min="2" max="2" width="21.28515625" customWidth="1"/>
    <col min="3" max="3" width="37.5703125" customWidth="1"/>
    <col min="4" max="4" width="19.7109375" customWidth="1"/>
    <col min="5" max="5" width="14.5703125" customWidth="1"/>
    <col min="6" max="6" width="19.7109375" customWidth="1"/>
    <col min="7" max="7" width="37.85546875" customWidth="1"/>
  </cols>
  <sheetData>
    <row r="1" spans="1:7" s="6" customFormat="1" ht="10.5" customHeight="1" x14ac:dyDescent="0.15"/>
    <row r="2" spans="1:7" s="6" customFormat="1" ht="10.5" customHeight="1" x14ac:dyDescent="0.15"/>
    <row r="3" spans="1:7" s="6" customFormat="1" ht="10.5" customHeight="1" x14ac:dyDescent="0.15"/>
    <row r="4" spans="1:7" s="6" customFormat="1" ht="10.5" customHeight="1" x14ac:dyDescent="0.15"/>
    <row r="5" spans="1:7" s="6" customFormat="1" ht="10.5" customHeight="1" x14ac:dyDescent="0.15">
      <c r="B5" s="6" t="s">
        <v>25</v>
      </c>
    </row>
    <row r="6" spans="1:7" s="6" customFormat="1" ht="10.5" customHeight="1" x14ac:dyDescent="0.15"/>
    <row r="7" spans="1:7" s="2" customFormat="1" ht="11.25" thickBot="1" x14ac:dyDescent="0.2"/>
    <row r="8" spans="1:7" s="3" customFormat="1" ht="53.25" customHeight="1" thickBot="1" x14ac:dyDescent="0.25">
      <c r="A8" s="22" t="s">
        <v>0</v>
      </c>
      <c r="B8" s="22" t="s">
        <v>1</v>
      </c>
      <c r="C8" s="8" t="s">
        <v>20</v>
      </c>
      <c r="D8" s="22" t="s">
        <v>22</v>
      </c>
      <c r="E8" s="22" t="s">
        <v>23</v>
      </c>
      <c r="F8" s="22" t="s">
        <v>2</v>
      </c>
      <c r="G8" s="22" t="s">
        <v>7</v>
      </c>
    </row>
    <row r="9" spans="1:7" s="3" customFormat="1" ht="13.5" customHeight="1" thickBot="1" x14ac:dyDescent="0.25">
      <c r="A9" s="23"/>
      <c r="B9" s="23"/>
      <c r="C9" s="8" t="s">
        <v>21</v>
      </c>
      <c r="D9" s="23"/>
      <c r="E9" s="23"/>
      <c r="F9" s="23"/>
      <c r="G9" s="23"/>
    </row>
    <row r="10" spans="1:7" s="3" customFormat="1" ht="21.75" thickBot="1" x14ac:dyDescent="0.25">
      <c r="A10" s="24"/>
      <c r="B10" s="24"/>
      <c r="C10" s="8" t="s">
        <v>3</v>
      </c>
      <c r="D10" s="24"/>
      <c r="E10" s="24"/>
      <c r="F10" s="24"/>
      <c r="G10" s="24"/>
    </row>
    <row r="11" spans="1:7" s="4" customFormat="1" ht="29.25" customHeight="1" x14ac:dyDescent="0.2">
      <c r="A11" s="30">
        <v>1</v>
      </c>
      <c r="B11" s="14" t="s">
        <v>8</v>
      </c>
      <c r="C11" s="12" t="s">
        <v>19</v>
      </c>
      <c r="D11" s="33">
        <v>8000000</v>
      </c>
      <c r="E11" s="36">
        <v>44561</v>
      </c>
      <c r="F11" s="33">
        <v>1000000</v>
      </c>
      <c r="G11" s="25" t="s">
        <v>27</v>
      </c>
    </row>
    <row r="12" spans="1:7" s="4" customFormat="1" ht="29.25" customHeight="1" x14ac:dyDescent="0.2">
      <c r="A12" s="31"/>
      <c r="B12" s="15" t="s">
        <v>17</v>
      </c>
      <c r="C12" s="38" t="s">
        <v>18</v>
      </c>
      <c r="D12" s="34"/>
      <c r="E12" s="31"/>
      <c r="F12" s="34"/>
      <c r="G12" s="20"/>
    </row>
    <row r="13" spans="1:7" s="4" customFormat="1" ht="10.5" x14ac:dyDescent="0.2">
      <c r="A13" s="31"/>
      <c r="B13" s="26" t="s">
        <v>9</v>
      </c>
      <c r="C13" s="38"/>
      <c r="D13" s="34"/>
      <c r="E13" s="31"/>
      <c r="F13" s="34"/>
      <c r="G13" s="20"/>
    </row>
    <row r="14" spans="1:7" s="4" customFormat="1" ht="9.75" customHeight="1" x14ac:dyDescent="0.2">
      <c r="A14" s="31"/>
      <c r="B14" s="26"/>
      <c r="C14" s="38"/>
      <c r="D14" s="34"/>
      <c r="E14" s="31"/>
      <c r="F14" s="34"/>
      <c r="G14" s="20"/>
    </row>
    <row r="15" spans="1:7" s="4" customFormat="1" ht="3" customHeight="1" x14ac:dyDescent="0.2">
      <c r="A15" s="32"/>
      <c r="B15" s="37"/>
      <c r="C15" s="39"/>
      <c r="D15" s="35"/>
      <c r="E15" s="32"/>
      <c r="F15" s="35"/>
      <c r="G15" s="13"/>
    </row>
    <row r="16" spans="1:7" s="4" customFormat="1" ht="27.75" customHeight="1" x14ac:dyDescent="0.2">
      <c r="A16" s="30">
        <v>2</v>
      </c>
      <c r="B16" s="14" t="s">
        <v>10</v>
      </c>
      <c r="C16" s="12" t="s">
        <v>11</v>
      </c>
      <c r="D16" s="33">
        <v>1329066</v>
      </c>
      <c r="E16" s="36">
        <v>44550</v>
      </c>
      <c r="F16" s="33">
        <v>664533</v>
      </c>
      <c r="G16" s="19" t="s">
        <v>26</v>
      </c>
    </row>
    <row r="17" spans="1:7" s="4" customFormat="1" ht="52.5" customHeight="1" x14ac:dyDescent="0.2">
      <c r="A17" s="31"/>
      <c r="B17" s="15" t="s">
        <v>24</v>
      </c>
      <c r="C17" s="28" t="s">
        <v>12</v>
      </c>
      <c r="D17" s="34"/>
      <c r="E17" s="31"/>
      <c r="F17" s="34"/>
      <c r="G17" s="20"/>
    </row>
    <row r="18" spans="1:7" s="4" customFormat="1" ht="0.75" customHeight="1" x14ac:dyDescent="0.2">
      <c r="A18" s="31"/>
      <c r="B18" s="26" t="s">
        <v>13</v>
      </c>
      <c r="C18" s="28"/>
      <c r="D18" s="34"/>
      <c r="E18" s="31"/>
      <c r="F18" s="34"/>
      <c r="G18" s="20"/>
    </row>
    <row r="19" spans="1:7" s="4" customFormat="1" ht="15" customHeight="1" x14ac:dyDescent="0.2">
      <c r="A19" s="31"/>
      <c r="B19" s="26"/>
      <c r="C19" s="28"/>
      <c r="D19" s="34"/>
      <c r="E19" s="31"/>
      <c r="F19" s="34"/>
      <c r="G19" s="20"/>
    </row>
    <row r="20" spans="1:7" s="4" customFormat="1" ht="1.5" customHeight="1" thickBot="1" x14ac:dyDescent="0.25">
      <c r="A20" s="31"/>
      <c r="B20" s="26"/>
      <c r="C20" s="28"/>
      <c r="D20" s="34"/>
      <c r="E20" s="31"/>
      <c r="F20" s="34"/>
      <c r="G20" s="20"/>
    </row>
    <row r="21" spans="1:7" s="4" customFormat="1" ht="11.25" hidden="1" customHeight="1" thickBot="1" x14ac:dyDescent="0.25">
      <c r="A21" s="32"/>
      <c r="B21" s="27"/>
      <c r="C21" s="29"/>
      <c r="D21" s="35"/>
      <c r="E21" s="32"/>
      <c r="F21" s="35"/>
      <c r="G21" s="21"/>
    </row>
    <row r="22" spans="1:7" s="2" customFormat="1" ht="13.5" thickBot="1" x14ac:dyDescent="0.25">
      <c r="A22" s="9" t="s">
        <v>4</v>
      </c>
      <c r="B22" s="10"/>
      <c r="C22" s="10"/>
      <c r="D22" s="16">
        <f ca="1">SUM(OFFSET(DZACATEK,0,0,MATCH("Celkem:",A:A,0)-1,1))</f>
        <v>9329066</v>
      </c>
      <c r="E22" s="11"/>
      <c r="F22" s="17">
        <f ca="1">SUM(OFFSET(FZACATEK,0,0,MATCH("Celkem:",A:A,0)-1,1))</f>
        <v>1664533</v>
      </c>
      <c r="G22" s="18">
        <f ca="1">SUM(OFFSET(LZACATEK,0,0,MATCH("Celkem:",A:A,0)-1,1))</f>
        <v>0</v>
      </c>
    </row>
    <row r="23" spans="1:7" s="2" customFormat="1" ht="10.5" x14ac:dyDescent="0.15"/>
    <row r="24" spans="1:7" s="2" customFormat="1" ht="10.5" x14ac:dyDescent="0.15">
      <c r="A24" s="5" t="s">
        <v>14</v>
      </c>
      <c r="B24" s="5"/>
      <c r="C24" s="5"/>
    </row>
    <row r="25" spans="1:7" s="2" customFormat="1" ht="10.5" x14ac:dyDescent="0.15">
      <c r="A25" s="5" t="s">
        <v>5</v>
      </c>
      <c r="B25" s="5"/>
      <c r="C25" s="1" t="s">
        <v>15</v>
      </c>
    </row>
    <row r="26" spans="1:7" s="2" customFormat="1" ht="10.5" x14ac:dyDescent="0.15">
      <c r="A26" s="5" t="s">
        <v>6</v>
      </c>
      <c r="B26" s="5"/>
      <c r="C26" s="1" t="s">
        <v>16</v>
      </c>
    </row>
    <row r="27" spans="1:7" s="2" customFormat="1" ht="10.5" x14ac:dyDescent="0.15"/>
    <row r="28" spans="1:7" s="2" customFormat="1" ht="10.5" x14ac:dyDescent="0.15"/>
    <row r="29" spans="1:7" s="2" customFormat="1" ht="10.5" x14ac:dyDescent="0.15">
      <c r="G29" s="7"/>
    </row>
  </sheetData>
  <mergeCells count="20">
    <mergeCell ref="A11:A15"/>
    <mergeCell ref="D11:D15"/>
    <mergeCell ref="E11:E15"/>
    <mergeCell ref="F11:F15"/>
    <mergeCell ref="E16:E21"/>
    <mergeCell ref="B13:B15"/>
    <mergeCell ref="C12:C15"/>
    <mergeCell ref="F16:F21"/>
    <mergeCell ref="A16:A21"/>
    <mergeCell ref="D16:D21"/>
    <mergeCell ref="A8:A10"/>
    <mergeCell ref="B8:B10"/>
    <mergeCell ref="D8:D10"/>
    <mergeCell ref="E8:E10"/>
    <mergeCell ref="F8:F10"/>
    <mergeCell ref="G16:G21"/>
    <mergeCell ref="G8:G10"/>
    <mergeCell ref="G11:G14"/>
    <mergeCell ref="B18:B21"/>
    <mergeCell ref="C17:C2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4" fitToHeight="20" orientation="landscape" r:id="rId1"/>
  <headerFooter alignWithMargins="0">
    <oddHeader>&amp;L&amp;"Arial,Kurzíva"Usnesení_příloha č. 2</oddHeader>
    <oddFooter>&amp;L&amp;"Arial,Kurzíva"Zastupitelstvo Olomouckého kraje dne 21. 06. 2021
24. - Fond na podporu výstavby a obnovy VH infrastruktury na území OK 2021 - vyhodnocení
Usnesení_příloha č. 2 - DT 1 - nehodnocené žádosti&amp;R&amp;"Arial,Kurzíva"stránka 9 (celkem 12)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List1</vt:lpstr>
      <vt:lpstr>DZACATEK</vt:lpstr>
      <vt:lpstr>FZACATEK</vt:lpstr>
      <vt:lpstr>LZACATEK</vt:lpstr>
      <vt:lpstr>List1!Názvy_tisku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Kresáč Kubišová Vladimíra</dc:creator>
  <cp:lastModifiedBy>Veselský Josef</cp:lastModifiedBy>
  <cp:lastPrinted>2021-05-18T07:53:11Z</cp:lastPrinted>
  <dcterms:created xsi:type="dcterms:W3CDTF">2006-03-26T18:14:00Z</dcterms:created>
  <dcterms:modified xsi:type="dcterms:W3CDTF">2021-06-01T08:07:20Z</dcterms:modified>
</cp:coreProperties>
</file>