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zastupitelstvo\materiály do zastupitelstva\VI. volební období\5 - zasedání 21-06-21\23. - Program na podporu aktivit ŽP a Zem-OŽPZ-Z-21-06-2021\"/>
    </mc:Choice>
  </mc:AlternateContent>
  <bookViews>
    <workbookView xWindow="480" yWindow="195" windowWidth="18195" windowHeight="11700"/>
  </bookViews>
  <sheets>
    <sheet name="List1" sheetId="1" r:id="rId1"/>
  </sheets>
  <definedNames>
    <definedName name="_FilterDatabase" localSheetId="0" hidden="1">List1!$A$10:$Q$16</definedName>
    <definedName name="DZACATEK">List1!$M$1</definedName>
    <definedName name="FZACATEK">List1!$P$1</definedName>
    <definedName name="LZACATEK">List1!$V$1</definedName>
  </definedNames>
  <calcPr calcId="162913"/>
</workbook>
</file>

<file path=xl/calcChain.xml><?xml version="1.0" encoding="utf-8"?>
<calcChain xmlns="http://schemas.openxmlformats.org/spreadsheetml/2006/main">
  <c r="Q90" i="1" l="1"/>
  <c r="W90" i="1"/>
  <c r="V38" i="1" l="1"/>
  <c r="V46" i="1"/>
  <c r="V55" i="1"/>
  <c r="V58" i="1"/>
  <c r="V25" i="1"/>
  <c r="V20" i="1"/>
  <c r="V66" i="1"/>
  <c r="V63" i="1"/>
  <c r="V19" i="1"/>
  <c r="V37" i="1"/>
  <c r="V36" i="1"/>
  <c r="V89" i="1"/>
  <c r="V69" i="1"/>
  <c r="V16" i="1"/>
  <c r="V67" i="1"/>
  <c r="V31" i="1"/>
  <c r="V45" i="1"/>
  <c r="V62" i="1"/>
  <c r="V21" i="1"/>
  <c r="V24" i="1"/>
  <c r="V34" i="1"/>
  <c r="V39" i="1"/>
  <c r="V54" i="1"/>
  <c r="V85" i="1"/>
  <c r="V79" i="1"/>
  <c r="V40" i="1"/>
  <c r="V61" i="1"/>
  <c r="V27" i="1"/>
  <c r="V87" i="1"/>
  <c r="V65" i="1"/>
  <c r="V43" i="1"/>
  <c r="V53" i="1"/>
  <c r="V57" i="1"/>
  <c r="V88" i="1"/>
  <c r="V80" i="1"/>
  <c r="V14" i="1"/>
  <c r="V22" i="1"/>
  <c r="V15" i="1"/>
  <c r="V51" i="1"/>
  <c r="V18" i="1"/>
  <c r="V50" i="1"/>
  <c r="V75" i="1"/>
  <c r="V52" i="1"/>
  <c r="V12" i="1"/>
  <c r="V60" i="1"/>
  <c r="V32" i="1"/>
  <c r="V83" i="1"/>
  <c r="V48" i="1"/>
  <c r="V33" i="1"/>
  <c r="V76" i="1"/>
  <c r="V47" i="1"/>
  <c r="V11" i="1"/>
  <c r="V13" i="1"/>
  <c r="V71" i="1"/>
  <c r="V28" i="1"/>
  <c r="V49" i="1"/>
  <c r="V74" i="1"/>
  <c r="V44" i="1"/>
  <c r="V26" i="1"/>
  <c r="V81" i="1"/>
  <c r="V59" i="1"/>
  <c r="V82" i="1"/>
  <c r="V30" i="1"/>
  <c r="V70" i="1"/>
  <c r="V73" i="1"/>
  <c r="V68" i="1"/>
  <c r="V35" i="1"/>
  <c r="V72" i="1"/>
  <c r="V42" i="1"/>
  <c r="V41" i="1"/>
  <c r="V56" i="1"/>
  <c r="V29" i="1"/>
  <c r="V78" i="1"/>
  <c r="V86" i="1"/>
  <c r="V17" i="1"/>
  <c r="V84" i="1"/>
  <c r="V77" i="1"/>
  <c r="V23" i="1"/>
  <c r="V64" i="1"/>
</calcChain>
</file>

<file path=xl/sharedStrings.xml><?xml version="1.0" encoding="utf-8"?>
<sst xmlns="http://schemas.openxmlformats.org/spreadsheetml/2006/main" count="1066" uniqueCount="372">
  <si>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</si>
  <si>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</si>
  <si>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</si>
  <si>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</si>
  <si>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</si>
  <si>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</si>
  <si>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</si>
  <si>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</si>
  <si>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</si>
  <si>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</si>
  <si>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</si>
  <si>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</si>
  <si>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</si>
  <si>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</si>
  <si>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</si>
  <si>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</si>
  <si>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</si>
  <si>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</si>
  <si>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</si>
  <si>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</si>
  <si>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</si>
  <si>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od</t>
  </si>
  <si>
    <t>do</t>
  </si>
  <si>
    <t>návrh</t>
  </si>
  <si>
    <t>Název DT:</t>
  </si>
  <si>
    <t>Typ dotačního titulu:</t>
  </si>
  <si>
    <t xml:space="preserve">Strana: </t>
  </si>
  <si>
    <t>Celkem:</t>
  </si>
  <si>
    <t>Název akce/projektu</t>
  </si>
  <si>
    <t>Popis akce/projektu</t>
  </si>
  <si>
    <t>1</t>
  </si>
  <si>
    <t>Český svaz chovatelů, z.s., Základní organizace Uničov</t>
  </si>
  <si>
    <t>Pobočný spolek</t>
  </si>
  <si>
    <t>Nákup nových klecí</t>
  </si>
  <si>
    <t>Nákup části nových klecí pro holuby a králíky.</t>
  </si>
  <si>
    <t>Nákup nových klecí pro holuby a králíky.</t>
  </si>
  <si>
    <t>Český svaz chovatelů, z. s., Okresní organizace Prostějov</t>
  </si>
  <si>
    <t>Krajská výstava Olomouckého kraje 2021 pořádaná OO ČSCH Prostějov.</t>
  </si>
  <si>
    <t>Tradiční krajská  výstava Olomouckého kraje je pořádaná jednou za 4 roky v Prostějově, v letošním roce 2021 je tedy pořadatel OO ČSCH Prostějov.</t>
  </si>
  <si>
    <t>Budou hrazeny: poháry, diplomy, čestné ceny, papírenské zboží, tonery, výstavní katalogy, pozvánky, letáky, cestovné nebo  PHM na svoz a odvoz zvířat, cestovné posuzovatelů, krmivo pro zvířata, pronájem výstavních klecí.</t>
  </si>
  <si>
    <t>10/2021</t>
  </si>
  <si>
    <t>Český svaz chovatelů, z. s., Základní organizace Plumlov</t>
  </si>
  <si>
    <t>Tradiční místní výstava drobného zvířectva a tradiční výstava králíků a beránků Teddy.</t>
  </si>
  <si>
    <t>Dotace bude použita na uhrazení části nákladů tradiční hodové místní výstavy v Plumlově.</t>
  </si>
  <si>
    <t>Budou hrazeny: poháry, diplomy, čestné ceny, papírenské zboží, tonery, katalogy, pozvánky, plakáty, bannery, cestovné pro posuzovatele a na svozy a odvozy zvířat, cestovné nebo PHM na svoz a odvoz zvířat, náklady na krmivo, pronájem klecí na drůbež.</t>
  </si>
  <si>
    <t>5/2021</t>
  </si>
  <si>
    <t>7/2021</t>
  </si>
  <si>
    <t>11/2021</t>
  </si>
  <si>
    <t>Český svaz chovatelů, z.s., Okresní organizace Olomouc</t>
  </si>
  <si>
    <t>Nákup výstavního fundusu</t>
  </si>
  <si>
    <t>OO ČSCH  Olomouc  má 14 ZO které během kalendářního roku pořádají kolem 20 výstav, chovatelských expozic a doprovodných akcí  nejen v rámci okresu , ale i kraje.</t>
  </si>
  <si>
    <t>výstavní  klece</t>
  </si>
  <si>
    <t>6/2021</t>
  </si>
  <si>
    <t>12/2021</t>
  </si>
  <si>
    <t>Aguna z.s.</t>
  </si>
  <si>
    <t>Spolek</t>
  </si>
  <si>
    <t>Malý pěstitel a ochránce přírody</t>
  </si>
  <si>
    <t>Kroužek malý pěstitel a ochránce přírody</t>
  </si>
  <si>
    <t>Vybavení pro kroužek Malý pěstitel a ochránce přírody</t>
  </si>
  <si>
    <t>8/2021</t>
  </si>
  <si>
    <t>Střední škola gastronomie a farmářství Jeseník</t>
  </si>
  <si>
    <t>Příspěvková organizace</t>
  </si>
  <si>
    <t>Výsadba rozptýlené zeleně v krajině</t>
  </si>
  <si>
    <t>Výsadba rozptýlené zeleně v krajině (keře, rostliny)</t>
  </si>
  <si>
    <t>Výdaje budou použity na nákup sazenic medonosných rostlin a dřevin.</t>
  </si>
  <si>
    <t>9/2021</t>
  </si>
  <si>
    <t>Okresní agrární komora v Přerově</t>
  </si>
  <si>
    <t>Komora (s vyjímkou profesních komor)</t>
  </si>
  <si>
    <t>Podpora celoroční činnosti organizace Okresní agrární komora v Přerově a vzdělávání zemědělců</t>
  </si>
  <si>
    <t>Podpora celoroční činnosti OAK PR a vzdělávání zemědělců bude zahrnovat : semináře, webináře k aktuálním tématům souvisejících se zemědělstvím, prezentace zemědělství, RP a VOK na akcích v regionu , exkurze pro studenty SŠ zem. v PR.</t>
  </si>
  <si>
    <t>Dotaci použijeme na pokrytí nákladů na činnost organizace - zajištění seminářů, webinářů (nájem sálu, odměna lektora, jeho cestovné), zajištění ochutnávek RP a VOK, mzd. náklady a cestovné organizace</t>
  </si>
  <si>
    <t>1/2021</t>
  </si>
  <si>
    <t>Střední lesnická škola, Hranice, Jurikova 588</t>
  </si>
  <si>
    <t>Údržba a rozšíření naučné stezky arboretem SLŠ</t>
  </si>
  <si>
    <t>Provedení údržby 9 zastavení a rozšíření naučné stezky v arboretu při Střední lesnické škole.</t>
  </si>
  <si>
    <t>Provedení údržby dřevěných stojanů informačních panelů a pořízení nových stojanů (nákup materiálu, služeb).</t>
  </si>
  <si>
    <t>Svaz školkařů ČR</t>
  </si>
  <si>
    <t>Letní Flora Olomouc</t>
  </si>
  <si>
    <t>Expozice školkařských výpěstků v rámci letní expozice Flory Olomouc. práce s rodinami, edukační činnost, soutěže poznávací, vědomostní, výtvarné</t>
  </si>
  <si>
    <t>zeleň, nádoby, výkresy, kancelářské p., knihy, propagační materiály., mzdy a dpp (dpč), cestovné, služby, nájemné, stravné, hm. a nehm. inv. majetek, poštovné, svoz, edukační materiály, subsr, oděvy prac. , hnojivo, konve, vázy, žebřík, kolečko.</t>
  </si>
  <si>
    <t>Zelinářská unie Čech a Moravy z.s.</t>
  </si>
  <si>
    <t>Flora Olomouc, podzimní etapa HORTIKOMPLEX</t>
  </si>
  <si>
    <t>Mezinárodní výstava Flora Olomouc. podzimní etapa HORTIKOMPLEX je nejvýznamnější přehlídkou profesionálních výpěstků zahradnických oborů českého zemědělství - zeleniny, ovoce, květin a školkařských produktů v ČR.</t>
  </si>
  <si>
    <t>Realizace expozice ZUČM na výstavě, dopravu materiálu, výstavní materiál, organizace soutěží, instalační práce, realizace ochutnávek a soutěží, poradenství pro návštěvníky.</t>
  </si>
  <si>
    <t>Kantorek Mirko</t>
  </si>
  <si>
    <t>Nepodnikající fyzická osoba</t>
  </si>
  <si>
    <t>LOUKA PRO ŽIVOT</t>
  </si>
  <si>
    <t>Projekt Louka pro život představuje založení květnaté louky, biopásu z keřů a ovocného sadu, v místě trvalého travního porostu. Výsadba bude sloužit k podpoře druhové biodiverzity v krajině. V rámci akce budou vyvěšeny budky nejenom pro ptactvo.</t>
  </si>
  <si>
    <t>keře (včetně dopravy) 6 500,-
ovocné stromy  6 000,-
pletivo na kořenový bal 2 000,-
kůly ke stromům 3 000,-
ptačí budky 3 000,-
budky pro netopýry 1300,-
hmyzí hotel 1 200,-
semena bylin 3 000,-</t>
  </si>
  <si>
    <t>3/2021</t>
  </si>
  <si>
    <t>ZO ČSOP BLUDOV</t>
  </si>
  <si>
    <t>Podpora činnosti základní organizace Českého svazu ochránců přírody Bludov - rok 2021</t>
  </si>
  <si>
    <t>Doplnění drobné techniky a materiálu pro údržbu Naučné stezky "Bludovská stráň"
Odměny účastníkům akcí pro děti a mládež, drobné upomínkové předměty "Den země" 
Spolupráce s ekologickým oddělením Mateřské školy Bludov</t>
  </si>
  <si>
    <t>Podpora plánovaných akcí ZO ČSOP č. 10/75 Bludov</t>
  </si>
  <si>
    <t>Moravičanské okrašlovaci spolek</t>
  </si>
  <si>
    <t>Nákup techniky k péči o areál bývalých farských zahrad a plochy starých krajových odrůd</t>
  </si>
  <si>
    <t>Zachránili jsme sad původních krajových odrůd v intravilánu obce, citlivě ho doplnili novou výsadbou tak, aby výhledově splňoval kritéria pro zapsání jako genofondové plochy. V Olomouckém kraji genofondová plocha není. Tato bude přístupná veřejnosti.</t>
  </si>
  <si>
    <t>Rádi bychom pořídili techniku nutnou pro údržbu budoucí genofondové plochy tak, aby zahrada prospívala a zároveň mohla být přístupná také veřejnosti v celoročním provozu.</t>
  </si>
  <si>
    <t>4/2021</t>
  </si>
  <si>
    <t>Územní sdružení Českého zahrádkářského svazu Olomouc</t>
  </si>
  <si>
    <t>Aktivity USČZS Olomouc - školení, výstavy, vzdělávání</t>
  </si>
  <si>
    <t>Žádost o finanční podporu je zaměřena na pomoc profinancování nákladů na pořádané školení na podporu zahrádkářské činnosti a ochranu životního prostředí, na výstavní činnost, na vzdělávání členů ČZS a na poradenskou činnost.</t>
  </si>
  <si>
    <t>odměny školitelům na přednáškách, odměny za poradenskou činnost, jízdné, nákup pomocného a aranžerského  materiálu,
doprava a odvoz materiálu na výstavy, náklady na zřízení a likvidaci výstavy, kancelářský materiál, náklady na vzdělávání</t>
  </si>
  <si>
    <t>Základní organizace Českého zahrádkářského svazu Bělkovice - Lašťany</t>
  </si>
  <si>
    <t>Podpora činnosti ZO ČZS Bělkovice-Lašťany</t>
  </si>
  <si>
    <t>Podpora činnosti ZO ČZS v Bělkovicích-Lašťanech. K datu 1.1. 2021 měla naše organizace 69 členů, kteří se ve svém volném čase věnují pěstitelské činnosti. Průměrný věk naší ZO činí 69 let. Dotace budou použity na níže uvedené akce :</t>
  </si>
  <si>
    <t>- pořádání zahrádkářských výstav
- pořádání zájezdů s odbornou tématikou
- vzdělávací činnost /přednášky, školení, exkurze/
- společenská setkání s výměnou zkušeností
- spolupráce s místní ZŠ a MŠ</t>
  </si>
  <si>
    <t>Lukáš Drlík</t>
  </si>
  <si>
    <t>Fyzická osoba podnikající dle živnostenského zákona zapsaná v obchodním rejstříku</t>
  </si>
  <si>
    <t>Sazenice levandulí pro Levandulový statek</t>
  </si>
  <si>
    <t>Levandulový statek se věnuje pěstování bylin převážně levandule nedaleko Mohelnice. Každým rokem rozšiřujeme naše levandulové pole a nabídku služeb v oblasti agroturistiky.</t>
  </si>
  <si>
    <t>Sazenice levandulí lékařských</t>
  </si>
  <si>
    <t>Isidorův statek z.s.</t>
  </si>
  <si>
    <t>Na poli a v zahradě 1845  , I.etapa</t>
  </si>
  <si>
    <t>Obnova tradiční venkovské zahrady a sadu odpovídající roku 1845 , a vybudování expozice historické zemědělské techniky.</t>
  </si>
  <si>
    <t>Zajištění odborného dendrologického ošetření stávajících stromů.  Vytvoření návrhu zahrady a sadu k doplnění výsadby nových ovocných stromů,  keřů a květin. Zakoupení stromů a podnoží a jejich vysazení.</t>
  </si>
  <si>
    <t>ČZS ÚS Prostějov</t>
  </si>
  <si>
    <t>Soubor aktivit pro děti, mládež i dospělé - Výtvarná soutěž, Mladý zahrádkář, Mladý pěstitel, Floristika, Okresní výstava, soutěž o nejhezčí vyřezanou dýni, účast na výstavě Hortikomplex 2021 v Olomouci</t>
  </si>
  <si>
    <t>Výtvarná soutěž, Floristická soutěž - okresní kolo, Mladý zahrádkář, Mladý pěstitel, Okresní výstava, Účast ÚS na Hortikomplexu Olomouc, Soutěž o nejhezčí vyřezávanou dýni, Volná dílna - Adventní a vánoční vazba</t>
  </si>
  <si>
    <t>materiál pro soutěže a pro organizační zajištění, cestovné, odměny pro soutěžící a organizátory, tel. kredit, poštovné</t>
  </si>
  <si>
    <t>ZO ČSOP ORIOLUS</t>
  </si>
  <si>
    <t>Vybavení nové klubovny pro oddíl Mladých ochránců přírody Rejsci</t>
  </si>
  <si>
    <t>Vybavení klubovny oddílu MOP Rejsci, které bude sloužit nejen pro děti z oddílu při pravidelné činnosti, ale také pro veřejnost a žáky škol v rámci akcí Českého svazu ochránců přírody v Prostějově. Jedná se o nábytek, vybavení kuchyňky a materiál.</t>
  </si>
  <si>
    <t>židle, stoly, skládací stoly na zahradu a na tábor, výrobu šatny (dřevo, barva, vruty, háčky, botník,) vybavení kuchyňky (tácy, dřez se skříňkou, nože, plastové talířky,...) sedačka, polštáře, deky, poličky, regály, knihovnu, skříň, drobný materiál</t>
  </si>
  <si>
    <t>MAS Šternbersko o.p.s.</t>
  </si>
  <si>
    <t>Obecně prospěšná společnost</t>
  </si>
  <si>
    <t>Environmentální osvěta na území MAS Šternbersko</t>
  </si>
  <si>
    <t>Cílem projektu je zvýšení informovanosti široké veřejnosti o aktuálním stavu životního prostředí v regionu Šternberska s ohledem na způsob hospodaření místních zemědělských společností, soukromých zemědělců a regionálních producentů.</t>
  </si>
  <si>
    <t>"Environmentální osvěta na území MAS Šternbersko" – realizace dvou tematických exkurzí v regionu Šternberska. Požadavky: technické zajištění, doprava, odměna lektorům a prezentujícím a upomínkové předměty.</t>
  </si>
  <si>
    <t>Krajské sdružení</t>
  </si>
  <si>
    <t>Celostátní kolo soutěže chovatelské dovednosti mladých chovatelů</t>
  </si>
  <si>
    <t>KS  ČSCH  Olomouckého kraje koordinuje činnost OO a ZO v našem kraji , propaguje chovatelství pořádáním  expozic , místních výstavách a výstavách  krajských  a celostátních.</t>
  </si>
  <si>
    <t>Náklady na doprovodný program.</t>
  </si>
  <si>
    <t>Český svaz chovatelů, z.s., ZO č.1 okrasného a exotického ptactva Lipník nad Bečvou</t>
  </si>
  <si>
    <t>Výstava okrasného ptactva a kanárů Lipník nad Bečvou</t>
  </si>
  <si>
    <t>Naše zájmová organizace sdružuje chovatele okrasného ptactva a kanárů, kteří výsledky své práce a úsilí v chovatelství propagují na výstavách a soutěžích v rámci celé ČR i v zahraničí.</t>
  </si>
  <si>
    <t>Propagace, plakáty, články v tisku, katalog, bodovací lístky, diplomy, dopravné a odměny posuzovatelů, ceny, poháry a medaile
vystavovatelům, veterinární dozor, náklady na krmení po dobu výstavy, náklady energie, provozní náklady a ostatní náklady</t>
  </si>
  <si>
    <t>Drtilová Eva</t>
  </si>
  <si>
    <t>Návrat tradičních odrůd žita na české pole</t>
  </si>
  <si>
    <t>Rozmanitost života můžeme chránit a rozvíjet i mimo chráněná území také na vlastních polích jako drobní pěstitelé. Staré a krajové odrůdy disponují například vlastností rezistence vůči chorobám a škůdcům, a to v souladu s ekologickým zemědělstvím.</t>
  </si>
  <si>
    <t>Odborná konzultace s agronomem specialistou na staré odrůdy. 
Nákup osiva. 
Obdělání půdy pole.</t>
  </si>
  <si>
    <t>Český svaz chovatelů, z. s., Základní organizace Kobylá</t>
  </si>
  <si>
    <t>Mobilní výstaviště Kobylá</t>
  </si>
  <si>
    <t>Obnova a doplnění výstavních klecí pro pořádání výstav drobného zvířectva. Svazově registrovaná zvířata zhodnotí zhodnotí odborní posuzovatelé dle daných standartů, hodnocení je významné pro další chov a plemenitbu.</t>
  </si>
  <si>
    <t>nákup 9 výstavních voliér pro vodní drůbež 1 000 x 1 000 x 800 mm, 5 ks výstavních klecí pro králíky 3děrých 1 830 x 600 x 600 mm, 4 ks výstavních klecí pro králíky 4děrých 2 000 x 500 x 500 mm.</t>
  </si>
  <si>
    <t>Český rybářský svaz, z. s., místní organizace Zlaté Hory</t>
  </si>
  <si>
    <t>podpora produkce rybí násady pro zarybňování rybářských revíru</t>
  </si>
  <si>
    <t>ČRS MO Zlaté Hory  plně využívá ustanovení zák. o rybářství č.99/2004, ve svých rybochovných zařízeních  produkuje násadu ryb pro zarybnění ryb. revíru,   přispívá tak k udržitelnosti  a diverzifikaci vodních živočichu.</t>
  </si>
  <si>
    <t>Zakoupení odkulovacího žlabu 1 ks -17.000-Kč, 3ks automatického krmítka 15.000-Kč, 2 ks ochranné sítě proti predátorum.</t>
  </si>
  <si>
    <t>Český svaz chovatelů, z.s., Okresní organizace Jeseník</t>
  </si>
  <si>
    <t>Výstaviště Mikulovice</t>
  </si>
  <si>
    <t>Svaz usiluje o zachování genofondu zvířat, zvláště národních plemen. ČSCH OO Jeseník pořádá pravidelně na podzim okresní výstavu zvířat. Odborní posuzovatelé zhodnotí dle vzorníku standart zvířat, bodové hodnocení je ukazatelem pro další plemenitbu.</t>
  </si>
  <si>
    <t>nákup 7 ks voliér na drůbež 1 000 x 1 000 x 1 000 mm, 4 ks výstavních klecí pro králíky 3děré 1 830 x 600 x 600 mm,  5 ks výstavních klecí pro králíky 4děré 2 000 x 500 x 500 mm</t>
  </si>
  <si>
    <t>ČSOP - RS Iris</t>
  </si>
  <si>
    <t>Osvětové a informační akce pro veřejnost</t>
  </si>
  <si>
    <t>Pro veřejnost připravíme soubor různorodých aktivit o životním prostředí: osvětové akce Den Země a Den stromů, vycházky pro rodiny s dětmi, akce na pomoc přírodě, ekologické výukové programy pro školy, quest o přírodě ve městě a soutěž ke Dni Země.</t>
  </si>
  <si>
    <t>Materiál na zajištění aktivit, kancelářské potřeby, mzda lektorů, DPP, služby (zajištění aktivit, příprava materiálu, zajištění odborníků, zajištění ekojarmarku, questu...), energie, režijní náklady, cestovné.</t>
  </si>
  <si>
    <t>Český svaz včelařů, z.s., základní organizace Šternberk</t>
  </si>
  <si>
    <t>Podpora činnosti ZO ČSV z.s., Šternberk</t>
  </si>
  <si>
    <t>Podpora a propagace včelařství v rámci základní organizace ČSV z.s. Šternberk</t>
  </si>
  <si>
    <t>DPP, cestovné, výukové a propagační materiály, ochranné pomůcky, rostlinný materiál</t>
  </si>
  <si>
    <t>Český svaz včelařů, z.s., okresní organizace Olomouc</t>
  </si>
  <si>
    <t>Činnost okresní organizace ČSV z.s., Olomouc</t>
  </si>
  <si>
    <t>Podpora a propagace včelařství v okrese Olomouc</t>
  </si>
  <si>
    <t>propagační a výukové materiály, DPP, nájem, cestovné, doprava</t>
  </si>
  <si>
    <t>NAŠE SPOLEČNÁ KRAJINA z.s.</t>
  </si>
  <si>
    <t>Zvýšení biodiverzity v lokalitě Přerov-Hvězdárna, 3. etapa</t>
  </si>
  <si>
    <t>Vytvoření nového krajinného prvku pro podporu biodiverzity na městském pozemku p.č. 5701/16 (k.ú. Přerov) v místě lokálního biokoridoru LBK 4. Realizace probíhá s inovativními ekologickými přístupy v krajinné tvorbě, a to postupně v letech 2019-2028.</t>
  </si>
  <si>
    <t>Zemědělské a lesnické služby: Podpora opylovačů (dosev popř. výsadba nektarodárných bylin). Údržba výsadeb (náhrada uhynulých dřevin, zálivka a výživa, výchovný řez stromků, oprava opor).</t>
  </si>
  <si>
    <t>Nezhyba Oldřich</t>
  </si>
  <si>
    <t>Kynologické dny</t>
  </si>
  <si>
    <t>ˇUčelem dotace je podpora konání kynologických dnů</t>
  </si>
  <si>
    <t>Dotace bude použita
na přípravu terénu a stop, občerstvení rozhodčích a personálu, propagaci, nákup diplomů a pohárů a cen pro psy, na dopravu a výdaje personálu spojené s přípravou a průběhem akcí, nákup a uchování zvěře, krve a 
 pomůcek,</t>
  </si>
  <si>
    <t>Český svaz chovatelů, z.s., Základní organizace Štěpánov</t>
  </si>
  <si>
    <t>Podpora chovatelů nejen ze Štěpánova</t>
  </si>
  <si>
    <t>Nákup výstavních klecí pro drůbež 15 ks o rozměrech 100*100*100cm. Výstavní klece potřebujeme pro zkvalitnění  podmínek vystavovaných zvířat - při konání každoročních výstav ve Štěpánově. V letošním roce se výstava uskuteční 7.-8.8.2021.</t>
  </si>
  <si>
    <t>Nákup 15 ks výstavních klecí: 1000*1000*1000mm</t>
  </si>
  <si>
    <t>Naše příroda z.s.</t>
  </si>
  <si>
    <t>7. konference Naše příroda: Vytěženo - a co dál? Rekultivace těžebních prostorů</t>
  </si>
  <si>
    <t>Konference Naše příroda je akce přispívající ke vzdělávání odborníků v ochraně přírody a životního prostředí. V úterý 23. 11. 2021 se v Olomouci uskuteční 7. ročník, který bude věnován tématu: Vytěženo - a co dál? Rekultivace těžebních prostorů.</t>
  </si>
  <si>
    <t>pronájem přednáškového sálu, technické zajištění akce včetně videodokumentace přednášek, aktualizaci webových stránek a
zpracování elektronického sborníku abstrakt</t>
  </si>
  <si>
    <t>Hravě v doubravě, z.s.</t>
  </si>
  <si>
    <t>Pěstitelství pro nejmenší - zájmový kroužek pro děti předškolního věku</t>
  </si>
  <si>
    <t>Materiální vybavení a personální zajištění zájmového kroužku Pěstitelství pro nejmenší v rámci aktivit spolku Hravě v doubravě, z.s. (zejména v průběhu "Lesního klubu Doubraváček" a "Dvorku pro nejmenší" - programu pro děti a jejich rodiče).</t>
  </si>
  <si>
    <t>Materiální vybavení a personální zajištění realizace zájmového kroužku Pěstitelství pro nejmenší v rámci aktivit spolku Hravě v doubravě, z.s.</t>
  </si>
  <si>
    <t>Arcibiskupské lesy a statky Olomouc s.r.o.</t>
  </si>
  <si>
    <t>Společnost s ručením omezeným</t>
  </si>
  <si>
    <t>Lesní pedagogika 2021</t>
  </si>
  <si>
    <t>Projekt je zaměřen na pořízení pomůcek pro vzdělávání a osvětové akce les.ped. a odměn za účast v environmentálně orientovaných soutěžích. Vzhledem k situaci sCovid-19, se letos budeme snažit více šířit osvětu vzdáleně prostřednictvím soc. sítí.</t>
  </si>
  <si>
    <t>ptačí budky/krmítka,kapesní mirkoskopy, knihy, desk/spol.hry,skládačky-člověče nezlob v lese, tabulky poznání stolní,dřev.jesličky+dřev.ovoce,zel.,pečivo apod.,sazeče,odměny(magnetky,dřev.hopíky,kvarteta,pravítka,hlavolamy,pexesa,domina,záložky apod)</t>
  </si>
  <si>
    <t>Českomoravská myslivecká jednota, z.s. - okresní myslivecký spolek Šumperk</t>
  </si>
  <si>
    <t>Pořízení edukačních materiálů pro propagaci myslivosti a ochrany životního prostředí</t>
  </si>
  <si>
    <t>Okresní myslivecký spolek Šumperk je pobočným spolkem Českomoravské myslivecké jednoty, z. s., jehož posláním je sdružování myslivců Šumperska a Jesenicka, rozčleněných do 4 obvodů s rozšířenou působností: Šumperk, Zábřeh, Mohelnice, Jeseník.</t>
  </si>
  <si>
    <t>prostředky budou použity na nákup edukačních materiálů, které budou členové spolku využívat při práci s mládeží při akcích pořádaných OMS i dalších subjektů, kdy se členové OMS podílí na propagaci myslivosti a ochrany životního prostředí</t>
  </si>
  <si>
    <t>Český svaz ochránců přírody zákl.org. Kladky</t>
  </si>
  <si>
    <t>Celková rekonstrukce Naučné stezky Kladecko</t>
  </si>
  <si>
    <t>Celková rekonstrukce zastaralé a zchátralé naučné stezky, vedené Přírodním parkem Kladecko. Tabule budou propojené s QR kódy a doplněny  aktivitami pro děti.</t>
  </si>
  <si>
    <t>•demontáž starých a osazení nových dřevěných konstrukcí
•tvorba nových  textů, grafické zpracování návrhů
•tisk panelů, napojení QR kódů na webové stránky 
•výroba dřevěných konstrukcí, práce v terénu, tvorba textů a grafiky
•cestovné</t>
  </si>
  <si>
    <t>Český svaz včelařů, z.s., základní organizace Olomouc</t>
  </si>
  <si>
    <t>Žádost spolku směřující k propagaci včelařství a práce s mládeží</t>
  </si>
  <si>
    <t>Činnost spolku směřující k propagaci včelařství a práce s mládeží</t>
  </si>
  <si>
    <t>Úhrada mzdových nákladů-DPP
Úhrada služeb spojených s činností spolku.
Nákup včelařské literatury na propagaci včelařství a další vzdělávání
Tisk propagačních materiálů
Nákup ochranných pomůcek  a včelařského materiálu do kroužku.
Cestovní náhrady</t>
  </si>
  <si>
    <t>Pomocné ruce Olomouc z.s.</t>
  </si>
  <si>
    <t>Provoz kočičího útulku</t>
  </si>
  <si>
    <t>Provoz jediného registrovaného (KVS) kočičího útulku v Olomouckém kraji. Přijímáme opuštěné, nemocné, zraněné kočky z celého kraje, v r.2020 z 29 obcí. K 31.3.2021prošlo útulkem 1978 koček.</t>
  </si>
  <si>
    <t>provoz kočičího útulku</t>
  </si>
  <si>
    <t>Myslivecký spolek Mezivodí Troubky</t>
  </si>
  <si>
    <t>Podpora činnosti Mysliveckého spolku Mezivodí Troubky v roce 2021</t>
  </si>
  <si>
    <t>V areálu mysliveckého spolku (MS) se pořádají akce místního i nadregionálního významu pořádané jak MS, tak jinými spolky. Na
všech akcích je používáno vybavení kuchyně. Další část dotace bude použita na odchov pernaté zvěře v honitbě.</t>
  </si>
  <si>
    <t>nákup sporáku do kuchyně, mrazáku, krmiva pro bažanty, opravu okapů a svodů na budově</t>
  </si>
  <si>
    <t>Myslivecký spolek Hrubý les v Citově</t>
  </si>
  <si>
    <t>,Akce je zaměřena na výsadbu rozptýlené zeleně v krajině. V neobdělávaných místech vhodných pro kryt a potravu živočichů  výsadbou krytinových a plodonosných divokých i kulturních keřů a stromů i pro  zpevnění terénu kořeny a udržením vláhy kraji</t>
  </si>
  <si>
    <t>Dotace bude použita na úhradu sadbového materiálu, jeho ochrany , dopravy a hnojení. zároveň bude použita na provádění
závlahy a ošetřování výsadby. Dále na strojní přípravu terénu, dopravní výlohy sadícího personálu a jeho částečné 
 mzdové odměny.</t>
  </si>
  <si>
    <t>TYTO, z. s.</t>
  </si>
  <si>
    <t>Managementová podpora hnízdní populace sovy pálené v urbanizovaných biotopech Olomouckého kraje.</t>
  </si>
  <si>
    <t>Realizace managamentu hnízdišť silně ohrožené sovy pálené v Olomouckém kraji (v zemědělských i sakrálních objektech), monitoring a kontrola zabezpečení technických pastí, akustický monitoring sovy pálené, osvěta a publicita projektu.</t>
  </si>
  <si>
    <t>Realizace projektu v terénu – údržba hnízdišť a instalovaných hnízdních budek pro sovu pálenou dle popisu projektu, monitoring a kontrola zabezpečení ekologických pastí, akustický monitoring sovy pálené, osvěta a publicita projektu, režijní náklady.</t>
  </si>
  <si>
    <t>nezhybova marie</t>
  </si>
  <si>
    <t>Podpora udržení rozmanitosti druhů v kulturní krajině,králík divoký</t>
  </si>
  <si>
    <t>Dotace je cílena na podporu odchovu a vypouštění králíka divokého do přírody</t>
  </si>
  <si>
    <t>Dotace bude využita na nákup chovných jedinců, nákup krmiva a medicinálních prostředků, na drobné opravy kotců, na mzdové ohodnocení personálu</t>
  </si>
  <si>
    <t>2/2021</t>
  </si>
  <si>
    <t>STURM- Spolek pro trvalou udržitelnost rozvoje Mohelnicka</t>
  </si>
  <si>
    <t>Herní a výukové prvky se zaměřením na enviromentální výchovu dětí a mládeže.</t>
  </si>
  <si>
    <t>Zvyšování enviromentálních a společenských funkcí městského parku, instalace herních a výukových prvků se zaměřením na enviromentální tématiku s cílem edukace dětí a mládeže.</t>
  </si>
  <si>
    <t>Rozšíření ptačí stezky o herní a výukové prvky uvedené v bodě 2.b) a náklady s tím související.</t>
  </si>
  <si>
    <t>Nordic walking Olomouc, z.s.</t>
  </si>
  <si>
    <t>Stezky Nordic walking Svatý Kopeček a okolí</t>
  </si>
  <si>
    <t>Nordic Walking Olomouc z.s. se zabývá severskou chůzí, její propagací a také správou značených stezek na Sv. Kopečku. Spolek
pořádá průběhu roku pravidelné akce a také se několika akcí účastní.</t>
  </si>
  <si>
    <t>Informační tabule - Stezky Nordic Walking na Sv. Kopečku a v jeho okolí (zdravý pohyb v přírodě Nízkého Jeseníku), informační tabule - rozklad odpadu (les není smetiště), turistický rozcestník, turistické značení a barvy, průvodcovská činnost.</t>
  </si>
  <si>
    <t>Hohnová Andrea</t>
  </si>
  <si>
    <t>Den stromů Bílsko</t>
  </si>
  <si>
    <t>Komunitní environmentálně osvětový projekt Den stromů Bílsko si klade za cíl výsadbu ovocných stromů na katastru obce Bílsko. Do akce bude zapojena veřejnost včetně tamních dětí a mládeže.</t>
  </si>
  <si>
    <t>Ovocné stromky, keře, hnojivo, kůly a ochrana proti okusu zvěří, doprava materiálu a lektorů, nářadí, mzdy, občerstvení, propagační materiály</t>
  </si>
  <si>
    <t>Sobotka Jakub</t>
  </si>
  <si>
    <t>Den stromů Slavětín</t>
  </si>
  <si>
    <t>Komunitní environmentálně osvětový projekt Den stromů Slavětín si klade za cíl výsadbu ovocných stromů a plodonosných keřů na pozemcích obce. Do akce bude co největší měrou zapojena mládež a spolky z okolí obce.</t>
  </si>
  <si>
    <t>ovocné stromy a keře, mulč, hnojivo, nářadí, kůly a ochrana proti okusu zvěří, doprava materiálu a lektorů, mzdy, občerstvení, propagační materiály</t>
  </si>
  <si>
    <t>Lesní mateřská škola Bažinka, školská právnická osoba</t>
  </si>
  <si>
    <t>Školská právnická osoba</t>
  </si>
  <si>
    <t>Revitalizace luk a rybníka u Lesní mateřské školy - 1.etapa</t>
  </si>
  <si>
    <t>Záměrem je revitalizovat přilehlé louky a rybník u Lesní MŠ Bažinka a vytvořit bohatou louku zatravněním oraného pole. Na okraji areálu LMŠ vysadit vhodné keře. Rozšířit zázemí pro EVVO aktivity pro děti, rodiny a příznivce i pro další MŠ.</t>
  </si>
  <si>
    <t>Výsevní směsi, sazenice dřevin, ohradníkový systém, služby - přípravné zemědělské práce před výsevem, mzdové náklady, cestovní náklady.</t>
  </si>
  <si>
    <t>Český svaz chovatelů, z.s., Základní organizace Kojetín</t>
  </si>
  <si>
    <t>Zabezpečení chodu základní organizace ČSCH Kojetín</t>
  </si>
  <si>
    <t>Základní organizace ČSCH Kojetín se zaměřuje na:
- prezentaci a propagaci chovatelství, chov zvířat a jejich šlechtění s cílem zachování národních plemen
- výstavy zvířat
- provoz trhů
- akce pro děti, školy, školky i pro dospělé .</t>
  </si>
  <si>
    <t>Nákup výstavních klecí, nákup dataprojektoru, obnova vnitřního inventárního materiálu (židle, stoly,).
Nákup tiskárny. Nákup spotřebního materiálu (drát, hřebíky, barva, benzín, štětce, hrábě, dřevo, desky). Kancelářský materiál.</t>
  </si>
  <si>
    <t>Hanák Josef</t>
  </si>
  <si>
    <t>Podpora udržení rozmanitosti druhů v kulturní krajině zajice polního</t>
  </si>
  <si>
    <t>Dotace bude použita na chov a vypouštění odchovaných mladých zajíců polních do přírody</t>
  </si>
  <si>
    <t>Dotace bude použita na nákup chovných jedinců, nákup krmiva a medikamentů, nákup potřebného materiálu na údržbu kotců, podporu vypouštěných jedinců, opravu oplocení a částečnou úhradu práce personálu</t>
  </si>
  <si>
    <t>Český svaz včelařů, z.s., základní organizace Šumperk</t>
  </si>
  <si>
    <t>Festival medu - Medfest</t>
  </si>
  <si>
    <t>Na Festivalu medu, který se uskuteční 11. 9. budou mít návštěvníci možnost poznat důležitost včel pro společnost, děti se hravou formou seznámí se včelařením. V doprovodném programu se představí nejrůznější lidová řemesla a odborníci s přednáškami.</t>
  </si>
  <si>
    <t>Propagační materiál, plakáty, letáky, vratné kelímky
Lidová řemesla (paličkářství, košíkářství, hrnčířství, sklářství, kovářství atd)
Potřeby pro medové menu
Potřeby pro tvořivé dílny
Kulturní program, fotodokumentace, ozvučení, doprava</t>
  </si>
  <si>
    <t>Český zahrádkářský svaz, z.s.</t>
  </si>
  <si>
    <t>Floristika-zvyšování povědomí veřejnosti o životní prostředí</t>
  </si>
  <si>
    <t>Floristická soutěž probíhá tříkolově ve třech věkových kategorií - ŽÁCI, JUNIOŘI, SENIOŘI. Nejlepší účastníci z regionálních kol postupují do finále.</t>
  </si>
  <si>
    <t>Dotace bude použita na:
-cestovné soutěžících + 1 doprovod
-DPP pro floristu a pomocný personál
- nájemné v kulturním Domě Prostějov
- rostlinný materiál
- věcné ceny pro soutěžící</t>
  </si>
  <si>
    <t>DOČKALOVÁ KATEŘINA</t>
  </si>
  <si>
    <t>VÍCE STROMŮ A KEŘŮ, VÍCE HMYZU</t>
  </si>
  <si>
    <t>Záměr spočívá ve  výsadbě stromů a keřů za účasti veřejnosti, zejména u stávajících polních cest, cyklostezek apod., příp. obnova zaniklých cest. Keře vhodné pro včely si zájemci odnesou na své zahrady, tím podpoříme potravu pro včely, i další hmyz.</t>
  </si>
  <si>
    <t>Nákup stromů a keřů, ochrana proti okusu, dopravné, tisk informačních letáků.</t>
  </si>
  <si>
    <t>ZO ČSOP Hloučela</t>
  </si>
  <si>
    <t>Pozorujeme a učíme se</t>
  </si>
  <si>
    <t>Vybavení venkovní klubovny - učebny -  zahradními prvky pro pozorování přírody, které slouží k badatelským činnostem. 
Zahradní prvky:
bylinný stůl 
pozorovací centrum
ptačí krmítko s webkamerou</t>
  </si>
  <si>
    <t>Dřevo, spojovací materiál, kotvící materiál, nátěr, průhledná umělá deska na pozorovací centrum, webkamera, dohoda o provedení práce.</t>
  </si>
  <si>
    <t>Český svaz chovatelů, z.s., Základní organizace Loštice 2</t>
  </si>
  <si>
    <t>Podpora činnosti ZO ČSCH Loštice 2</t>
  </si>
  <si>
    <t>Nákup klecí pro výstavní účely</t>
  </si>
  <si>
    <t>nákup výstavních klecí</t>
  </si>
  <si>
    <t>Levandulový statek s.r.o.</t>
  </si>
  <si>
    <t>Ovčácký den Olomouckého kraje v Bezděkově</t>
  </si>
  <si>
    <t>Akci pořádá Levandulový statek s.r.o. který provozuje malé zemědělství u Mohelnice,  Svaz schovatelů ovcí a koz z.s. což je Spolek, který podporuje rozvoj chovu ovcí a koz v ČR a ASZ - asociace, která spojuje zemědělce.</t>
  </si>
  <si>
    <t>cestovné, náklady na dopravu zvířat, materiálu, krmení, kotců, nákup krmiva, mzdové náklady, zápůjčka stánků, pódia, ozvučení,
mobilních WC, dieselagregátu, naučná stezka, živá hudba, video záznam, fotodokumentace, propagační předměty, pronájmy.</t>
  </si>
  <si>
    <t>Chládková Marie</t>
  </si>
  <si>
    <t>Den stromů Loučka</t>
  </si>
  <si>
    <t>Komunitní environmentálně osvětový projekt Den stromů Loučka si klade za cíl výsadbu ovocných stromů a plodonosných keřů v katastru obce Loučka. Do akce bude co největší měrou zapojena mládež a spolky z okolí obce.</t>
  </si>
  <si>
    <t>Českomoravská myslivecká jednota, z.s. - okresní myslivecký spolek Olomouc</t>
  </si>
  <si>
    <t>Myslivost a příroda kolem nás</t>
  </si>
  <si>
    <t>Cílem projektu je realizace aktivit a opatření vedoucích k cílené ohraně přírody a krajiny a její biodiverzity v Ol. kraji, dále zvýšení
povědomí a informovanosti v oblasti ochrany přírody, myslivosti, lesnictví a envi. využívání naší krajiny.</t>
  </si>
  <si>
    <t>- materiál (nákup materiálu na pachové ohradníky a ochranu srnčat při senoseči) , propagačně vzdělávací mat - katalogy, pozvánky, plakáty, naučné materiály, - interaktivní tabule do sálu OMS, nákup knih
- služby nájemné a odborný dopr program</t>
  </si>
  <si>
    <t>Český svaz chovatelů, z.s., Základní organizace Výkleky</t>
  </si>
  <si>
    <t>Podpora celoroční činnosti ČSCH ZO Výkleky</t>
  </si>
  <si>
    <t>Podpora celoroční činnosti ČSCH ZO Výkleky.</t>
  </si>
  <si>
    <t>stravné,cestovné,ubytování,pronájem+energie,poháry,katalog,propagace,posuzovatelé,dovoz a odvoz klecí,zdravotní+veterinární dozor, kancelářské potřeby,krmení pro zvířata,ukázka koní,práce DPP,tech. zázemí,nákup klecí+krmítek,nákup PC,chovný materiál.</t>
  </si>
  <si>
    <t>Lesní mateřská škola DUHOVKA, školská právnická osoba</t>
  </si>
  <si>
    <t>Naučná stezka - Jedlá ovocná zahrada (etapa 1.)</t>
  </si>
  <si>
    <t>Cílem projektu je zbudovat naučnou stezku "Jedlá ovocná zahrada" , která má dětem zprostředkovat poznávání všech podob rozmanitých druhů ovocných stromů a keřů v průběhu ročního období a to formou prožitku zaměřeného na smyslové vnímání zrak a chuť.</t>
  </si>
  <si>
    <t>- nákup ovocných keřů, nákup zeminy, doprava, informační tabule, nákup posezení, úprava altánu, DPP na montáž tabule a úpravu terénu, nákup spotřebního materiálu pro výsadbu keřů, označení stanovišť a montáž tabule</t>
  </si>
  <si>
    <t>Rozvišť, z.s.</t>
  </si>
  <si>
    <t>Environmentální výchova na pastevní farmě a v přírodě</t>
  </si>
  <si>
    <t>Revitalizace chudých luk řízenou pastvou a dosevem ve spolupráci se Správou CHKO L.P.
Navazující EVVO programy a exkurze pro MŠ a ZŠ na výukové farmě a v přírodě.
Volnočasové aktivity se zvířaty a v přírodě pro děti, školáky, rodiny a veřejnost.</t>
  </si>
  <si>
    <t>Služby lektorů, zemědělské služby (příprava půdy), sazenice a osivo, dokoupení zvířat (malé plemeno koz),  ohradníkový systém+akumulátor, materiál, mzdové n., vybavení pro zkoumání přírody, maringotka (podíl),  vzdělávání lektorů, pozorovací  lavička</t>
  </si>
  <si>
    <t>Česká ZOO</t>
  </si>
  <si>
    <t>Bílý slon</t>
  </si>
  <si>
    <t>Soutěž zaměřena na chovatelskou a odchovnou práci českých a slovenských zoologických zahrad, kde jsou vyhodnocovány nejlepší odchovy v kategoriích ale také stavby a rekonstrukce. Dotace bude použita na zajištění cen, propagaci a organizaci soutěže.</t>
  </si>
  <si>
    <t>Ceny, propagační materiál, organizace soutěže</t>
  </si>
  <si>
    <t>Český svaz chovatelů, z.s., Okresní organizace Přerov</t>
  </si>
  <si>
    <t>Celoroční podpora činnosti okresní organizace Přerov</t>
  </si>
  <si>
    <t>Celoroční podpora činnost okresní organizace Přerov</t>
  </si>
  <si>
    <t>stravné,cestovné,ubytování,pronájem+energie,poháry,brožury,propagace,posuzovatelé,dovoz+odvoz klecí,příměstské tábory,kance. potřeby,krmení,koně,práce DPP,tech. zázemí,nákup klecí+voliér+krmítek,nákup PC,chovný materiál,chod budovy ČSCH,zdrav.dozor</t>
  </si>
  <si>
    <t>Český svaz chovatelů, z.s., základní organizace Rokytnice u Přerova</t>
  </si>
  <si>
    <t>Podpora činnosti základní organizace Rokytnice u Přerova</t>
  </si>
  <si>
    <t>Podpora celoroční činnosti základní organizace Rokytnice u Přerova.</t>
  </si>
  <si>
    <t>nákup klecí-krmítek,nákup překážek-králičí hop,nákup chovného materiálu-zvířat,posuzovatelé, dovoz klecí,nákup tetovacích kleští,kancelářské potřeby,tiskárna,cestovné a stravné,krmivo pro zvířata,čestné ceny a poháry,práce DPP,nájem,propagace,brožury</t>
  </si>
  <si>
    <t>Základní organizace Českého zahrádkářského svazu Zábřeh</t>
  </si>
  <si>
    <t>Podpora činnosti zahrádkářů v Zábřeze 2021 - společnou cestou ke zdraví</t>
  </si>
  <si>
    <t>Cílem naší organizace je podpoření životního prostředí a zemědělství s nadregionálním přesahem za účasti všech věkových skupin.</t>
  </si>
  <si>
    <t>tisk, propagační materiály, náklady na propagaci, propagační předměty, pronájem prostor, ubytování, cestovné, pořízení movitých věcí, mzdy, kurzovné, vstupné, ubytování, přednášející, ceny do soutěží, nákup materiálu pro činnost, stravování, fotograf</t>
  </si>
  <si>
    <t>Formánek Tomáš</t>
  </si>
  <si>
    <t>Den stromů 2021: Bouzov Doly a Kozov</t>
  </si>
  <si>
    <t>Kulturně vzdělávací environmentální událost, která si klade za cíl výsadbu ovocných stromů a jedlých keřů na pozemcích obce
Bouzov (Doly, Kozov). Do události budou zapojeny děti a mládež z místní ZŠ a ze skautského střediska z Loštic.</t>
  </si>
  <si>
    <t>Stromy, keře, ochrana stromů proti okusu zvěří, doprava materiálů a lektorů na místo určení, mzdy, propagační materiály, úvazy, hnojivo, nářadí, kůly, občerstvení.</t>
  </si>
  <si>
    <t>Okrašlovací spolek Lešany z.s.</t>
  </si>
  <si>
    <t>zvelebení obecního sadu parc. č. 758 (etapa 1), edukativní činnost spolku (veřejnost, mládež)</t>
  </si>
  <si>
    <t>Edukace mládeže a veřejnosti v ochraně přírody a krajiny se zaměřením na obnovení obecního sadu na parc. č. 758, petapa 1: čištění, výsadba a údržba stromů ve volné krajině extravilánu obce Lešany (okr. Prostějov)</t>
  </si>
  <si>
    <t>Edukace mládeže a veřejnosti v ochraně přírody a krajiny se zaměřením na obnovení obecního sadu na parc. č. 758. (etapa 1) Výsadba a údržba stromů ve volné krajině extravilánu obce Lešany (okr. Prostějov)</t>
  </si>
  <si>
    <t>Spolek Letní kino Olomouc, z.s.</t>
  </si>
  <si>
    <t>Naučná stezka areálem Letního kina Olomouc</t>
  </si>
  <si>
    <t>Vybudování naučné stezky, která bude součástí nově vzniknuté trasy skrz areál letního kina. Stezka bude upozorňovat na přírodní výjimečnosti tohoto místa a bude nabízet poznání jak dětem, tak dospělým a jak místním, tak četným turistům.</t>
  </si>
  <si>
    <t>materiál - tabule, oplocení, kotvení
grafické práce
tiskařské práce
služby - práce spojená s výrobou informační tabulí a jejich instalací, práce na realizaci oplocení
konzultace textů s odborníky
nákup rostlin</t>
  </si>
  <si>
    <t>ZO ČSOP Bělozářka</t>
  </si>
  <si>
    <t>Vybavení organizace pro ochranářské zásahy na loukách</t>
  </si>
  <si>
    <t>Pořízení jednoho křovinořezu a nezbytného příslušenství pro zásahy na přírodně cenných lokalitách Ol. kraje.</t>
  </si>
  <si>
    <t>zakoupení 1 ks křovinořezu zn. STIHL FS 410 C-EM a nezbytného příslušenství</t>
  </si>
  <si>
    <t>Mazoch Lukáš</t>
  </si>
  <si>
    <t>Výsadba stromů v obci Vilémov spojená s edukací dětí a mládeže v environmentální výchově - 3. ročník</t>
  </si>
  <si>
    <t>V rámci projektu vysadí děti a mládež z obce Vilémov a okolí cca 100 keřů na obecních pozemcích, přičemž se naučí keře sázet a dozvědí se o významu a důležitosti dřevin v kulturní krajině. Keře doplní aleje stromů, které jsme vysázeli v minulosti.</t>
  </si>
  <si>
    <t>Keře, ochrana keřů proti okusu zvěří, doprava materiálu a lektorů, mzdy, občerstvení, propagační materiály, služby v oblasti environmentálního vzdělávání, služby spojené s propagací a samotnou výsadbou, nářadí a ochranné pomůcky</t>
  </si>
  <si>
    <t>Pojďte ven z.s.</t>
  </si>
  <si>
    <t>Staňte se součástí velkého dobrodružství!</t>
  </si>
  <si>
    <t>Cílem projektu je uspořádat ekologicky zážitkové programy, podporující vztah k životnímu prostředí budovaný od útlého věku dítěte. Akce doplní základní environmentální vzdělávání nad rámec školního učiva, realizované v přímém kontaktu s přírodou.</t>
  </si>
  <si>
    <t>Položka mzdy představuje náklady na stálého zaměstnance. Položka účetnictví znamená, že nám účetnictví vede externí firma a položka nájemné znamená, že máme pronajaté prostory jako základnu našeho spolku.</t>
  </si>
  <si>
    <t>Štětovická slipka z.s.</t>
  </si>
  <si>
    <t>Jízda králů ve Štětovicích</t>
  </si>
  <si>
    <t>Obnovení lidové tradice jízdy králů na Hané v souladu s dochovanými podklady z místa. Zahájení tzv. 0-tého ročníku ve spolupráci s panem Urbancem/skanzen Příkazy/ , HANFOSEM, Štětovickou slipkou, z.s. a Zlatou farmou.</t>
  </si>
  <si>
    <t>Účel dotace - peníze budou použity na pronájem mobilního WC  a umyvadel. Na platbu pro kapelu, pro vystupující, občerstvení pro účinkující a na nákup nezbytného materiálu  a reklamu.</t>
  </si>
  <si>
    <t>Klub střelců a přátel přírody z.s.</t>
  </si>
  <si>
    <t>Chráníme les, krajinu i tradice pro naše děti v roce 2021</t>
  </si>
  <si>
    <t>Celoroční soubor aktivit k OŽP v OK na ochranu lesa, krajiny a myslivost, zaměř. na děti a mládež: Celokrajská výtv. soutěž "Příroda OK"; výstava; témat. dny - Den lesa /myslivosti; vycházky "Do divočiny s průvodcem"; témat. cyklovýlet; čištění lesa.</t>
  </si>
  <si>
    <t>Organiz., technické zajištění, program. náplň témat. dnů, vycházek a tras, dobrovol. akce, cyklovýletu, celokrajské výtv. soutěže, výstavy; tvorba prac. listů; vybavení pro pozorování přírody.</t>
  </si>
  <si>
    <t>Hnutí DUHA Olomouc</t>
  </si>
  <si>
    <t>Osvěta a poradenství v oblasti životního prostředí s důrazem na ochranu ohrožených druhů živočichů včetně velkých šelem v Olomouckém kraji</t>
  </si>
  <si>
    <t>Hlavní činností Hnutí DUHA Olomouc jsou osvětové a poradenské aktivity v oblasti ochrany životního prostředí se zaměřením na  ochranu velkých šelem a dalších druhů ohrožených živočichů, zlepšení biodiverzity lesů a krajiny či ochrana městské zeleně.</t>
  </si>
  <si>
    <t>Nájem  
Energie
Kancelářský materiál
Materiál na terénní exkurze
Nákup fotopastí a příslušenství 
Výroba informačních a propagačních materiálů
Grafické práce, tisk
Online propagace
Mzdové výdaje a lektorné
Opravy terénní základny 
Cestovné
Uby</t>
  </si>
  <si>
    <t>Základní škola a mateřská škola Všechovice, příspěvková organizace</t>
  </si>
  <si>
    <t>Záhoran očima dětí - fotoatlas přírody a Projektový den o vodě</t>
  </si>
  <si>
    <t>A Záhoran očima dětí-fotoatlas přírody
1 údržba webu zod.zsvsechovice.cz
2 příspěvky žáků (fotky s popisem), kontrola
3 soutěž fotografů, předání odměn
B Projektový den o vodě
1 příprava žáků a aktivit
2 realizace - 12 stanovišť
3 zhodnocení</t>
  </si>
  <si>
    <t>1. údržba web. aplikace,
2. kontrola příspěvků žáků,
3. příprava a realizace proj.dne
4. pomůcky pro realizaci proj., odměny do soutěže, kancelářské potřeby, toner, ostatní sp.mat.
5. doprava žáků z Opatovic na vyhodnocení
6. drob.občerstvení</t>
  </si>
  <si>
    <t>DUHOVÉ DĚTI, Vlčice z.s.</t>
  </si>
  <si>
    <t>Včela patří do zahrady</t>
  </si>
  <si>
    <t>Cílem projektu je zaměřit se na důležitost přítomnosti včel v zahradách, vybudování záhonů medonosných rostlin a bylin , jako potravy pro včely a šířit osvětu o životě včely jako přínosu pro lidstvo - jak a proč je důležité o včely pečovat.</t>
  </si>
  <si>
    <t>DPP (terénní úpravy, výsadba rostlin, výroba záhonů), nákup rostlin, nákup zeminy, nákup spotřebního materiálu (faktury) související s realizací projektu, lavičky, pítka, doprava.</t>
  </si>
  <si>
    <t>Březík Josef</t>
  </si>
  <si>
    <t>Podpora udržení rozmanitosti druhů v kulturní krajině zajíc polní</t>
  </si>
  <si>
    <t>Dotace směřuje na částečnou podporu chovu a vypouštění odchovaného zajíce polního do přírody</t>
  </si>
  <si>
    <t>Dotace bude použita na nákup chovných jedinců, nákup krmiva a medikamentů, nákup potřebného materiálu na údržbu kotců, podporu jedinců v místě vypuštění, opravu oplocení, částečnou  úhradu personálu</t>
  </si>
  <si>
    <t>Koalice pro řeky</t>
  </si>
  <si>
    <t>Dobrovolnické dny v Čehovicích a Dubu nad Moravou</t>
  </si>
  <si>
    <t>Cílem projektu je posílit zapojení dobrovolníků do péče o nelesní pozemky v k.ú. Čehovice - místního biocentra a revitalizovaného území na soutoku Vřesůvky a Malého potůčku, a v k.ú. Dub nad Moravou - biokoridor Ostřičná.</t>
  </si>
  <si>
    <t>Nákup nářadí a sekačky, příspěvek na občerstvení pro účastníky veřejných akcí pro dobrovolníky v k.ú. Dub nad Moravou a Čehovice.</t>
  </si>
  <si>
    <t>Viadua - spolek pro ochranu a obnovu přírody a krajiny</t>
  </si>
  <si>
    <t>Zlepšení životního prostředí a podpora ekologické osvěty v Olomouci a okolí</t>
  </si>
  <si>
    <t>Cílem projektu je podpora biodiverzity a zvýšení environmentální osvěty v Olomouci a okolí. Bude realizován přírodovědný program, fotografická výstava o jeskyních, upraveny luční záhony a květnatá louka, sanována tůň a instalován hmyzí hotel.</t>
  </si>
  <si>
    <t>výtvarný a kancelářský materiál, materiál na výrobu hmyzího hotelu
služby - tisk fotografií, účetní služby, sanace jerírka, údržba záhonů, realizace přírodovědného programu</t>
  </si>
  <si>
    <t>dne: 31.05.2021</t>
  </si>
  <si>
    <t>Pořadí žádosti</t>
  </si>
  <si>
    <t>Číslo žádosti</t>
  </si>
  <si>
    <t>Zdůvodnění nevyhovění žádosti</t>
  </si>
  <si>
    <t>Realizace projektu má pouze minimální přínos pro životní prostředí.</t>
  </si>
  <si>
    <t>Anonymizováno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</si>
</sst>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Kč&quot;"/>
  </numFmts>
  <fonts count="6"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s>
  <fills count="3">
    <fill>
      <patternFill patternType="none"/>
    </fill>
    <fill>
      <patternFill patternType="gray125"/>
    </fill>
    <fill>
      <patternFill patternType="solid">
        <fgColor theme="0"/>
        <bgColor indexed="64"/>
      </patternFill>
    </fill>
  </fills>
  <borders count="2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96">
    <xf numFmtId="0" fontId="0" fillId="0" borderId="0" xfId="0"/>
    <xf numFmtId="0" fontId="1" fillId="0" borderId="1" xfId="0" applyFont="1" applyFill="1" applyBorder="1" applyAlignment="1">
      <alignment horizontal="center" wrapText="1"/>
    </xf>
    <xf numFmtId="0" fontId="1" fillId="0" borderId="2" xfId="0" applyFont="1" applyFill="1" applyBorder="1" applyAlignment="1">
      <alignment horizontal="centerContinuous" wrapText="1"/>
    </xf>
    <xf numFmtId="0" fontId="1" fillId="0" borderId="1" xfId="0" applyFont="1" applyFill="1" applyBorder="1" applyAlignment="1">
      <alignment horizontal="centerContinuous" wrapText="1"/>
    </xf>
    <xf numFmtId="0" fontId="1" fillId="0" borderId="3" xfId="0" applyFont="1" applyFill="1" applyBorder="1" applyAlignment="1">
      <alignment horizontal="centerContinuous" wrapText="1"/>
    </xf>
    <xf numFmtId="0" fontId="1" fillId="0" borderId="0" xfId="0" applyFont="1" applyFill="1" applyAlignment="1"/>
    <xf numFmtId="0" fontId="1" fillId="0" borderId="4" xfId="0" applyFont="1" applyFill="1" applyBorder="1" applyAlignment="1">
      <alignment horizontal="centerContinuous" vertical="center" wrapText="1"/>
    </xf>
    <xf numFmtId="0" fontId="1" fillId="0" borderId="5" xfId="0" applyFont="1" applyFill="1" applyBorder="1" applyAlignment="1">
      <alignment horizontal="centerContinuous" wrapText="1"/>
    </xf>
    <xf numFmtId="0" fontId="1" fillId="0" borderId="0" xfId="0" applyFont="1" applyAlignment="1">
      <alignment horizontal="center" vertical="center" wrapText="1"/>
    </xf>
    <xf numFmtId="0" fontId="2" fillId="0" borderId="6" xfId="0" applyFont="1" applyBorder="1" applyAlignment="1">
      <alignment horizontal="centerContinuous"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Continuous" wrapText="1"/>
    </xf>
    <xf numFmtId="0" fontId="1" fillId="0" borderId="9" xfId="0" applyFont="1" applyFill="1" applyBorder="1" applyAlignment="1">
      <alignment wrapText="1"/>
    </xf>
    <xf numFmtId="0" fontId="1" fillId="0" borderId="8" xfId="0" applyFont="1" applyFill="1" applyBorder="1" applyAlignment="1">
      <alignment wrapText="1"/>
    </xf>
    <xf numFmtId="0" fontId="1" fillId="0" borderId="5" xfId="0" applyFont="1" applyFill="1" applyBorder="1" applyAlignment="1">
      <alignment horizontal="centerContinuous" vertical="top" wrapText="1"/>
    </xf>
    <xf numFmtId="0" fontId="1" fillId="0" borderId="10" xfId="0" applyFont="1" applyFill="1" applyBorder="1" applyAlignment="1">
      <alignment horizontal="center" wrapText="1"/>
    </xf>
    <xf numFmtId="0" fontId="1" fillId="0" borderId="11" xfId="0" applyFont="1" applyFill="1" applyBorder="1" applyAlignment="1">
      <alignment horizontal="centerContinuous" wrapText="1"/>
    </xf>
    <xf numFmtId="0" fontId="1" fillId="0" borderId="12" xfId="0" applyFont="1" applyFill="1" applyBorder="1" applyAlignment="1">
      <alignment horizontal="centerContinuous" wrapText="1"/>
    </xf>
    <xf numFmtId="0" fontId="1" fillId="0" borderId="13" xfId="0" applyFont="1" applyFill="1" applyBorder="1" applyAlignment="1">
      <alignment wrapText="1"/>
    </xf>
    <xf numFmtId="0" fontId="1" fillId="0" borderId="12" xfId="0" applyFont="1" applyFill="1" applyBorder="1" applyAlignment="1">
      <alignment wrapText="1"/>
    </xf>
    <xf numFmtId="0" fontId="1" fillId="0" borderId="11" xfId="0" applyFont="1" applyFill="1" applyBorder="1" applyAlignment="1">
      <alignment horizontal="center" wrapText="1"/>
    </xf>
    <xf numFmtId="0" fontId="3" fillId="0" borderId="6"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15" xfId="0" applyFont="1" applyFill="1" applyBorder="1" applyAlignment="1">
      <alignment horizontal="centerContinuous" vertical="center" wrapText="1"/>
    </xf>
    <xf numFmtId="0" fontId="1" fillId="0" borderId="16" xfId="0" applyFont="1" applyFill="1" applyBorder="1" applyAlignment="1">
      <alignment horizontal="centerContinuous" vertical="center" wrapText="1"/>
    </xf>
    <xf numFmtId="0" fontId="1" fillId="0" borderId="17" xfId="0" applyFont="1" applyFill="1" applyBorder="1" applyAlignment="1">
      <alignment horizontal="centerContinuous" vertical="center" wrapText="1"/>
    </xf>
    <xf numFmtId="0" fontId="3" fillId="0" borderId="0" xfId="0" applyFont="1" applyBorder="1"/>
    <xf numFmtId="0" fontId="2" fillId="0" borderId="7" xfId="0" applyFont="1" applyBorder="1" applyAlignment="1">
      <alignment wrapText="1"/>
    </xf>
    <xf numFmtId="0" fontId="2" fillId="0" borderId="7" xfId="0" applyFont="1" applyBorder="1" applyAlignment="1"/>
    <xf numFmtId="0" fontId="1" fillId="0" borderId="3" xfId="0" applyFont="1" applyFill="1" applyBorder="1" applyAlignment="1">
      <alignment horizontal="centerContinuous" vertical="center" wrapText="1"/>
    </xf>
    <xf numFmtId="0" fontId="2" fillId="0" borderId="14" xfId="0" applyFont="1" applyBorder="1" applyAlignment="1">
      <alignment horizontal="centerContinuous" vertical="center"/>
    </xf>
    <xf numFmtId="0" fontId="2" fillId="0" borderId="13" xfId="0" applyFont="1" applyBorder="1" applyAlignment="1">
      <alignment vertical="center"/>
    </xf>
    <xf numFmtId="0" fontId="2" fillId="0" borderId="18" xfId="0" applyFont="1" applyBorder="1" applyAlignment="1">
      <alignment horizontal="center" vertical="center"/>
    </xf>
    <xf numFmtId="0" fontId="2" fillId="0" borderId="18" xfId="0" applyFont="1" applyBorder="1" applyAlignment="1"/>
    <xf numFmtId="0" fontId="2" fillId="0" borderId="18" xfId="0" applyFont="1" applyBorder="1" applyAlignment="1">
      <alignment wrapText="1"/>
    </xf>
    <xf numFmtId="0" fontId="2" fillId="0" borderId="18" xfId="0" applyFont="1" applyBorder="1" applyAlignment="1">
      <alignment vertical="center"/>
    </xf>
    <xf numFmtId="0" fontId="3" fillId="0" borderId="4" xfId="0" applyFont="1" applyBorder="1"/>
    <xf numFmtId="164" fontId="4" fillId="0" borderId="4" xfId="0" applyNumberFormat="1" applyFont="1" applyBorder="1" applyAlignment="1">
      <alignment horizontal="right"/>
    </xf>
    <xf numFmtId="164" fontId="5" fillId="0" borderId="4" xfId="0" applyNumberFormat="1" applyFont="1" applyBorder="1" applyAlignment="1">
      <alignment horizontal="center"/>
    </xf>
    <xf numFmtId="0" fontId="0" fillId="0" borderId="4" xfId="0" applyBorder="1" applyAlignment="1"/>
    <xf numFmtId="49" fontId="3" fillId="0" borderId="6" xfId="0" applyNumberFormat="1" applyFont="1" applyBorder="1" applyAlignment="1">
      <alignment horizontal="left" vertical="top" wrapText="1"/>
    </xf>
    <xf numFmtId="49" fontId="3" fillId="0" borderId="6" xfId="0" applyNumberFormat="1" applyFont="1" applyBorder="1" applyAlignment="1">
      <alignment horizontal="right" vertical="top" wrapText="1"/>
    </xf>
    <xf numFmtId="0" fontId="3" fillId="0" borderId="6" xfId="0" applyFont="1" applyBorder="1" applyAlignment="1">
      <alignment horizontal="right" vertical="center"/>
    </xf>
    <xf numFmtId="3" fontId="3" fillId="0" borderId="6" xfId="0" applyNumberFormat="1" applyFont="1" applyBorder="1" applyAlignment="1">
      <alignment horizontal="right" vertical="center"/>
    </xf>
    <xf numFmtId="3" fontId="3" fillId="2" borderId="6" xfId="0" applyNumberFormat="1" applyFont="1" applyFill="1" applyBorder="1" applyAlignment="1">
      <alignment horizontal="right" vertical="center"/>
    </xf>
    <xf numFmtId="4" fontId="3" fillId="0" borderId="6" xfId="0" applyNumberFormat="1" applyFont="1" applyBorder="1" applyAlignment="1">
      <alignment horizontal="right" vertical="center"/>
    </xf>
    <xf numFmtId="17" fontId="3" fillId="0" borderId="6" xfId="0" applyNumberFormat="1" applyFont="1" applyBorder="1" applyAlignment="1">
      <alignment horizontal="right" vertical="center"/>
    </xf>
    <xf numFmtId="0" fontId="1" fillId="0" borderId="0" xfId="0" applyNumberFormat="1" applyFont="1" applyFill="1" applyAlignment="1"/>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Continuous" vertical="top"/>
    </xf>
    <xf numFmtId="0" fontId="1" fillId="0" borderId="11" xfId="0" applyNumberFormat="1" applyFont="1" applyFill="1" applyBorder="1" applyAlignment="1">
      <alignment wrapText="1"/>
    </xf>
    <xf numFmtId="0" fontId="0" fillId="0" borderId="4" xfId="0" applyNumberFormat="1" applyBorder="1" applyAlignment="1"/>
    <xf numFmtId="0" fontId="3" fillId="0" borderId="0" xfId="0" applyNumberFormat="1" applyFont="1"/>
    <xf numFmtId="0" fontId="0" fillId="0" borderId="0" xfId="0" applyNumberFormat="1"/>
    <xf numFmtId="14" fontId="3" fillId="0" borderId="6" xfId="0" applyNumberFormat="1" applyFont="1" applyBorder="1" applyAlignment="1">
      <alignment horizontal="right" vertical="center"/>
    </xf>
    <xf numFmtId="0" fontId="1" fillId="0" borderId="0" xfId="0" applyFont="1" applyFill="1" applyAlignment="1">
      <alignment wrapText="1"/>
    </xf>
    <xf numFmtId="0" fontId="3" fillId="0" borderId="0" xfId="0" applyFont="1" applyBorder="1" applyAlignment="1">
      <alignment wrapText="1"/>
    </xf>
    <xf numFmtId="0" fontId="3" fillId="0" borderId="0" xfId="0" applyFont="1" applyAlignment="1">
      <alignment wrapText="1"/>
    </xf>
    <xf numFmtId="0" fontId="0" fillId="0" borderId="0" xfId="0" applyAlignment="1">
      <alignment wrapText="1"/>
    </xf>
    <xf numFmtId="3" fontId="3" fillId="0" borderId="6" xfId="0" applyNumberFormat="1" applyFont="1" applyFill="1" applyBorder="1" applyAlignment="1">
      <alignment horizontal="right" vertical="center"/>
    </xf>
    <xf numFmtId="3" fontId="0" fillId="0" borderId="4" xfId="0" applyNumberFormat="1" applyBorder="1" applyAlignment="1"/>
    <xf numFmtId="0" fontId="1" fillId="0" borderId="0" xfId="0" applyFont="1" applyFill="1" applyAlignment="1">
      <alignment vertical="center"/>
    </xf>
    <xf numFmtId="0" fontId="3" fillId="0" borderId="22" xfId="0" applyFont="1" applyBorder="1" applyAlignment="1">
      <alignment horizontal="center" vertical="center"/>
    </xf>
    <xf numFmtId="0" fontId="3" fillId="0" borderId="19" xfId="0" applyFont="1" applyBorder="1" applyAlignment="1">
      <alignment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1" fillId="0" borderId="0"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1" fillId="0" borderId="0" xfId="0" applyFont="1" applyFill="1" applyAlignment="1">
      <alignment horizontal="left" vertical="center"/>
    </xf>
    <xf numFmtId="0" fontId="0" fillId="0" borderId="0" xfId="0"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3" fontId="3" fillId="0" borderId="4" xfId="0" applyNumberFormat="1" applyFont="1" applyBorder="1" applyAlignment="1">
      <alignment vertical="center"/>
    </xf>
    <xf numFmtId="0" fontId="3" fillId="0" borderId="23" xfId="0" applyFont="1" applyFill="1" applyBorder="1" applyAlignment="1">
      <alignment horizontal="center" vertical="top" wrapText="1"/>
    </xf>
    <xf numFmtId="0" fontId="3" fillId="0" borderId="24" xfId="0" applyFont="1" applyFill="1" applyBorder="1" applyAlignment="1">
      <alignment horizontal="center" vertical="top" wrapText="1"/>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xf numFmtId="3" fontId="3" fillId="0" borderId="26" xfId="0" applyNumberFormat="1" applyFont="1" applyFill="1" applyBorder="1" applyAlignment="1">
      <alignment horizontal="right" vertical="center"/>
    </xf>
    <xf numFmtId="3" fontId="3" fillId="2" borderId="27" xfId="0" applyNumberFormat="1" applyFont="1" applyFill="1" applyBorder="1" applyAlignment="1">
      <alignment horizontal="right" vertical="center"/>
    </xf>
    <xf numFmtId="0" fontId="1" fillId="0"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1"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tabSelected="1" view="pageLayout" topLeftCell="E86" zoomScaleNormal="100" zoomScaleSheetLayoutView="100" workbookViewId="0">
      <selection activeCell="A52" sqref="A52:XFD52"/>
    </sheetView>
  </sheetViews>
  <sheetFormatPr defaultRowHeight="15" x14ac:dyDescent="0.25"/>
  <cols>
    <col min="1" max="1" width="6.7109375" style="76" customWidth="1"/>
    <col min="2" max="2" width="6.85546875" style="76" bestFit="1" customWidth="1"/>
    <col min="3" max="3" width="14.42578125" customWidth="1"/>
    <col min="4" max="4" width="14.140625" bestFit="1" customWidth="1"/>
    <col min="5" max="5" width="13.5703125" bestFit="1" customWidth="1"/>
    <col min="6" max="6" width="5.28515625" bestFit="1" customWidth="1"/>
    <col min="7" max="7" width="7.5703125" bestFit="1" customWidth="1"/>
    <col min="8" max="8" width="14.42578125" customWidth="1"/>
    <col min="9" max="9" width="7.85546875" bestFit="1" customWidth="1"/>
    <col min="10" max="10" width="14.42578125" customWidth="1"/>
    <col min="11" max="12" width="17.85546875" customWidth="1"/>
    <col min="13" max="13" width="19.7109375" customWidth="1"/>
    <col min="14" max="14" width="12.7109375" bestFit="1" customWidth="1"/>
    <col min="15" max="16" width="6.7109375" bestFit="1" customWidth="1"/>
    <col min="18" max="18" width="9.140625" style="59"/>
    <col min="19" max="19" width="6.5703125" bestFit="1" customWidth="1"/>
    <col min="20" max="20" width="3.5703125" bestFit="1" customWidth="1"/>
    <col min="21" max="21" width="6.42578125" bestFit="1" customWidth="1"/>
    <col min="22" max="22" width="7" bestFit="1" customWidth="1"/>
    <col min="23" max="23" width="9.140625" style="76"/>
    <col min="24" max="24" width="19.140625" style="64" customWidth="1"/>
  </cols>
  <sheetData>
    <row r="1" spans="1:24" s="5" customFormat="1" ht="10.5" customHeight="1" x14ac:dyDescent="0.15">
      <c r="A1" s="67"/>
      <c r="B1" s="67"/>
      <c r="R1" s="53"/>
      <c r="W1" s="67"/>
      <c r="X1" s="61"/>
    </row>
    <row r="2" spans="1:24" s="5" customFormat="1" ht="10.5" customHeight="1" x14ac:dyDescent="0.15">
      <c r="A2" s="67"/>
      <c r="B2" s="67"/>
      <c r="R2" s="53"/>
      <c r="W2" s="67"/>
      <c r="X2" s="61"/>
    </row>
    <row r="3" spans="1:24" s="5" customFormat="1" ht="10.5" customHeight="1" x14ac:dyDescent="0.15">
      <c r="A3" s="67"/>
      <c r="B3" s="67"/>
      <c r="R3" s="53"/>
      <c r="W3" s="67"/>
      <c r="X3" s="61"/>
    </row>
    <row r="4" spans="1:24" s="5" customFormat="1" ht="10.5" customHeight="1" x14ac:dyDescent="0.15">
      <c r="A4" s="67"/>
      <c r="B4" s="67"/>
      <c r="R4" s="53"/>
      <c r="W4" s="67"/>
      <c r="X4" s="61"/>
    </row>
    <row r="5" spans="1:24" s="5" customFormat="1" ht="10.5" customHeight="1" x14ac:dyDescent="0.15">
      <c r="A5" s="67"/>
      <c r="B5" s="67"/>
      <c r="R5" s="53"/>
      <c r="W5" s="67"/>
      <c r="X5" s="61"/>
    </row>
    <row r="6" spans="1:24" s="5" customFormat="1" ht="10.5" customHeight="1" x14ac:dyDescent="0.15">
      <c r="A6" s="67"/>
      <c r="B6" s="67"/>
      <c r="R6" s="53"/>
      <c r="W6" s="67"/>
      <c r="X6" s="61"/>
    </row>
    <row r="7" spans="1:24" s="5" customFormat="1" ht="10.5" customHeight="1" thickBot="1" x14ac:dyDescent="0.2">
      <c r="A7" s="67"/>
      <c r="B7" s="67"/>
      <c r="R7" s="53"/>
      <c r="W7" s="67"/>
      <c r="X7" s="61"/>
    </row>
    <row r="8" spans="1:24" s="8" customFormat="1" ht="53.25" customHeight="1" thickBot="1" x14ac:dyDescent="0.2">
      <c r="A8" s="90" t="s">
        <v>367</v>
      </c>
      <c r="B8" s="87" t="s">
        <v>368</v>
      </c>
      <c r="C8" s="35" t="s">
        <v>0</v>
      </c>
      <c r="D8" s="6"/>
      <c r="E8" s="6"/>
      <c r="F8" s="6"/>
      <c r="G8" s="6"/>
      <c r="H8" s="6"/>
      <c r="I8" s="6"/>
      <c r="J8" s="6"/>
      <c r="K8" s="3" t="s">
        <v>28</v>
      </c>
      <c r="L8" s="7" t="s">
        <v>29</v>
      </c>
      <c r="M8" s="3" t="s">
        <v>1</v>
      </c>
      <c r="N8" s="1" t="s">
        <v>2</v>
      </c>
      <c r="O8" s="4" t="s">
        <v>3</v>
      </c>
      <c r="P8" s="7"/>
      <c r="Q8" s="4" t="s">
        <v>4</v>
      </c>
      <c r="R8" s="54" t="s">
        <v>5</v>
      </c>
      <c r="S8" s="30" t="s">
        <v>6</v>
      </c>
      <c r="T8" s="31"/>
      <c r="U8" s="31"/>
      <c r="V8" s="29"/>
      <c r="W8" s="77" t="s">
        <v>7</v>
      </c>
      <c r="X8" s="93" t="s">
        <v>369</v>
      </c>
    </row>
    <row r="9" spans="1:24" s="8" customFormat="1" ht="13.5" customHeight="1" x14ac:dyDescent="0.2">
      <c r="A9" s="91"/>
      <c r="B9" s="88"/>
      <c r="C9" s="36" t="s">
        <v>8</v>
      </c>
      <c r="D9" s="9"/>
      <c r="E9" s="9"/>
      <c r="F9" s="9"/>
      <c r="G9" s="34"/>
      <c r="H9" s="33"/>
      <c r="I9" s="10"/>
      <c r="J9" s="10"/>
      <c r="K9" s="2"/>
      <c r="L9" s="11"/>
      <c r="M9" s="2"/>
      <c r="N9" s="2"/>
      <c r="O9" s="12"/>
      <c r="P9" s="13"/>
      <c r="Q9" s="12"/>
      <c r="R9" s="55"/>
      <c r="S9" s="14" t="s">
        <v>9</v>
      </c>
      <c r="T9" s="14" t="s">
        <v>10</v>
      </c>
      <c r="U9" s="15" t="s">
        <v>11</v>
      </c>
      <c r="V9" s="1" t="s">
        <v>12</v>
      </c>
      <c r="W9" s="78"/>
      <c r="X9" s="94"/>
    </row>
    <row r="10" spans="1:24" s="8" customFormat="1" ht="15.75" customHeight="1" thickBot="1" x14ac:dyDescent="0.25">
      <c r="A10" s="92"/>
      <c r="B10" s="89"/>
      <c r="C10" s="37" t="s">
        <v>13</v>
      </c>
      <c r="D10" s="38" t="s">
        <v>14</v>
      </c>
      <c r="E10" s="38" t="s">
        <v>15</v>
      </c>
      <c r="F10" s="38" t="s">
        <v>16</v>
      </c>
      <c r="G10" s="39" t="s">
        <v>17</v>
      </c>
      <c r="H10" s="40" t="s">
        <v>18</v>
      </c>
      <c r="I10" s="41" t="s">
        <v>19</v>
      </c>
      <c r="J10" s="41" t="s">
        <v>20</v>
      </c>
      <c r="K10" s="16"/>
      <c r="L10" s="17"/>
      <c r="M10" s="16"/>
      <c r="N10" s="16"/>
      <c r="O10" s="18" t="s">
        <v>21</v>
      </c>
      <c r="P10" s="19" t="s">
        <v>22</v>
      </c>
      <c r="Q10" s="18"/>
      <c r="R10" s="56"/>
      <c r="S10" s="19"/>
      <c r="T10" s="19"/>
      <c r="U10" s="20" t="s">
        <v>23</v>
      </c>
      <c r="V10" s="16"/>
      <c r="W10" s="79"/>
      <c r="X10" s="95"/>
    </row>
    <row r="11" spans="1:24" s="22" customFormat="1" ht="115.5" x14ac:dyDescent="0.25">
      <c r="A11" s="68">
        <v>1</v>
      </c>
      <c r="B11" s="69">
        <v>28</v>
      </c>
      <c r="C11" s="46" t="s">
        <v>116</v>
      </c>
      <c r="D11" s="46" t="s">
        <v>371</v>
      </c>
      <c r="E11" s="46" t="s">
        <v>371</v>
      </c>
      <c r="F11" s="46" t="s">
        <v>371</v>
      </c>
      <c r="G11" s="46" t="s">
        <v>371</v>
      </c>
      <c r="H11" s="46" t="s">
        <v>55</v>
      </c>
      <c r="I11" s="47" t="s">
        <v>371</v>
      </c>
      <c r="J11" s="47" t="s">
        <v>371</v>
      </c>
      <c r="K11" s="21" t="s">
        <v>117</v>
      </c>
      <c r="L11" s="21" t="s">
        <v>118</v>
      </c>
      <c r="M11" s="21" t="s">
        <v>119</v>
      </c>
      <c r="N11" s="49">
        <v>50000</v>
      </c>
      <c r="O11" s="48" t="s">
        <v>71</v>
      </c>
      <c r="P11" s="48" t="s">
        <v>47</v>
      </c>
      <c r="Q11" s="49">
        <v>33000</v>
      </c>
      <c r="R11" s="60">
        <v>44592</v>
      </c>
      <c r="S11" s="65">
        <v>160</v>
      </c>
      <c r="T11" s="65">
        <v>200</v>
      </c>
      <c r="U11" s="65">
        <v>164</v>
      </c>
      <c r="V11" s="65">
        <f t="shared" ref="V11:V40" si="0">SUM(S11:U11)</f>
        <v>524</v>
      </c>
      <c r="W11" s="85">
        <v>24750</v>
      </c>
      <c r="X11" s="81"/>
    </row>
    <row r="12" spans="1:24" s="22" customFormat="1" ht="126" x14ac:dyDescent="0.25">
      <c r="A12" s="70">
        <v>2</v>
      </c>
      <c r="B12" s="69">
        <v>36</v>
      </c>
      <c r="C12" s="46" t="s">
        <v>181</v>
      </c>
      <c r="D12" s="46" t="s">
        <v>371</v>
      </c>
      <c r="E12" s="46" t="s">
        <v>371</v>
      </c>
      <c r="F12" s="46" t="s">
        <v>371</v>
      </c>
      <c r="G12" s="46" t="s">
        <v>371</v>
      </c>
      <c r="H12" s="46" t="s">
        <v>55</v>
      </c>
      <c r="I12" s="47" t="s">
        <v>371</v>
      </c>
      <c r="J12" s="47" t="s">
        <v>371</v>
      </c>
      <c r="K12" s="21" t="s">
        <v>182</v>
      </c>
      <c r="L12" s="21" t="s">
        <v>183</v>
      </c>
      <c r="M12" s="21" t="s">
        <v>184</v>
      </c>
      <c r="N12" s="49">
        <v>35000</v>
      </c>
      <c r="O12" s="48" t="s">
        <v>52</v>
      </c>
      <c r="P12" s="48" t="s">
        <v>53</v>
      </c>
      <c r="Q12" s="49">
        <v>35000</v>
      </c>
      <c r="R12" s="60">
        <v>44592</v>
      </c>
      <c r="S12" s="65">
        <v>160</v>
      </c>
      <c r="T12" s="65">
        <v>200</v>
      </c>
      <c r="U12" s="65">
        <v>162</v>
      </c>
      <c r="V12" s="65">
        <f t="shared" si="0"/>
        <v>522</v>
      </c>
      <c r="W12" s="65">
        <v>26250</v>
      </c>
      <c r="X12" s="82"/>
    </row>
    <row r="13" spans="1:24" s="22" customFormat="1" ht="136.5" x14ac:dyDescent="0.25">
      <c r="A13" s="70">
        <v>3</v>
      </c>
      <c r="B13" s="69">
        <v>27</v>
      </c>
      <c r="C13" s="46" t="s">
        <v>153</v>
      </c>
      <c r="D13" s="46" t="s">
        <v>371</v>
      </c>
      <c r="E13" s="46" t="s">
        <v>371</v>
      </c>
      <c r="F13" s="46" t="s">
        <v>371</v>
      </c>
      <c r="G13" s="46" t="s">
        <v>371</v>
      </c>
      <c r="H13" s="46" t="s">
        <v>32</v>
      </c>
      <c r="I13" s="47" t="s">
        <v>371</v>
      </c>
      <c r="J13" s="47" t="s">
        <v>371</v>
      </c>
      <c r="K13" s="21" t="s">
        <v>154</v>
      </c>
      <c r="L13" s="21" t="s">
        <v>155</v>
      </c>
      <c r="M13" s="21" t="s">
        <v>156</v>
      </c>
      <c r="N13" s="49">
        <v>300000</v>
      </c>
      <c r="O13" s="48" t="s">
        <v>71</v>
      </c>
      <c r="P13" s="48" t="s">
        <v>53</v>
      </c>
      <c r="Q13" s="49">
        <v>150000</v>
      </c>
      <c r="R13" s="60">
        <v>44592</v>
      </c>
      <c r="S13" s="65">
        <v>160</v>
      </c>
      <c r="T13" s="65">
        <v>200</v>
      </c>
      <c r="U13" s="65">
        <v>158</v>
      </c>
      <c r="V13" s="65">
        <f t="shared" si="0"/>
        <v>518</v>
      </c>
      <c r="W13" s="65">
        <v>112500</v>
      </c>
      <c r="X13" s="82"/>
    </row>
    <row r="14" spans="1:24" s="22" customFormat="1" ht="136.5" x14ac:dyDescent="0.25">
      <c r="A14" s="70">
        <v>4</v>
      </c>
      <c r="B14" s="69">
        <v>44</v>
      </c>
      <c r="C14" s="46" t="s">
        <v>286</v>
      </c>
      <c r="D14" s="46" t="s">
        <v>371</v>
      </c>
      <c r="E14" s="46" t="s">
        <v>371</v>
      </c>
      <c r="F14" s="46" t="s">
        <v>371</v>
      </c>
      <c r="G14" s="46" t="s">
        <v>371</v>
      </c>
      <c r="H14" s="46" t="s">
        <v>239</v>
      </c>
      <c r="I14" s="47" t="s">
        <v>371</v>
      </c>
      <c r="J14" s="47" t="s">
        <v>371</v>
      </c>
      <c r="K14" s="21" t="s">
        <v>287</v>
      </c>
      <c r="L14" s="21" t="s">
        <v>288</v>
      </c>
      <c r="M14" s="21" t="s">
        <v>289</v>
      </c>
      <c r="N14" s="49">
        <v>35000</v>
      </c>
      <c r="O14" s="48" t="s">
        <v>45</v>
      </c>
      <c r="P14" s="48" t="s">
        <v>53</v>
      </c>
      <c r="Q14" s="49">
        <v>35000</v>
      </c>
      <c r="R14" s="60">
        <v>44592</v>
      </c>
      <c r="S14" s="65">
        <v>160</v>
      </c>
      <c r="T14" s="65">
        <v>200</v>
      </c>
      <c r="U14" s="65">
        <v>154</v>
      </c>
      <c r="V14" s="65">
        <f t="shared" si="0"/>
        <v>514</v>
      </c>
      <c r="W14" s="65">
        <v>26250</v>
      </c>
      <c r="X14" s="82"/>
    </row>
    <row r="15" spans="1:24" s="22" customFormat="1" ht="84" x14ac:dyDescent="0.25">
      <c r="A15" s="70">
        <v>5</v>
      </c>
      <c r="B15" s="69">
        <v>42</v>
      </c>
      <c r="C15" s="46" t="s">
        <v>129</v>
      </c>
      <c r="D15" s="46" t="s">
        <v>371</v>
      </c>
      <c r="E15" s="46" t="s">
        <v>371</v>
      </c>
      <c r="F15" s="46" t="s">
        <v>371</v>
      </c>
      <c r="G15" s="46" t="s">
        <v>371</v>
      </c>
      <c r="H15" s="46" t="s">
        <v>32</v>
      </c>
      <c r="I15" s="47" t="s">
        <v>371</v>
      </c>
      <c r="J15" s="47" t="s">
        <v>371</v>
      </c>
      <c r="K15" s="21" t="s">
        <v>130</v>
      </c>
      <c r="L15" s="21" t="s">
        <v>131</v>
      </c>
      <c r="M15" s="21" t="s">
        <v>132</v>
      </c>
      <c r="N15" s="49">
        <v>290000</v>
      </c>
      <c r="O15" s="48" t="s">
        <v>59</v>
      </c>
      <c r="P15" s="48" t="s">
        <v>59</v>
      </c>
      <c r="Q15" s="49">
        <v>50000</v>
      </c>
      <c r="R15" s="60">
        <v>44500</v>
      </c>
      <c r="S15" s="65">
        <v>200</v>
      </c>
      <c r="T15" s="65">
        <v>160</v>
      </c>
      <c r="U15" s="65">
        <v>137</v>
      </c>
      <c r="V15" s="65">
        <f t="shared" si="0"/>
        <v>497</v>
      </c>
      <c r="W15" s="65">
        <v>26125</v>
      </c>
      <c r="X15" s="82"/>
    </row>
    <row r="16" spans="1:24" s="22" customFormat="1" ht="105" x14ac:dyDescent="0.25">
      <c r="A16" s="70">
        <v>6</v>
      </c>
      <c r="B16" s="69">
        <v>70</v>
      </c>
      <c r="C16" s="46" t="s">
        <v>222</v>
      </c>
      <c r="D16" s="46" t="s">
        <v>371</v>
      </c>
      <c r="E16" s="46" t="s">
        <v>371</v>
      </c>
      <c r="F16" s="46" t="s">
        <v>371</v>
      </c>
      <c r="G16" s="46" t="s">
        <v>371</v>
      </c>
      <c r="H16" s="46" t="s">
        <v>55</v>
      </c>
      <c r="I16" s="47" t="s">
        <v>371</v>
      </c>
      <c r="J16" s="47" t="s">
        <v>371</v>
      </c>
      <c r="K16" s="21" t="s">
        <v>223</v>
      </c>
      <c r="L16" s="21" t="s">
        <v>224</v>
      </c>
      <c r="M16" s="21" t="s">
        <v>225</v>
      </c>
      <c r="N16" s="49">
        <v>125196</v>
      </c>
      <c r="O16" s="48" t="s">
        <v>52</v>
      </c>
      <c r="P16" s="48" t="s">
        <v>52</v>
      </c>
      <c r="Q16" s="49">
        <v>62597</v>
      </c>
      <c r="R16" s="60">
        <v>44439</v>
      </c>
      <c r="S16" s="65">
        <v>120</v>
      </c>
      <c r="T16" s="65">
        <v>200</v>
      </c>
      <c r="U16" s="65">
        <v>168</v>
      </c>
      <c r="V16" s="65">
        <f t="shared" si="0"/>
        <v>488</v>
      </c>
      <c r="W16" s="65">
        <v>32708</v>
      </c>
      <c r="X16" s="82"/>
    </row>
    <row r="17" spans="1:24" s="22" customFormat="1" ht="126" x14ac:dyDescent="0.25">
      <c r="A17" s="70">
        <v>8</v>
      </c>
      <c r="B17" s="69">
        <v>5</v>
      </c>
      <c r="C17" s="46" t="s">
        <v>278</v>
      </c>
      <c r="D17" s="46" t="s">
        <v>371</v>
      </c>
      <c r="E17" s="46" t="s">
        <v>371</v>
      </c>
      <c r="F17" s="46" t="s">
        <v>371</v>
      </c>
      <c r="G17" s="46" t="s">
        <v>371</v>
      </c>
      <c r="H17" s="46" t="s">
        <v>32</v>
      </c>
      <c r="I17" s="47" t="s">
        <v>371</v>
      </c>
      <c r="J17" s="47" t="s">
        <v>371</v>
      </c>
      <c r="K17" s="21" t="s">
        <v>279</v>
      </c>
      <c r="L17" s="21" t="s">
        <v>280</v>
      </c>
      <c r="M17" s="21" t="s">
        <v>281</v>
      </c>
      <c r="N17" s="49">
        <v>400000</v>
      </c>
      <c r="O17" s="48" t="s">
        <v>71</v>
      </c>
      <c r="P17" s="48" t="s">
        <v>47</v>
      </c>
      <c r="Q17" s="49">
        <v>150000</v>
      </c>
      <c r="R17" s="60">
        <v>44592</v>
      </c>
      <c r="S17" s="65">
        <v>120</v>
      </c>
      <c r="T17" s="65">
        <v>200</v>
      </c>
      <c r="U17" s="65">
        <v>159</v>
      </c>
      <c r="V17" s="65">
        <f t="shared" si="0"/>
        <v>479</v>
      </c>
      <c r="W17" s="65">
        <v>78376</v>
      </c>
      <c r="X17" s="82"/>
    </row>
    <row r="18" spans="1:24" s="22" customFormat="1" ht="126" x14ac:dyDescent="0.25">
      <c r="A18" s="70">
        <v>9</v>
      </c>
      <c r="B18" s="69">
        <v>40</v>
      </c>
      <c r="C18" s="46" t="s">
        <v>338</v>
      </c>
      <c r="D18" s="46" t="s">
        <v>371</v>
      </c>
      <c r="E18" s="46" t="s">
        <v>371</v>
      </c>
      <c r="F18" s="46" t="s">
        <v>371</v>
      </c>
      <c r="G18" s="46" t="s">
        <v>371</v>
      </c>
      <c r="H18" s="46" t="s">
        <v>55</v>
      </c>
      <c r="I18" s="47" t="s">
        <v>371</v>
      </c>
      <c r="J18" s="47" t="s">
        <v>371</v>
      </c>
      <c r="K18" s="21" t="s">
        <v>339</v>
      </c>
      <c r="L18" s="21" t="s">
        <v>340</v>
      </c>
      <c r="M18" s="21" t="s">
        <v>341</v>
      </c>
      <c r="N18" s="49">
        <v>196000</v>
      </c>
      <c r="O18" s="48" t="s">
        <v>98</v>
      </c>
      <c r="P18" s="48" t="s">
        <v>53</v>
      </c>
      <c r="Q18" s="49">
        <v>98000</v>
      </c>
      <c r="R18" s="60">
        <v>44592</v>
      </c>
      <c r="S18" s="65">
        <v>120</v>
      </c>
      <c r="T18" s="65">
        <v>200</v>
      </c>
      <c r="U18" s="65">
        <v>159</v>
      </c>
      <c r="V18" s="65">
        <f t="shared" si="0"/>
        <v>479</v>
      </c>
      <c r="W18" s="65">
        <v>51206</v>
      </c>
      <c r="X18" s="82"/>
    </row>
    <row r="19" spans="1:24" s="22" customFormat="1" ht="115.5" x14ac:dyDescent="0.25">
      <c r="A19" s="70">
        <v>10</v>
      </c>
      <c r="B19" s="69">
        <v>75</v>
      </c>
      <c r="C19" s="46" t="s">
        <v>362</v>
      </c>
      <c r="D19" s="46" t="s">
        <v>371</v>
      </c>
      <c r="E19" s="46" t="s">
        <v>371</v>
      </c>
      <c r="F19" s="46" t="s">
        <v>371</v>
      </c>
      <c r="G19" s="46" t="s">
        <v>371</v>
      </c>
      <c r="H19" s="46" t="s">
        <v>55</v>
      </c>
      <c r="I19" s="47" t="s">
        <v>371</v>
      </c>
      <c r="J19" s="47" t="s">
        <v>371</v>
      </c>
      <c r="K19" s="21" t="s">
        <v>363</v>
      </c>
      <c r="L19" s="21" t="s">
        <v>364</v>
      </c>
      <c r="M19" s="21" t="s">
        <v>365</v>
      </c>
      <c r="N19" s="49">
        <v>208500</v>
      </c>
      <c r="O19" s="48" t="s">
        <v>45</v>
      </c>
      <c r="P19" s="48" t="s">
        <v>47</v>
      </c>
      <c r="Q19" s="49">
        <v>103500</v>
      </c>
      <c r="R19" s="60">
        <v>44592</v>
      </c>
      <c r="S19" s="65">
        <v>120</v>
      </c>
      <c r="T19" s="65">
        <v>200</v>
      </c>
      <c r="U19" s="65">
        <v>154</v>
      </c>
      <c r="V19" s="65">
        <f t="shared" si="0"/>
        <v>474</v>
      </c>
      <c r="W19" s="65">
        <v>54080</v>
      </c>
      <c r="X19" s="82"/>
    </row>
    <row r="20" spans="1:24" s="22" customFormat="1" ht="147" x14ac:dyDescent="0.25">
      <c r="A20" s="70">
        <v>11</v>
      </c>
      <c r="B20" s="69">
        <v>78</v>
      </c>
      <c r="C20" s="46" t="s">
        <v>346</v>
      </c>
      <c r="D20" s="46" t="s">
        <v>371</v>
      </c>
      <c r="E20" s="46" t="s">
        <v>371</v>
      </c>
      <c r="F20" s="46" t="s">
        <v>371</v>
      </c>
      <c r="G20" s="46" t="s">
        <v>371</v>
      </c>
      <c r="H20" s="46" t="s">
        <v>61</v>
      </c>
      <c r="I20" s="47" t="s">
        <v>371</v>
      </c>
      <c r="J20" s="47" t="s">
        <v>371</v>
      </c>
      <c r="K20" s="21" t="s">
        <v>347</v>
      </c>
      <c r="L20" s="21" t="s">
        <v>348</v>
      </c>
      <c r="M20" s="21" t="s">
        <v>349</v>
      </c>
      <c r="N20" s="49">
        <v>35000</v>
      </c>
      <c r="O20" s="48" t="s">
        <v>71</v>
      </c>
      <c r="P20" s="48" t="s">
        <v>53</v>
      </c>
      <c r="Q20" s="49">
        <v>35000</v>
      </c>
      <c r="R20" s="60">
        <v>44592</v>
      </c>
      <c r="S20" s="65">
        <v>120</v>
      </c>
      <c r="T20" s="65">
        <v>200</v>
      </c>
      <c r="U20" s="65">
        <v>152</v>
      </c>
      <c r="V20" s="65">
        <f t="shared" si="0"/>
        <v>472</v>
      </c>
      <c r="W20" s="65">
        <v>18288</v>
      </c>
      <c r="X20" s="82"/>
    </row>
    <row r="21" spans="1:24" s="22" customFormat="1" ht="136.5" x14ac:dyDescent="0.25">
      <c r="A21" s="70">
        <v>12</v>
      </c>
      <c r="B21" s="69">
        <v>65</v>
      </c>
      <c r="C21" s="46" t="s">
        <v>290</v>
      </c>
      <c r="D21" s="46" t="s">
        <v>371</v>
      </c>
      <c r="E21" s="46" t="s">
        <v>371</v>
      </c>
      <c r="F21" s="46" t="s">
        <v>371</v>
      </c>
      <c r="G21" s="46" t="s">
        <v>371</v>
      </c>
      <c r="H21" s="46" t="s">
        <v>55</v>
      </c>
      <c r="I21" s="47" t="s">
        <v>371</v>
      </c>
      <c r="J21" s="47" t="s">
        <v>371</v>
      </c>
      <c r="K21" s="21" t="s">
        <v>291</v>
      </c>
      <c r="L21" s="21" t="s">
        <v>292</v>
      </c>
      <c r="M21" s="21" t="s">
        <v>293</v>
      </c>
      <c r="N21" s="49">
        <v>314000</v>
      </c>
      <c r="O21" s="48" t="s">
        <v>98</v>
      </c>
      <c r="P21" s="48" t="s">
        <v>53</v>
      </c>
      <c r="Q21" s="49">
        <v>150000</v>
      </c>
      <c r="R21" s="60">
        <v>44592</v>
      </c>
      <c r="S21" s="65">
        <v>120</v>
      </c>
      <c r="T21" s="65">
        <v>200</v>
      </c>
      <c r="U21" s="65">
        <v>150</v>
      </c>
      <c r="V21" s="65">
        <f t="shared" si="0"/>
        <v>470</v>
      </c>
      <c r="W21" s="65">
        <v>78376</v>
      </c>
      <c r="X21" s="82"/>
    </row>
    <row r="22" spans="1:24" s="22" customFormat="1" ht="126" x14ac:dyDescent="0.25">
      <c r="A22" s="70">
        <v>13</v>
      </c>
      <c r="B22" s="69">
        <v>43</v>
      </c>
      <c r="C22" s="46" t="s">
        <v>238</v>
      </c>
      <c r="D22" s="46" t="s">
        <v>371</v>
      </c>
      <c r="E22" s="46" t="s">
        <v>371</v>
      </c>
      <c r="F22" s="46" t="s">
        <v>371</v>
      </c>
      <c r="G22" s="46" t="s">
        <v>371</v>
      </c>
      <c r="H22" s="46" t="s">
        <v>239</v>
      </c>
      <c r="I22" s="47" t="s">
        <v>371</v>
      </c>
      <c r="J22" s="47" t="s">
        <v>371</v>
      </c>
      <c r="K22" s="21" t="s">
        <v>240</v>
      </c>
      <c r="L22" s="21" t="s">
        <v>241</v>
      </c>
      <c r="M22" s="21" t="s">
        <v>242</v>
      </c>
      <c r="N22" s="49">
        <v>40500</v>
      </c>
      <c r="O22" s="48" t="s">
        <v>98</v>
      </c>
      <c r="P22" s="48" t="s">
        <v>53</v>
      </c>
      <c r="Q22" s="49">
        <v>33500</v>
      </c>
      <c r="R22" s="60">
        <v>44592</v>
      </c>
      <c r="S22" s="65">
        <v>160</v>
      </c>
      <c r="T22" s="65">
        <v>160</v>
      </c>
      <c r="U22" s="65">
        <v>149</v>
      </c>
      <c r="V22" s="65">
        <f t="shared" si="0"/>
        <v>469</v>
      </c>
      <c r="W22" s="65">
        <v>17504</v>
      </c>
      <c r="X22" s="82"/>
    </row>
    <row r="23" spans="1:24" s="22" customFormat="1" ht="147" x14ac:dyDescent="0.25">
      <c r="A23" s="70">
        <v>14</v>
      </c>
      <c r="B23" s="69">
        <v>2</v>
      </c>
      <c r="C23" s="46" t="s">
        <v>185</v>
      </c>
      <c r="D23" s="46" t="s">
        <v>371</v>
      </c>
      <c r="E23" s="46" t="s">
        <v>371</v>
      </c>
      <c r="F23" s="46" t="s">
        <v>371</v>
      </c>
      <c r="G23" s="46" t="s">
        <v>371</v>
      </c>
      <c r="H23" s="46" t="s">
        <v>186</v>
      </c>
      <c r="I23" s="47" t="s">
        <v>371</v>
      </c>
      <c r="J23" s="47" t="s">
        <v>371</v>
      </c>
      <c r="K23" s="21" t="s">
        <v>187</v>
      </c>
      <c r="L23" s="21" t="s">
        <v>188</v>
      </c>
      <c r="M23" s="21" t="s">
        <v>189</v>
      </c>
      <c r="N23" s="49">
        <v>35000</v>
      </c>
      <c r="O23" s="48" t="s">
        <v>71</v>
      </c>
      <c r="P23" s="48" t="s">
        <v>53</v>
      </c>
      <c r="Q23" s="49">
        <v>35000</v>
      </c>
      <c r="R23" s="60">
        <v>44592</v>
      </c>
      <c r="S23" s="65">
        <v>160</v>
      </c>
      <c r="T23" s="65">
        <v>160</v>
      </c>
      <c r="U23" s="65">
        <v>145</v>
      </c>
      <c r="V23" s="65">
        <f t="shared" si="0"/>
        <v>465</v>
      </c>
      <c r="W23" s="65">
        <v>18288</v>
      </c>
      <c r="X23" s="82"/>
    </row>
    <row r="24" spans="1:24" s="22" customFormat="1" ht="105" x14ac:dyDescent="0.25">
      <c r="A24" s="70">
        <v>15</v>
      </c>
      <c r="B24" s="69">
        <v>64</v>
      </c>
      <c r="C24" s="46" t="s">
        <v>202</v>
      </c>
      <c r="D24" s="46" t="s">
        <v>371</v>
      </c>
      <c r="E24" s="46" t="s">
        <v>371</v>
      </c>
      <c r="F24" s="46" t="s">
        <v>371</v>
      </c>
      <c r="G24" s="46" t="s">
        <v>371</v>
      </c>
      <c r="H24" s="46" t="s">
        <v>55</v>
      </c>
      <c r="I24" s="47" t="s">
        <v>371</v>
      </c>
      <c r="J24" s="47" t="s">
        <v>371</v>
      </c>
      <c r="K24" s="21" t="s">
        <v>203</v>
      </c>
      <c r="L24" s="21" t="s">
        <v>204</v>
      </c>
      <c r="M24" s="21" t="s">
        <v>205</v>
      </c>
      <c r="N24" s="49">
        <v>500000</v>
      </c>
      <c r="O24" s="48" t="s">
        <v>71</v>
      </c>
      <c r="P24" s="48" t="s">
        <v>53</v>
      </c>
      <c r="Q24" s="49">
        <v>145000</v>
      </c>
      <c r="R24" s="60">
        <v>44592</v>
      </c>
      <c r="S24" s="65">
        <v>120</v>
      </c>
      <c r="T24" s="65">
        <v>200</v>
      </c>
      <c r="U24" s="65">
        <v>145</v>
      </c>
      <c r="V24" s="65">
        <f t="shared" si="0"/>
        <v>465</v>
      </c>
      <c r="W24" s="65">
        <v>75764</v>
      </c>
      <c r="X24" s="82"/>
    </row>
    <row r="25" spans="1:24" s="22" customFormat="1" ht="126" x14ac:dyDescent="0.25">
      <c r="A25" s="70">
        <v>16</v>
      </c>
      <c r="B25" s="69">
        <v>79</v>
      </c>
      <c r="C25" s="46" t="s">
        <v>80</v>
      </c>
      <c r="D25" s="46" t="s">
        <v>371</v>
      </c>
      <c r="E25" s="46" t="s">
        <v>371</v>
      </c>
      <c r="F25" s="46" t="s">
        <v>371</v>
      </c>
      <c r="G25" s="46" t="s">
        <v>371</v>
      </c>
      <c r="H25" s="46" t="s">
        <v>55</v>
      </c>
      <c r="I25" s="47" t="s">
        <v>371</v>
      </c>
      <c r="J25" s="47" t="s">
        <v>371</v>
      </c>
      <c r="K25" s="21" t="s">
        <v>81</v>
      </c>
      <c r="L25" s="21" t="s">
        <v>82</v>
      </c>
      <c r="M25" s="21" t="s">
        <v>83</v>
      </c>
      <c r="N25" s="49">
        <v>550000</v>
      </c>
      <c r="O25" s="48" t="s">
        <v>40</v>
      </c>
      <c r="P25" s="48" t="s">
        <v>40</v>
      </c>
      <c r="Q25" s="49">
        <v>150000</v>
      </c>
      <c r="R25" s="60">
        <v>44561</v>
      </c>
      <c r="S25" s="65">
        <v>160</v>
      </c>
      <c r="T25" s="65">
        <v>160</v>
      </c>
      <c r="U25" s="65">
        <v>145</v>
      </c>
      <c r="V25" s="65">
        <f t="shared" si="0"/>
        <v>465</v>
      </c>
      <c r="W25" s="65">
        <v>78376</v>
      </c>
      <c r="X25" s="82"/>
    </row>
    <row r="26" spans="1:24" s="22" customFormat="1" ht="136.5" x14ac:dyDescent="0.25">
      <c r="A26" s="70">
        <v>17</v>
      </c>
      <c r="B26" s="69">
        <v>21</v>
      </c>
      <c r="C26" s="46" t="s">
        <v>194</v>
      </c>
      <c r="D26" s="46" t="s">
        <v>371</v>
      </c>
      <c r="E26" s="46" t="s">
        <v>371</v>
      </c>
      <c r="F26" s="46" t="s">
        <v>371</v>
      </c>
      <c r="G26" s="46" t="s">
        <v>371</v>
      </c>
      <c r="H26" s="46" t="s">
        <v>32</v>
      </c>
      <c r="I26" s="47" t="s">
        <v>371</v>
      </c>
      <c r="J26" s="47" t="s">
        <v>371</v>
      </c>
      <c r="K26" s="21" t="s">
        <v>195</v>
      </c>
      <c r="L26" s="21" t="s">
        <v>196</v>
      </c>
      <c r="M26" s="21" t="s">
        <v>197</v>
      </c>
      <c r="N26" s="49">
        <v>180000</v>
      </c>
      <c r="O26" s="48" t="s">
        <v>71</v>
      </c>
      <c r="P26" s="48" t="s">
        <v>53</v>
      </c>
      <c r="Q26" s="49">
        <v>90000</v>
      </c>
      <c r="R26" s="60">
        <v>44592</v>
      </c>
      <c r="S26" s="65">
        <v>120</v>
      </c>
      <c r="T26" s="65">
        <v>160</v>
      </c>
      <c r="U26" s="65">
        <v>170</v>
      </c>
      <c r="V26" s="65">
        <f t="shared" si="0"/>
        <v>450</v>
      </c>
      <c r="W26" s="65">
        <v>47026</v>
      </c>
      <c r="X26" s="82"/>
    </row>
    <row r="27" spans="1:24" s="22" customFormat="1" ht="126" x14ac:dyDescent="0.25">
      <c r="A27" s="70">
        <v>18</v>
      </c>
      <c r="B27" s="69">
        <v>53</v>
      </c>
      <c r="C27" s="46" t="s">
        <v>177</v>
      </c>
      <c r="D27" s="46" t="s">
        <v>371</v>
      </c>
      <c r="E27" s="46" t="s">
        <v>371</v>
      </c>
      <c r="F27" s="46" t="s">
        <v>371</v>
      </c>
      <c r="G27" s="46" t="s">
        <v>371</v>
      </c>
      <c r="H27" s="46" t="s">
        <v>55</v>
      </c>
      <c r="I27" s="47" t="s">
        <v>371</v>
      </c>
      <c r="J27" s="47" t="s">
        <v>371</v>
      </c>
      <c r="K27" s="21" t="s">
        <v>178</v>
      </c>
      <c r="L27" s="21" t="s">
        <v>179</v>
      </c>
      <c r="M27" s="21" t="s">
        <v>180</v>
      </c>
      <c r="N27" s="49">
        <v>320000</v>
      </c>
      <c r="O27" s="48" t="s">
        <v>47</v>
      </c>
      <c r="P27" s="48" t="s">
        <v>47</v>
      </c>
      <c r="Q27" s="49">
        <v>60000</v>
      </c>
      <c r="R27" s="60">
        <v>44592</v>
      </c>
      <c r="S27" s="65">
        <v>120</v>
      </c>
      <c r="T27" s="65">
        <v>160</v>
      </c>
      <c r="U27" s="65">
        <v>163</v>
      </c>
      <c r="V27" s="65">
        <f t="shared" si="0"/>
        <v>443</v>
      </c>
      <c r="W27" s="65">
        <v>31351</v>
      </c>
      <c r="X27" s="82"/>
    </row>
    <row r="28" spans="1:24" s="22" customFormat="1" ht="136.5" x14ac:dyDescent="0.25">
      <c r="A28" s="70">
        <v>19</v>
      </c>
      <c r="B28" s="69">
        <v>25</v>
      </c>
      <c r="C28" s="46" t="s">
        <v>251</v>
      </c>
      <c r="D28" s="46" t="s">
        <v>371</v>
      </c>
      <c r="E28" s="46" t="s">
        <v>371</v>
      </c>
      <c r="F28" s="46" t="s">
        <v>371</v>
      </c>
      <c r="G28" s="46" t="s">
        <v>371</v>
      </c>
      <c r="H28" s="46" t="s">
        <v>32</v>
      </c>
      <c r="I28" s="47" t="s">
        <v>371</v>
      </c>
      <c r="J28" s="47" t="s">
        <v>371</v>
      </c>
      <c r="K28" s="21" t="s">
        <v>252</v>
      </c>
      <c r="L28" s="21" t="s">
        <v>253</v>
      </c>
      <c r="M28" s="21" t="s">
        <v>254</v>
      </c>
      <c r="N28" s="49">
        <v>52000</v>
      </c>
      <c r="O28" s="48" t="s">
        <v>65</v>
      </c>
      <c r="P28" s="48" t="s">
        <v>40</v>
      </c>
      <c r="Q28" s="49">
        <v>35000</v>
      </c>
      <c r="R28" s="60">
        <v>44561</v>
      </c>
      <c r="S28" s="65">
        <v>120</v>
      </c>
      <c r="T28" s="65">
        <v>160</v>
      </c>
      <c r="U28" s="65">
        <v>162</v>
      </c>
      <c r="V28" s="65">
        <f t="shared" si="0"/>
        <v>442</v>
      </c>
      <c r="W28" s="65">
        <v>18288</v>
      </c>
      <c r="X28" s="82"/>
    </row>
    <row r="29" spans="1:24" s="22" customFormat="1" ht="105" x14ac:dyDescent="0.25">
      <c r="A29" s="70">
        <v>20</v>
      </c>
      <c r="B29" s="69">
        <v>8</v>
      </c>
      <c r="C29" s="46" t="s">
        <v>36</v>
      </c>
      <c r="D29" s="46" t="s">
        <v>371</v>
      </c>
      <c r="E29" s="46" t="s">
        <v>371</v>
      </c>
      <c r="F29" s="46" t="s">
        <v>371</v>
      </c>
      <c r="G29" s="46" t="s">
        <v>371</v>
      </c>
      <c r="H29" s="46" t="s">
        <v>32</v>
      </c>
      <c r="I29" s="47" t="s">
        <v>371</v>
      </c>
      <c r="J29" s="47" t="s">
        <v>371</v>
      </c>
      <c r="K29" s="21" t="s">
        <v>37</v>
      </c>
      <c r="L29" s="21" t="s">
        <v>38</v>
      </c>
      <c r="M29" s="21" t="s">
        <v>39</v>
      </c>
      <c r="N29" s="49">
        <v>51000</v>
      </c>
      <c r="O29" s="48" t="s">
        <v>40</v>
      </c>
      <c r="P29" s="48" t="s">
        <v>40</v>
      </c>
      <c r="Q29" s="49">
        <v>34000</v>
      </c>
      <c r="R29" s="60">
        <v>44561</v>
      </c>
      <c r="S29" s="65">
        <v>120</v>
      </c>
      <c r="T29" s="65">
        <v>160</v>
      </c>
      <c r="U29" s="65">
        <v>153</v>
      </c>
      <c r="V29" s="65">
        <f t="shared" si="0"/>
        <v>433</v>
      </c>
      <c r="W29" s="65">
        <v>17765</v>
      </c>
      <c r="X29" s="82"/>
    </row>
    <row r="30" spans="1:24" s="22" customFormat="1" ht="136.5" x14ac:dyDescent="0.25">
      <c r="A30" s="70">
        <v>21</v>
      </c>
      <c r="B30" s="69">
        <v>17</v>
      </c>
      <c r="C30" s="46" t="s">
        <v>173</v>
      </c>
      <c r="D30" s="46" t="s">
        <v>371</v>
      </c>
      <c r="E30" s="46" t="s">
        <v>371</v>
      </c>
      <c r="F30" s="46" t="s">
        <v>371</v>
      </c>
      <c r="G30" s="46" t="s">
        <v>371</v>
      </c>
      <c r="H30" s="46" t="s">
        <v>32</v>
      </c>
      <c r="I30" s="47" t="s">
        <v>371</v>
      </c>
      <c r="J30" s="47" t="s">
        <v>371</v>
      </c>
      <c r="K30" s="21" t="s">
        <v>174</v>
      </c>
      <c r="L30" s="21" t="s">
        <v>175</v>
      </c>
      <c r="M30" s="21" t="s">
        <v>176</v>
      </c>
      <c r="N30" s="49">
        <v>35000</v>
      </c>
      <c r="O30" s="48" t="s">
        <v>59</v>
      </c>
      <c r="P30" s="48" t="s">
        <v>59</v>
      </c>
      <c r="Q30" s="49">
        <v>35000</v>
      </c>
      <c r="R30" s="60">
        <v>44500</v>
      </c>
      <c r="S30" s="65">
        <v>120</v>
      </c>
      <c r="T30" s="65">
        <v>160</v>
      </c>
      <c r="U30" s="65">
        <v>153</v>
      </c>
      <c r="V30" s="65">
        <f t="shared" si="0"/>
        <v>433</v>
      </c>
      <c r="W30" s="65">
        <v>18288</v>
      </c>
      <c r="X30" s="82"/>
    </row>
    <row r="31" spans="1:24" s="22" customFormat="1" ht="52.5" x14ac:dyDescent="0.25">
      <c r="A31" s="70">
        <v>22</v>
      </c>
      <c r="B31" s="69">
        <v>68</v>
      </c>
      <c r="C31" s="46" t="s">
        <v>72</v>
      </c>
      <c r="D31" s="46" t="s">
        <v>371</v>
      </c>
      <c r="E31" s="46" t="s">
        <v>371</v>
      </c>
      <c r="F31" s="46" t="s">
        <v>371</v>
      </c>
      <c r="G31" s="46" t="s">
        <v>371</v>
      </c>
      <c r="H31" s="46" t="s">
        <v>61</v>
      </c>
      <c r="I31" s="47" t="s">
        <v>371</v>
      </c>
      <c r="J31" s="47" t="s">
        <v>371</v>
      </c>
      <c r="K31" s="21" t="s">
        <v>73</v>
      </c>
      <c r="L31" s="21" t="s">
        <v>74</v>
      </c>
      <c r="M31" s="21" t="s">
        <v>75</v>
      </c>
      <c r="N31" s="49">
        <v>35000</v>
      </c>
      <c r="O31" s="48" t="s">
        <v>45</v>
      </c>
      <c r="P31" s="48" t="s">
        <v>53</v>
      </c>
      <c r="Q31" s="49">
        <v>35000</v>
      </c>
      <c r="R31" s="60">
        <v>44592</v>
      </c>
      <c r="S31" s="65">
        <v>120</v>
      </c>
      <c r="T31" s="65">
        <v>160</v>
      </c>
      <c r="U31" s="65">
        <v>153</v>
      </c>
      <c r="V31" s="65">
        <f t="shared" si="0"/>
        <v>433</v>
      </c>
      <c r="W31" s="65">
        <v>18288</v>
      </c>
      <c r="X31" s="82"/>
    </row>
    <row r="32" spans="1:24" s="22" customFormat="1" ht="157.5" x14ac:dyDescent="0.25">
      <c r="A32" s="70">
        <v>23</v>
      </c>
      <c r="B32" s="69">
        <v>34</v>
      </c>
      <c r="C32" s="46" t="s">
        <v>342</v>
      </c>
      <c r="D32" s="46" t="s">
        <v>371</v>
      </c>
      <c r="E32" s="46" t="s">
        <v>371</v>
      </c>
      <c r="F32" s="46" t="s">
        <v>371</v>
      </c>
      <c r="G32" s="46" t="s">
        <v>371</v>
      </c>
      <c r="H32" s="46" t="s">
        <v>32</v>
      </c>
      <c r="I32" s="47" t="s">
        <v>371</v>
      </c>
      <c r="J32" s="47" t="s">
        <v>371</v>
      </c>
      <c r="K32" s="21" t="s">
        <v>343</v>
      </c>
      <c r="L32" s="21" t="s">
        <v>344</v>
      </c>
      <c r="M32" s="21" t="s">
        <v>345</v>
      </c>
      <c r="N32" s="51">
        <v>274253</v>
      </c>
      <c r="O32" s="48" t="s">
        <v>45</v>
      </c>
      <c r="P32" s="48" t="s">
        <v>53</v>
      </c>
      <c r="Q32" s="49">
        <v>136626.5</v>
      </c>
      <c r="R32" s="60">
        <v>44592</v>
      </c>
      <c r="S32" s="65">
        <v>120</v>
      </c>
      <c r="T32" s="65">
        <v>160</v>
      </c>
      <c r="U32" s="65">
        <v>150</v>
      </c>
      <c r="V32" s="65">
        <f t="shared" si="0"/>
        <v>430</v>
      </c>
      <c r="W32" s="65">
        <v>71389</v>
      </c>
      <c r="X32" s="82"/>
    </row>
    <row r="33" spans="1:24" s="22" customFormat="1" ht="115.5" x14ac:dyDescent="0.25">
      <c r="A33" s="70">
        <v>24</v>
      </c>
      <c r="B33" s="69">
        <v>31</v>
      </c>
      <c r="C33" s="46" t="s">
        <v>350</v>
      </c>
      <c r="D33" s="46" t="s">
        <v>371</v>
      </c>
      <c r="E33" s="46" t="s">
        <v>371</v>
      </c>
      <c r="F33" s="46" t="s">
        <v>371</v>
      </c>
      <c r="G33" s="46" t="s">
        <v>371</v>
      </c>
      <c r="H33" s="46" t="s">
        <v>55</v>
      </c>
      <c r="I33" s="47" t="s">
        <v>371</v>
      </c>
      <c r="J33" s="47" t="s">
        <v>371</v>
      </c>
      <c r="K33" s="21" t="s">
        <v>351</v>
      </c>
      <c r="L33" s="21" t="s">
        <v>352</v>
      </c>
      <c r="M33" s="21" t="s">
        <v>353</v>
      </c>
      <c r="N33" s="49">
        <v>35000</v>
      </c>
      <c r="O33" s="48" t="s">
        <v>45</v>
      </c>
      <c r="P33" s="48" t="s">
        <v>53</v>
      </c>
      <c r="Q33" s="49">
        <v>35000</v>
      </c>
      <c r="R33" s="60">
        <v>44592</v>
      </c>
      <c r="S33" s="65">
        <v>120</v>
      </c>
      <c r="T33" s="65">
        <v>160</v>
      </c>
      <c r="U33" s="65">
        <v>147</v>
      </c>
      <c r="V33" s="65">
        <f t="shared" si="0"/>
        <v>427</v>
      </c>
      <c r="W33" s="65">
        <v>18288</v>
      </c>
      <c r="X33" s="82"/>
    </row>
    <row r="34" spans="1:24" s="22" customFormat="1" ht="136.5" x14ac:dyDescent="0.25">
      <c r="A34" s="70">
        <v>25</v>
      </c>
      <c r="B34" s="69">
        <v>63</v>
      </c>
      <c r="C34" s="46" t="s">
        <v>330</v>
      </c>
      <c r="D34" s="46" t="s">
        <v>371</v>
      </c>
      <c r="E34" s="46" t="s">
        <v>371</v>
      </c>
      <c r="F34" s="46" t="s">
        <v>371</v>
      </c>
      <c r="G34" s="46" t="s">
        <v>371</v>
      </c>
      <c r="H34" s="46" t="s">
        <v>55</v>
      </c>
      <c r="I34" s="47" t="s">
        <v>371</v>
      </c>
      <c r="J34" s="47" t="s">
        <v>371</v>
      </c>
      <c r="K34" s="21" t="s">
        <v>331</v>
      </c>
      <c r="L34" s="21" t="s">
        <v>332</v>
      </c>
      <c r="M34" s="21" t="s">
        <v>333</v>
      </c>
      <c r="N34" s="49">
        <v>138750</v>
      </c>
      <c r="O34" s="48" t="s">
        <v>52</v>
      </c>
      <c r="P34" s="48" t="s">
        <v>47</v>
      </c>
      <c r="Q34" s="49">
        <v>69375</v>
      </c>
      <c r="R34" s="60">
        <v>44592</v>
      </c>
      <c r="S34" s="65">
        <v>120</v>
      </c>
      <c r="T34" s="65">
        <v>160</v>
      </c>
      <c r="U34" s="65">
        <v>145</v>
      </c>
      <c r="V34" s="65">
        <f t="shared" si="0"/>
        <v>425</v>
      </c>
      <c r="W34" s="65">
        <v>36249</v>
      </c>
      <c r="X34" s="82"/>
    </row>
    <row r="35" spans="1:24" s="22" customFormat="1" ht="115.5" x14ac:dyDescent="0.25">
      <c r="A35" s="70">
        <v>26</v>
      </c>
      <c r="B35" s="69">
        <v>13</v>
      </c>
      <c r="C35" s="46" t="s">
        <v>298</v>
      </c>
      <c r="D35" s="46" t="s">
        <v>371</v>
      </c>
      <c r="E35" s="46" t="s">
        <v>371</v>
      </c>
      <c r="F35" s="46" t="s">
        <v>371</v>
      </c>
      <c r="G35" s="46" t="s">
        <v>371</v>
      </c>
      <c r="H35" s="46" t="s">
        <v>32</v>
      </c>
      <c r="I35" s="47" t="s">
        <v>371</v>
      </c>
      <c r="J35" s="47" t="s">
        <v>371</v>
      </c>
      <c r="K35" s="21" t="s">
        <v>299</v>
      </c>
      <c r="L35" s="21" t="s">
        <v>300</v>
      </c>
      <c r="M35" s="21" t="s">
        <v>301</v>
      </c>
      <c r="N35" s="49">
        <v>1030000</v>
      </c>
      <c r="O35" s="48" t="s">
        <v>71</v>
      </c>
      <c r="P35" s="48" t="s">
        <v>53</v>
      </c>
      <c r="Q35" s="49">
        <v>150000</v>
      </c>
      <c r="R35" s="60">
        <v>44592</v>
      </c>
      <c r="S35" s="65">
        <v>120</v>
      </c>
      <c r="T35" s="65">
        <v>160</v>
      </c>
      <c r="U35" s="65">
        <v>143</v>
      </c>
      <c r="V35" s="65">
        <f t="shared" si="0"/>
        <v>423</v>
      </c>
      <c r="W35" s="65">
        <v>78376</v>
      </c>
      <c r="X35" s="82"/>
    </row>
    <row r="36" spans="1:24" s="22" customFormat="1" ht="126" x14ac:dyDescent="0.25">
      <c r="A36" s="70">
        <v>27</v>
      </c>
      <c r="B36" s="69">
        <v>73</v>
      </c>
      <c r="C36" s="46" t="s">
        <v>213</v>
      </c>
      <c r="D36" s="46" t="s">
        <v>371</v>
      </c>
      <c r="E36" s="46" t="s">
        <v>371</v>
      </c>
      <c r="F36" s="46" t="s">
        <v>371</v>
      </c>
      <c r="G36" s="46" t="s">
        <v>371</v>
      </c>
      <c r="H36" s="46" t="s">
        <v>55</v>
      </c>
      <c r="I36" s="47" t="s">
        <v>371</v>
      </c>
      <c r="J36" s="47" t="s">
        <v>371</v>
      </c>
      <c r="K36" s="21" t="s">
        <v>214</v>
      </c>
      <c r="L36" s="21" t="s">
        <v>215</v>
      </c>
      <c r="M36" s="21" t="s">
        <v>216</v>
      </c>
      <c r="N36" s="49">
        <v>351770</v>
      </c>
      <c r="O36" s="48" t="s">
        <v>71</v>
      </c>
      <c r="P36" s="48" t="s">
        <v>53</v>
      </c>
      <c r="Q36" s="49">
        <v>149170</v>
      </c>
      <c r="R36" s="60">
        <v>44592</v>
      </c>
      <c r="S36" s="65">
        <v>120</v>
      </c>
      <c r="T36" s="65">
        <v>160</v>
      </c>
      <c r="U36" s="65">
        <v>142</v>
      </c>
      <c r="V36" s="65">
        <f t="shared" si="0"/>
        <v>422</v>
      </c>
      <c r="W36" s="65">
        <v>77943</v>
      </c>
      <c r="X36" s="82"/>
    </row>
    <row r="37" spans="1:24" s="22" customFormat="1" ht="126" x14ac:dyDescent="0.25">
      <c r="A37" s="70">
        <v>28</v>
      </c>
      <c r="B37" s="69">
        <v>74</v>
      </c>
      <c r="C37" s="46" t="s">
        <v>99</v>
      </c>
      <c r="D37" s="46" t="s">
        <v>371</v>
      </c>
      <c r="E37" s="46" t="s">
        <v>371</v>
      </c>
      <c r="F37" s="46" t="s">
        <v>371</v>
      </c>
      <c r="G37" s="46" t="s">
        <v>371</v>
      </c>
      <c r="H37" s="46" t="s">
        <v>32</v>
      </c>
      <c r="I37" s="47" t="s">
        <v>371</v>
      </c>
      <c r="J37" s="47" t="s">
        <v>371</v>
      </c>
      <c r="K37" s="21" t="s">
        <v>100</v>
      </c>
      <c r="L37" s="21" t="s">
        <v>101</v>
      </c>
      <c r="M37" s="21" t="s">
        <v>102</v>
      </c>
      <c r="N37" s="49">
        <v>86000</v>
      </c>
      <c r="O37" s="48" t="s">
        <v>52</v>
      </c>
      <c r="P37" s="48" t="s">
        <v>53</v>
      </c>
      <c r="Q37" s="49">
        <v>35000</v>
      </c>
      <c r="R37" s="60">
        <v>44592</v>
      </c>
      <c r="S37" s="65">
        <v>120</v>
      </c>
      <c r="T37" s="65">
        <v>160</v>
      </c>
      <c r="U37" s="65">
        <v>142</v>
      </c>
      <c r="V37" s="65">
        <f t="shared" si="0"/>
        <v>422</v>
      </c>
      <c r="W37" s="65">
        <v>18288</v>
      </c>
      <c r="X37" s="82"/>
    </row>
    <row r="38" spans="1:24" s="22" customFormat="1" ht="126" x14ac:dyDescent="0.25">
      <c r="A38" s="70">
        <v>29</v>
      </c>
      <c r="B38" s="69">
        <v>83</v>
      </c>
      <c r="C38" s="46" t="s">
        <v>120</v>
      </c>
      <c r="D38" s="46" t="s">
        <v>371</v>
      </c>
      <c r="E38" s="46" t="s">
        <v>371</v>
      </c>
      <c r="F38" s="46" t="s">
        <v>371</v>
      </c>
      <c r="G38" s="46" t="s">
        <v>371</v>
      </c>
      <c r="H38" s="46" t="s">
        <v>32</v>
      </c>
      <c r="I38" s="47" t="s">
        <v>371</v>
      </c>
      <c r="J38" s="47" t="s">
        <v>371</v>
      </c>
      <c r="K38" s="21" t="s">
        <v>121</v>
      </c>
      <c r="L38" s="21" t="s">
        <v>122</v>
      </c>
      <c r="M38" s="21" t="s">
        <v>123</v>
      </c>
      <c r="N38" s="49">
        <v>35000</v>
      </c>
      <c r="O38" s="48" t="s">
        <v>71</v>
      </c>
      <c r="P38" s="48" t="s">
        <v>53</v>
      </c>
      <c r="Q38" s="49">
        <v>35000</v>
      </c>
      <c r="R38" s="60">
        <v>44592</v>
      </c>
      <c r="S38" s="65">
        <v>120</v>
      </c>
      <c r="T38" s="65">
        <v>160</v>
      </c>
      <c r="U38" s="65">
        <v>142</v>
      </c>
      <c r="V38" s="65">
        <f t="shared" si="0"/>
        <v>422</v>
      </c>
      <c r="W38" s="65">
        <v>18288</v>
      </c>
      <c r="X38" s="82"/>
    </row>
    <row r="39" spans="1:24" s="22" customFormat="1" ht="136.5" x14ac:dyDescent="0.25">
      <c r="A39" s="70">
        <v>30</v>
      </c>
      <c r="B39" s="69">
        <v>62</v>
      </c>
      <c r="C39" s="46" t="s">
        <v>66</v>
      </c>
      <c r="D39" s="46" t="s">
        <v>371</v>
      </c>
      <c r="E39" s="46" t="s">
        <v>371</v>
      </c>
      <c r="F39" s="46" t="s">
        <v>371</v>
      </c>
      <c r="G39" s="46" t="s">
        <v>371</v>
      </c>
      <c r="H39" s="46" t="s">
        <v>67</v>
      </c>
      <c r="I39" s="47" t="s">
        <v>371</v>
      </c>
      <c r="J39" s="47" t="s">
        <v>371</v>
      </c>
      <c r="K39" s="21" t="s">
        <v>68</v>
      </c>
      <c r="L39" s="21" t="s">
        <v>69</v>
      </c>
      <c r="M39" s="21" t="s">
        <v>70</v>
      </c>
      <c r="N39" s="49">
        <v>35000</v>
      </c>
      <c r="O39" s="48" t="s">
        <v>71</v>
      </c>
      <c r="P39" s="48" t="s">
        <v>53</v>
      </c>
      <c r="Q39" s="49">
        <v>35000</v>
      </c>
      <c r="R39" s="60">
        <v>44592</v>
      </c>
      <c r="S39" s="65">
        <v>120</v>
      </c>
      <c r="T39" s="65">
        <v>160</v>
      </c>
      <c r="U39" s="65">
        <v>140</v>
      </c>
      <c r="V39" s="65">
        <f t="shared" si="0"/>
        <v>420</v>
      </c>
      <c r="W39" s="65">
        <v>18288</v>
      </c>
      <c r="X39" s="82"/>
    </row>
    <row r="40" spans="1:24" s="22" customFormat="1" ht="115.5" x14ac:dyDescent="0.25">
      <c r="A40" s="70">
        <v>32</v>
      </c>
      <c r="B40" s="69">
        <v>55</v>
      </c>
      <c r="C40" s="46" t="s">
        <v>169</v>
      </c>
      <c r="D40" s="46" t="s">
        <v>371</v>
      </c>
      <c r="E40" s="46" t="s">
        <v>371</v>
      </c>
      <c r="F40" s="46" t="s">
        <v>371</v>
      </c>
      <c r="G40" s="46" t="s">
        <v>371</v>
      </c>
      <c r="H40" s="46" t="s">
        <v>108</v>
      </c>
      <c r="I40" s="47" t="s">
        <v>371</v>
      </c>
      <c r="J40" s="47" t="s">
        <v>371</v>
      </c>
      <c r="K40" s="21" t="s">
        <v>170</v>
      </c>
      <c r="L40" s="21" t="s">
        <v>171</v>
      </c>
      <c r="M40" s="21" t="s">
        <v>172</v>
      </c>
      <c r="N40" s="49">
        <v>35000</v>
      </c>
      <c r="O40" s="48" t="s">
        <v>45</v>
      </c>
      <c r="P40" s="48" t="s">
        <v>47</v>
      </c>
      <c r="Q40" s="49">
        <v>35000</v>
      </c>
      <c r="R40" s="60">
        <v>44592</v>
      </c>
      <c r="S40" s="65">
        <v>120</v>
      </c>
      <c r="T40" s="65">
        <v>160</v>
      </c>
      <c r="U40" s="65">
        <v>138</v>
      </c>
      <c r="V40" s="65">
        <f t="shared" si="0"/>
        <v>418</v>
      </c>
      <c r="W40" s="65">
        <v>18288</v>
      </c>
      <c r="X40" s="82"/>
    </row>
    <row r="41" spans="1:24" s="22" customFormat="1" ht="115.5" x14ac:dyDescent="0.25">
      <c r="A41" s="70">
        <v>33</v>
      </c>
      <c r="B41" s="69">
        <v>10</v>
      </c>
      <c r="C41" s="46" t="s">
        <v>41</v>
      </c>
      <c r="D41" s="46" t="s">
        <v>371</v>
      </c>
      <c r="E41" s="46" t="s">
        <v>371</v>
      </c>
      <c r="F41" s="46" t="s">
        <v>371</v>
      </c>
      <c r="G41" s="46" t="s">
        <v>371</v>
      </c>
      <c r="H41" s="46" t="s">
        <v>32</v>
      </c>
      <c r="I41" s="47" t="s">
        <v>371</v>
      </c>
      <c r="J41" s="47" t="s">
        <v>371</v>
      </c>
      <c r="K41" s="21" t="s">
        <v>42</v>
      </c>
      <c r="L41" s="21" t="s">
        <v>43</v>
      </c>
      <c r="M41" s="21" t="s">
        <v>44</v>
      </c>
      <c r="N41" s="49">
        <v>50000</v>
      </c>
      <c r="O41" s="48" t="s">
        <v>45</v>
      </c>
      <c r="P41" s="48" t="s">
        <v>45</v>
      </c>
      <c r="Q41" s="49">
        <v>30000</v>
      </c>
      <c r="R41" s="60">
        <v>44408</v>
      </c>
      <c r="S41" s="65">
        <v>80</v>
      </c>
      <c r="T41" s="65">
        <v>200</v>
      </c>
      <c r="U41" s="65">
        <v>135</v>
      </c>
      <c r="V41" s="65">
        <f t="shared" ref="V41:V70" si="1">SUM(S41:U41)</f>
        <v>415</v>
      </c>
      <c r="W41" s="65">
        <v>15675</v>
      </c>
      <c r="X41" s="82"/>
    </row>
    <row r="42" spans="1:24" s="22" customFormat="1" ht="136.5" x14ac:dyDescent="0.25">
      <c r="A42" s="70">
        <v>34</v>
      </c>
      <c r="B42" s="69">
        <v>11</v>
      </c>
      <c r="C42" s="46" t="s">
        <v>149</v>
      </c>
      <c r="D42" s="46" t="s">
        <v>371</v>
      </c>
      <c r="E42" s="46" t="s">
        <v>371</v>
      </c>
      <c r="F42" s="46" t="s">
        <v>371</v>
      </c>
      <c r="G42" s="46" t="s">
        <v>371</v>
      </c>
      <c r="H42" s="46" t="s">
        <v>32</v>
      </c>
      <c r="I42" s="47" t="s">
        <v>371</v>
      </c>
      <c r="J42" s="47" t="s">
        <v>371</v>
      </c>
      <c r="K42" s="21" t="s">
        <v>150</v>
      </c>
      <c r="L42" s="21" t="s">
        <v>151</v>
      </c>
      <c r="M42" s="21" t="s">
        <v>152</v>
      </c>
      <c r="N42" s="49">
        <v>34718</v>
      </c>
      <c r="O42" s="48" t="s">
        <v>71</v>
      </c>
      <c r="P42" s="48" t="s">
        <v>53</v>
      </c>
      <c r="Q42" s="49">
        <v>34718</v>
      </c>
      <c r="R42" s="60">
        <v>44592</v>
      </c>
      <c r="S42" s="65">
        <v>120</v>
      </c>
      <c r="T42" s="65">
        <v>160</v>
      </c>
      <c r="U42" s="65">
        <v>133</v>
      </c>
      <c r="V42" s="65">
        <f t="shared" si="1"/>
        <v>413</v>
      </c>
      <c r="W42" s="65">
        <v>18140</v>
      </c>
      <c r="X42" s="82"/>
    </row>
    <row r="43" spans="1:24" s="22" customFormat="1" ht="126" x14ac:dyDescent="0.25">
      <c r="A43" s="70">
        <v>35</v>
      </c>
      <c r="B43" s="69">
        <v>50</v>
      </c>
      <c r="C43" s="46" t="s">
        <v>94</v>
      </c>
      <c r="D43" s="46" t="s">
        <v>371</v>
      </c>
      <c r="E43" s="46" t="s">
        <v>371</v>
      </c>
      <c r="F43" s="46" t="s">
        <v>371</v>
      </c>
      <c r="G43" s="46" t="s">
        <v>371</v>
      </c>
      <c r="H43" s="46" t="s">
        <v>55</v>
      </c>
      <c r="I43" s="47" t="s">
        <v>371</v>
      </c>
      <c r="J43" s="47" t="s">
        <v>371</v>
      </c>
      <c r="K43" s="21" t="s">
        <v>95</v>
      </c>
      <c r="L43" s="21" t="s">
        <v>96</v>
      </c>
      <c r="M43" s="21" t="s">
        <v>97</v>
      </c>
      <c r="N43" s="49">
        <v>34500</v>
      </c>
      <c r="O43" s="48" t="s">
        <v>45</v>
      </c>
      <c r="P43" s="48" t="s">
        <v>47</v>
      </c>
      <c r="Q43" s="49">
        <v>33500</v>
      </c>
      <c r="R43" s="60">
        <v>44592</v>
      </c>
      <c r="S43" s="65">
        <v>120</v>
      </c>
      <c r="T43" s="65">
        <v>160</v>
      </c>
      <c r="U43" s="65">
        <v>132</v>
      </c>
      <c r="V43" s="65">
        <f t="shared" si="1"/>
        <v>412</v>
      </c>
      <c r="W43" s="65">
        <v>17504</v>
      </c>
      <c r="X43" s="82"/>
    </row>
    <row r="44" spans="1:24" s="22" customFormat="1" ht="42" x14ac:dyDescent="0.25">
      <c r="A44" s="70">
        <v>36</v>
      </c>
      <c r="B44" s="69">
        <v>22</v>
      </c>
      <c r="C44" s="46" t="s">
        <v>161</v>
      </c>
      <c r="D44" s="46" t="s">
        <v>371</v>
      </c>
      <c r="E44" s="46" t="s">
        <v>371</v>
      </c>
      <c r="F44" s="46" t="s">
        <v>371</v>
      </c>
      <c r="G44" s="46" t="s">
        <v>371</v>
      </c>
      <c r="H44" s="46" t="s">
        <v>32</v>
      </c>
      <c r="I44" s="47" t="s">
        <v>371</v>
      </c>
      <c r="J44" s="47" t="s">
        <v>371</v>
      </c>
      <c r="K44" s="21" t="s">
        <v>162</v>
      </c>
      <c r="L44" s="21" t="s">
        <v>163</v>
      </c>
      <c r="M44" s="21" t="s">
        <v>164</v>
      </c>
      <c r="N44" s="49">
        <v>35000</v>
      </c>
      <c r="O44" s="48" t="s">
        <v>71</v>
      </c>
      <c r="P44" s="48" t="s">
        <v>53</v>
      </c>
      <c r="Q44" s="49">
        <v>35000</v>
      </c>
      <c r="R44" s="60">
        <v>44592</v>
      </c>
      <c r="S44" s="65">
        <v>120</v>
      </c>
      <c r="T44" s="65">
        <v>160</v>
      </c>
      <c r="U44" s="65">
        <v>131</v>
      </c>
      <c r="V44" s="65">
        <f t="shared" si="1"/>
        <v>411</v>
      </c>
      <c r="W44" s="65">
        <v>18288</v>
      </c>
      <c r="X44" s="82"/>
    </row>
    <row r="45" spans="1:24" s="22" customFormat="1" ht="115.5" x14ac:dyDescent="0.25">
      <c r="A45" s="70">
        <v>37</v>
      </c>
      <c r="B45" s="69">
        <v>67</v>
      </c>
      <c r="C45" s="46" t="s">
        <v>318</v>
      </c>
      <c r="D45" s="46" t="s">
        <v>371</v>
      </c>
      <c r="E45" s="46" t="s">
        <v>371</v>
      </c>
      <c r="F45" s="46" t="s">
        <v>371</v>
      </c>
      <c r="G45" s="46" t="s">
        <v>371</v>
      </c>
      <c r="H45" s="46" t="s">
        <v>55</v>
      </c>
      <c r="I45" s="47" t="s">
        <v>371</v>
      </c>
      <c r="J45" s="47" t="s">
        <v>371</v>
      </c>
      <c r="K45" s="21" t="s">
        <v>319</v>
      </c>
      <c r="L45" s="21" t="s">
        <v>320</v>
      </c>
      <c r="M45" s="21" t="s">
        <v>321</v>
      </c>
      <c r="N45" s="49">
        <v>58792</v>
      </c>
      <c r="O45" s="48" t="s">
        <v>98</v>
      </c>
      <c r="P45" s="48" t="s">
        <v>47</v>
      </c>
      <c r="Q45" s="49">
        <v>35000</v>
      </c>
      <c r="R45" s="60">
        <v>44592</v>
      </c>
      <c r="S45" s="65">
        <v>80</v>
      </c>
      <c r="T45" s="65">
        <v>160</v>
      </c>
      <c r="U45" s="65">
        <v>154</v>
      </c>
      <c r="V45" s="65">
        <f t="shared" si="1"/>
        <v>394</v>
      </c>
      <c r="W45" s="65">
        <v>14000</v>
      </c>
      <c r="X45" s="82"/>
    </row>
    <row r="46" spans="1:24" s="22" customFormat="1" ht="115.5" x14ac:dyDescent="0.25">
      <c r="A46" s="70">
        <v>39</v>
      </c>
      <c r="B46" s="69">
        <v>82</v>
      </c>
      <c r="C46" s="46" t="s">
        <v>263</v>
      </c>
      <c r="D46" s="46" t="s">
        <v>371</v>
      </c>
      <c r="E46" s="46" t="s">
        <v>371</v>
      </c>
      <c r="F46" s="46" t="s">
        <v>371</v>
      </c>
      <c r="G46" s="46" t="s">
        <v>371</v>
      </c>
      <c r="H46" s="46" t="s">
        <v>55</v>
      </c>
      <c r="I46" s="47" t="s">
        <v>371</v>
      </c>
      <c r="J46" s="47" t="s">
        <v>371</v>
      </c>
      <c r="K46" s="21" t="s">
        <v>264</v>
      </c>
      <c r="L46" s="21" t="s">
        <v>265</v>
      </c>
      <c r="M46" s="21" t="s">
        <v>266</v>
      </c>
      <c r="N46" s="49">
        <v>35000</v>
      </c>
      <c r="O46" s="48" t="s">
        <v>71</v>
      </c>
      <c r="P46" s="48" t="s">
        <v>53</v>
      </c>
      <c r="Q46" s="49">
        <v>35000</v>
      </c>
      <c r="R46" s="60">
        <v>44592</v>
      </c>
      <c r="S46" s="65">
        <v>80</v>
      </c>
      <c r="T46" s="65">
        <v>160</v>
      </c>
      <c r="U46" s="65">
        <v>153</v>
      </c>
      <c r="V46" s="65">
        <f t="shared" si="1"/>
        <v>393</v>
      </c>
      <c r="W46" s="65">
        <v>14000</v>
      </c>
      <c r="X46" s="82"/>
    </row>
    <row r="47" spans="1:24" s="22" customFormat="1" ht="126" x14ac:dyDescent="0.25">
      <c r="A47" s="70">
        <v>40</v>
      </c>
      <c r="B47" s="69">
        <v>29</v>
      </c>
      <c r="C47" s="46" t="s">
        <v>259</v>
      </c>
      <c r="D47" s="46" t="s">
        <v>371</v>
      </c>
      <c r="E47" s="46" t="s">
        <v>371</v>
      </c>
      <c r="F47" s="46" t="s">
        <v>371</v>
      </c>
      <c r="G47" s="46" t="s">
        <v>371</v>
      </c>
      <c r="H47" s="46" t="s">
        <v>85</v>
      </c>
      <c r="I47" s="47" t="s">
        <v>371</v>
      </c>
      <c r="J47" s="47" t="s">
        <v>371</v>
      </c>
      <c r="K47" s="21" t="s">
        <v>260</v>
      </c>
      <c r="L47" s="21" t="s">
        <v>261</v>
      </c>
      <c r="M47" s="21" t="s">
        <v>262</v>
      </c>
      <c r="N47" s="49">
        <v>35000</v>
      </c>
      <c r="O47" s="48" t="s">
        <v>65</v>
      </c>
      <c r="P47" s="48" t="s">
        <v>47</v>
      </c>
      <c r="Q47" s="49">
        <v>35000</v>
      </c>
      <c r="R47" s="60">
        <v>44592</v>
      </c>
      <c r="S47" s="65">
        <v>80</v>
      </c>
      <c r="T47" s="65">
        <v>160</v>
      </c>
      <c r="U47" s="65">
        <v>151</v>
      </c>
      <c r="V47" s="65">
        <f t="shared" si="1"/>
        <v>391</v>
      </c>
      <c r="W47" s="65">
        <v>14000</v>
      </c>
      <c r="X47" s="82"/>
    </row>
    <row r="48" spans="1:24" s="22" customFormat="1" ht="126" x14ac:dyDescent="0.25">
      <c r="A48" s="70">
        <v>41</v>
      </c>
      <c r="B48" s="69">
        <v>32</v>
      </c>
      <c r="C48" s="46" t="s">
        <v>310</v>
      </c>
      <c r="D48" s="46" t="s">
        <v>371</v>
      </c>
      <c r="E48" s="46" t="s">
        <v>371</v>
      </c>
      <c r="F48" s="46" t="s">
        <v>371</v>
      </c>
      <c r="G48" s="46" t="s">
        <v>371</v>
      </c>
      <c r="H48" s="46" t="s">
        <v>85</v>
      </c>
      <c r="I48" s="47" t="s">
        <v>371</v>
      </c>
      <c r="J48" s="47" t="s">
        <v>371</v>
      </c>
      <c r="K48" s="21" t="s">
        <v>311</v>
      </c>
      <c r="L48" s="21" t="s">
        <v>312</v>
      </c>
      <c r="M48" s="21" t="s">
        <v>313</v>
      </c>
      <c r="N48" s="49">
        <v>35000</v>
      </c>
      <c r="O48" s="48" t="s">
        <v>47</v>
      </c>
      <c r="P48" s="48" t="s">
        <v>47</v>
      </c>
      <c r="Q48" s="49">
        <v>35000</v>
      </c>
      <c r="R48" s="60">
        <v>44592</v>
      </c>
      <c r="S48" s="65">
        <v>80</v>
      </c>
      <c r="T48" s="65">
        <v>160</v>
      </c>
      <c r="U48" s="65">
        <v>149</v>
      </c>
      <c r="V48" s="65">
        <f t="shared" si="1"/>
        <v>389</v>
      </c>
      <c r="W48" s="65">
        <v>14000</v>
      </c>
      <c r="X48" s="82"/>
    </row>
    <row r="49" spans="1:24" s="22" customFormat="1" ht="42" x14ac:dyDescent="0.25">
      <c r="A49" s="70">
        <v>42</v>
      </c>
      <c r="B49" s="69">
        <v>24</v>
      </c>
      <c r="C49" s="46" t="s">
        <v>157</v>
      </c>
      <c r="D49" s="46" t="s">
        <v>371</v>
      </c>
      <c r="E49" s="46" t="s">
        <v>371</v>
      </c>
      <c r="F49" s="46" t="s">
        <v>371</v>
      </c>
      <c r="G49" s="46" t="s">
        <v>371</v>
      </c>
      <c r="H49" s="46" t="s">
        <v>32</v>
      </c>
      <c r="I49" s="47" t="s">
        <v>371</v>
      </c>
      <c r="J49" s="47" t="s">
        <v>371</v>
      </c>
      <c r="K49" s="21" t="s">
        <v>158</v>
      </c>
      <c r="L49" s="21" t="s">
        <v>159</v>
      </c>
      <c r="M49" s="21" t="s">
        <v>160</v>
      </c>
      <c r="N49" s="49">
        <v>40000</v>
      </c>
      <c r="O49" s="48" t="s">
        <v>71</v>
      </c>
      <c r="P49" s="48" t="s">
        <v>53</v>
      </c>
      <c r="Q49" s="49">
        <v>35000</v>
      </c>
      <c r="R49" s="60">
        <v>44592</v>
      </c>
      <c r="S49" s="65">
        <v>80</v>
      </c>
      <c r="T49" s="65">
        <v>160</v>
      </c>
      <c r="U49" s="65">
        <v>147</v>
      </c>
      <c r="V49" s="65">
        <f t="shared" si="1"/>
        <v>387</v>
      </c>
      <c r="W49" s="65">
        <v>14000</v>
      </c>
      <c r="X49" s="82"/>
    </row>
    <row r="50" spans="1:24" s="22" customFormat="1" ht="126" x14ac:dyDescent="0.25">
      <c r="A50" s="70">
        <v>43</v>
      </c>
      <c r="B50" s="69">
        <v>39</v>
      </c>
      <c r="C50" s="46" t="s">
        <v>84</v>
      </c>
      <c r="D50" s="46" t="s">
        <v>371</v>
      </c>
      <c r="E50" s="46" t="s">
        <v>371</v>
      </c>
      <c r="F50" s="46" t="s">
        <v>371</v>
      </c>
      <c r="G50" s="46" t="s">
        <v>371</v>
      </c>
      <c r="H50" s="46" t="s">
        <v>85</v>
      </c>
      <c r="I50" s="47" t="s">
        <v>371</v>
      </c>
      <c r="J50" s="47" t="s">
        <v>371</v>
      </c>
      <c r="K50" s="21" t="s">
        <v>86</v>
      </c>
      <c r="L50" s="21" t="s">
        <v>87</v>
      </c>
      <c r="M50" s="21" t="s">
        <v>88</v>
      </c>
      <c r="N50" s="49">
        <v>27000</v>
      </c>
      <c r="O50" s="48" t="s">
        <v>89</v>
      </c>
      <c r="P50" s="48" t="s">
        <v>53</v>
      </c>
      <c r="Q50" s="49">
        <v>23000</v>
      </c>
      <c r="R50" s="60">
        <v>44592</v>
      </c>
      <c r="S50" s="65">
        <v>80</v>
      </c>
      <c r="T50" s="65">
        <v>160</v>
      </c>
      <c r="U50" s="65">
        <v>145</v>
      </c>
      <c r="V50" s="65">
        <f t="shared" si="1"/>
        <v>385</v>
      </c>
      <c r="W50" s="65">
        <v>9200</v>
      </c>
      <c r="X50" s="82"/>
    </row>
    <row r="51" spans="1:24" s="22" customFormat="1" ht="115.5" x14ac:dyDescent="0.25">
      <c r="A51" s="70">
        <v>44</v>
      </c>
      <c r="B51" s="69">
        <v>41</v>
      </c>
      <c r="C51" s="46" t="s">
        <v>358</v>
      </c>
      <c r="D51" s="46" t="s">
        <v>371</v>
      </c>
      <c r="E51" s="46" t="s">
        <v>371</v>
      </c>
      <c r="F51" s="46" t="s">
        <v>371</v>
      </c>
      <c r="G51" s="46" t="s">
        <v>371</v>
      </c>
      <c r="H51" s="46" t="s">
        <v>55</v>
      </c>
      <c r="I51" s="47" t="s">
        <v>371</v>
      </c>
      <c r="J51" s="47" t="s">
        <v>371</v>
      </c>
      <c r="K51" s="21" t="s">
        <v>359</v>
      </c>
      <c r="L51" s="21" t="s">
        <v>360</v>
      </c>
      <c r="M51" s="21" t="s">
        <v>361</v>
      </c>
      <c r="N51" s="49">
        <v>44649</v>
      </c>
      <c r="O51" s="48" t="s">
        <v>52</v>
      </c>
      <c r="P51" s="48" t="s">
        <v>53</v>
      </c>
      <c r="Q51" s="49">
        <v>35000</v>
      </c>
      <c r="R51" s="60">
        <v>44592</v>
      </c>
      <c r="S51" s="65">
        <v>80</v>
      </c>
      <c r="T51" s="65">
        <v>160</v>
      </c>
      <c r="U51" s="65">
        <v>145</v>
      </c>
      <c r="V51" s="65">
        <f t="shared" si="1"/>
        <v>385</v>
      </c>
      <c r="W51" s="65">
        <v>14000</v>
      </c>
      <c r="X51" s="82"/>
    </row>
    <row r="52" spans="1:24" s="22" customFormat="1" ht="115.5" x14ac:dyDescent="0.25">
      <c r="A52" s="70">
        <v>46</v>
      </c>
      <c r="B52" s="69">
        <v>37</v>
      </c>
      <c r="C52" s="46" t="s">
        <v>275</v>
      </c>
      <c r="D52" s="46" t="s">
        <v>371</v>
      </c>
      <c r="E52" s="46" t="s">
        <v>371</v>
      </c>
      <c r="F52" s="46" t="s">
        <v>371</v>
      </c>
      <c r="G52" s="46" t="s">
        <v>371</v>
      </c>
      <c r="H52" s="46" t="s">
        <v>85</v>
      </c>
      <c r="I52" s="47" t="s">
        <v>371</v>
      </c>
      <c r="J52" s="47" t="s">
        <v>371</v>
      </c>
      <c r="K52" s="21" t="s">
        <v>276</v>
      </c>
      <c r="L52" s="21" t="s">
        <v>277</v>
      </c>
      <c r="M52" s="21" t="s">
        <v>237</v>
      </c>
      <c r="N52" s="49">
        <v>35000</v>
      </c>
      <c r="O52" s="48" t="s">
        <v>40</v>
      </c>
      <c r="P52" s="48" t="s">
        <v>53</v>
      </c>
      <c r="Q52" s="49">
        <v>35000</v>
      </c>
      <c r="R52" s="60">
        <v>44592</v>
      </c>
      <c r="S52" s="65">
        <v>80</v>
      </c>
      <c r="T52" s="65">
        <v>160</v>
      </c>
      <c r="U52" s="65">
        <v>144</v>
      </c>
      <c r="V52" s="65">
        <f t="shared" si="1"/>
        <v>384</v>
      </c>
      <c r="W52" s="65">
        <v>14000</v>
      </c>
      <c r="X52" s="82"/>
    </row>
    <row r="53" spans="1:24" s="22" customFormat="1" ht="126" x14ac:dyDescent="0.25">
      <c r="A53" s="70">
        <v>47</v>
      </c>
      <c r="B53" s="69">
        <v>48</v>
      </c>
      <c r="C53" s="46" t="s">
        <v>326</v>
      </c>
      <c r="D53" s="46" t="s">
        <v>371</v>
      </c>
      <c r="E53" s="46" t="s">
        <v>371</v>
      </c>
      <c r="F53" s="46" t="s">
        <v>371</v>
      </c>
      <c r="G53" s="46" t="s">
        <v>371</v>
      </c>
      <c r="H53" s="46" t="s">
        <v>85</v>
      </c>
      <c r="I53" s="47" t="s">
        <v>371</v>
      </c>
      <c r="J53" s="47" t="s">
        <v>371</v>
      </c>
      <c r="K53" s="21" t="s">
        <v>327</v>
      </c>
      <c r="L53" s="21" t="s">
        <v>328</v>
      </c>
      <c r="M53" s="21" t="s">
        <v>329</v>
      </c>
      <c r="N53" s="49">
        <v>35000</v>
      </c>
      <c r="O53" s="48" t="s">
        <v>40</v>
      </c>
      <c r="P53" s="48" t="s">
        <v>47</v>
      </c>
      <c r="Q53" s="49">
        <v>35000</v>
      </c>
      <c r="R53" s="60">
        <v>44592</v>
      </c>
      <c r="S53" s="65">
        <v>80</v>
      </c>
      <c r="T53" s="65">
        <v>160</v>
      </c>
      <c r="U53" s="65">
        <v>142</v>
      </c>
      <c r="V53" s="65">
        <f t="shared" si="1"/>
        <v>382</v>
      </c>
      <c r="W53" s="65">
        <v>14000</v>
      </c>
      <c r="X53" s="82"/>
    </row>
    <row r="54" spans="1:24" s="22" customFormat="1" ht="105" x14ac:dyDescent="0.25">
      <c r="A54" s="70">
        <v>48</v>
      </c>
      <c r="B54" s="69">
        <v>61</v>
      </c>
      <c r="C54" s="46" t="s">
        <v>314</v>
      </c>
      <c r="D54" s="46" t="s">
        <v>371</v>
      </c>
      <c r="E54" s="46" t="s">
        <v>371</v>
      </c>
      <c r="F54" s="46" t="s">
        <v>371</v>
      </c>
      <c r="G54" s="46" t="s">
        <v>371</v>
      </c>
      <c r="H54" s="46" t="s">
        <v>55</v>
      </c>
      <c r="I54" s="47" t="s">
        <v>371</v>
      </c>
      <c r="J54" s="47" t="s">
        <v>371</v>
      </c>
      <c r="K54" s="21" t="s">
        <v>315</v>
      </c>
      <c r="L54" s="21" t="s">
        <v>316</v>
      </c>
      <c r="M54" s="21" t="s">
        <v>317</v>
      </c>
      <c r="N54" s="49">
        <v>50000</v>
      </c>
      <c r="O54" s="48" t="s">
        <v>98</v>
      </c>
      <c r="P54" s="48" t="s">
        <v>47</v>
      </c>
      <c r="Q54" s="49">
        <v>35000</v>
      </c>
      <c r="R54" s="60">
        <v>44592</v>
      </c>
      <c r="S54" s="65">
        <v>80</v>
      </c>
      <c r="T54" s="65">
        <v>160</v>
      </c>
      <c r="U54" s="65">
        <v>141</v>
      </c>
      <c r="V54" s="65">
        <f t="shared" si="1"/>
        <v>381</v>
      </c>
      <c r="W54" s="65">
        <v>14000</v>
      </c>
      <c r="X54" s="82"/>
    </row>
    <row r="55" spans="1:24" s="22" customFormat="1" ht="115.5" x14ac:dyDescent="0.25">
      <c r="A55" s="70">
        <v>49</v>
      </c>
      <c r="B55" s="69">
        <v>81</v>
      </c>
      <c r="C55" s="46" t="s">
        <v>90</v>
      </c>
      <c r="D55" s="46" t="s">
        <v>371</v>
      </c>
      <c r="E55" s="46" t="s">
        <v>371</v>
      </c>
      <c r="F55" s="46" t="s">
        <v>371</v>
      </c>
      <c r="G55" s="46" t="s">
        <v>371</v>
      </c>
      <c r="H55" s="46" t="s">
        <v>55</v>
      </c>
      <c r="I55" s="47" t="s">
        <v>371</v>
      </c>
      <c r="J55" s="47" t="s">
        <v>371</v>
      </c>
      <c r="K55" s="21" t="s">
        <v>91</v>
      </c>
      <c r="L55" s="21" t="s">
        <v>92</v>
      </c>
      <c r="M55" s="21" t="s">
        <v>93</v>
      </c>
      <c r="N55" s="49">
        <v>34700</v>
      </c>
      <c r="O55" s="48" t="s">
        <v>45</v>
      </c>
      <c r="P55" s="48" t="s">
        <v>47</v>
      </c>
      <c r="Q55" s="49">
        <v>34700</v>
      </c>
      <c r="R55" s="60">
        <v>44592</v>
      </c>
      <c r="S55" s="65">
        <v>80</v>
      </c>
      <c r="T55" s="65">
        <v>160</v>
      </c>
      <c r="U55" s="65">
        <v>140</v>
      </c>
      <c r="V55" s="65">
        <f t="shared" si="1"/>
        <v>380</v>
      </c>
      <c r="W55" s="65">
        <v>13880</v>
      </c>
      <c r="X55" s="82"/>
    </row>
    <row r="56" spans="1:24" s="22" customFormat="1" ht="126" x14ac:dyDescent="0.25">
      <c r="A56" s="70">
        <v>50</v>
      </c>
      <c r="B56" s="69">
        <v>9</v>
      </c>
      <c r="C56" s="46" t="s">
        <v>141</v>
      </c>
      <c r="D56" s="46" t="s">
        <v>371</v>
      </c>
      <c r="E56" s="46" t="s">
        <v>371</v>
      </c>
      <c r="F56" s="46" t="s">
        <v>371</v>
      </c>
      <c r="G56" s="46" t="s">
        <v>371</v>
      </c>
      <c r="H56" s="46" t="s">
        <v>32</v>
      </c>
      <c r="I56" s="47" t="s">
        <v>371</v>
      </c>
      <c r="J56" s="47" t="s">
        <v>371</v>
      </c>
      <c r="K56" s="21" t="s">
        <v>142</v>
      </c>
      <c r="L56" s="21" t="s">
        <v>143</v>
      </c>
      <c r="M56" s="21" t="s">
        <v>144</v>
      </c>
      <c r="N56" s="49">
        <v>34755</v>
      </c>
      <c r="O56" s="48" t="s">
        <v>71</v>
      </c>
      <c r="P56" s="48" t="s">
        <v>53</v>
      </c>
      <c r="Q56" s="49">
        <v>34755</v>
      </c>
      <c r="R56" s="60">
        <v>44592</v>
      </c>
      <c r="S56" s="65">
        <v>80</v>
      </c>
      <c r="T56" s="65">
        <v>160</v>
      </c>
      <c r="U56" s="65">
        <v>139</v>
      </c>
      <c r="V56" s="65">
        <f t="shared" si="1"/>
        <v>379</v>
      </c>
      <c r="W56" s="65">
        <v>13902</v>
      </c>
      <c r="X56" s="82"/>
    </row>
    <row r="57" spans="1:24" s="22" customFormat="1" ht="136.5" x14ac:dyDescent="0.25">
      <c r="A57" s="70">
        <v>51</v>
      </c>
      <c r="B57" s="69">
        <v>47</v>
      </c>
      <c r="C57" s="46" t="s">
        <v>124</v>
      </c>
      <c r="D57" s="46" t="s">
        <v>371</v>
      </c>
      <c r="E57" s="46" t="s">
        <v>371</v>
      </c>
      <c r="F57" s="46" t="s">
        <v>371</v>
      </c>
      <c r="G57" s="46" t="s">
        <v>371</v>
      </c>
      <c r="H57" s="46" t="s">
        <v>125</v>
      </c>
      <c r="I57" s="47" t="s">
        <v>371</v>
      </c>
      <c r="J57" s="47" t="s">
        <v>371</v>
      </c>
      <c r="K57" s="21" t="s">
        <v>126</v>
      </c>
      <c r="L57" s="21" t="s">
        <v>127</v>
      </c>
      <c r="M57" s="21" t="s">
        <v>128</v>
      </c>
      <c r="N57" s="49">
        <v>35000</v>
      </c>
      <c r="O57" s="48" t="s">
        <v>52</v>
      </c>
      <c r="P57" s="48" t="s">
        <v>53</v>
      </c>
      <c r="Q57" s="49">
        <v>35000</v>
      </c>
      <c r="R57" s="60">
        <v>44592</v>
      </c>
      <c r="S57" s="65">
        <v>80</v>
      </c>
      <c r="T57" s="65">
        <v>160</v>
      </c>
      <c r="U57" s="65">
        <v>138</v>
      </c>
      <c r="V57" s="65">
        <f t="shared" si="1"/>
        <v>378</v>
      </c>
      <c r="W57" s="65">
        <v>14000</v>
      </c>
      <c r="X57" s="82"/>
    </row>
    <row r="58" spans="1:24" s="22" customFormat="1" ht="63" x14ac:dyDescent="0.25">
      <c r="A58" s="70">
        <v>52</v>
      </c>
      <c r="B58" s="69">
        <v>80</v>
      </c>
      <c r="C58" s="46" t="s">
        <v>322</v>
      </c>
      <c r="D58" s="46" t="s">
        <v>371</v>
      </c>
      <c r="E58" s="46" t="s">
        <v>371</v>
      </c>
      <c r="F58" s="46" t="s">
        <v>371</v>
      </c>
      <c r="G58" s="46" t="s">
        <v>371</v>
      </c>
      <c r="H58" s="46" t="s">
        <v>32</v>
      </c>
      <c r="I58" s="47" t="s">
        <v>371</v>
      </c>
      <c r="J58" s="47" t="s">
        <v>371</v>
      </c>
      <c r="K58" s="21" t="s">
        <v>323</v>
      </c>
      <c r="L58" s="21" t="s">
        <v>324</v>
      </c>
      <c r="M58" s="21" t="s">
        <v>325</v>
      </c>
      <c r="N58" s="49">
        <v>27000</v>
      </c>
      <c r="O58" s="48" t="s">
        <v>45</v>
      </c>
      <c r="P58" s="48" t="s">
        <v>47</v>
      </c>
      <c r="Q58" s="49">
        <v>27000</v>
      </c>
      <c r="R58" s="60">
        <v>44592</v>
      </c>
      <c r="S58" s="65">
        <v>80</v>
      </c>
      <c r="T58" s="65">
        <v>160</v>
      </c>
      <c r="U58" s="65">
        <v>138</v>
      </c>
      <c r="V58" s="65">
        <f t="shared" si="1"/>
        <v>378</v>
      </c>
      <c r="W58" s="65">
        <v>10800</v>
      </c>
      <c r="X58" s="82"/>
    </row>
    <row r="59" spans="1:24" s="22" customFormat="1" ht="115.5" x14ac:dyDescent="0.25">
      <c r="A59" s="70">
        <v>53</v>
      </c>
      <c r="B59" s="69">
        <v>19</v>
      </c>
      <c r="C59" s="46" t="s">
        <v>282</v>
      </c>
      <c r="D59" s="46" t="s">
        <v>371</v>
      </c>
      <c r="E59" s="46" t="s">
        <v>371</v>
      </c>
      <c r="F59" s="46" t="s">
        <v>371</v>
      </c>
      <c r="G59" s="46" t="s">
        <v>371</v>
      </c>
      <c r="H59" s="46" t="s">
        <v>32</v>
      </c>
      <c r="I59" s="47" t="s">
        <v>371</v>
      </c>
      <c r="J59" s="47" t="s">
        <v>371</v>
      </c>
      <c r="K59" s="21" t="s">
        <v>283</v>
      </c>
      <c r="L59" s="21" t="s">
        <v>284</v>
      </c>
      <c r="M59" s="21" t="s">
        <v>285</v>
      </c>
      <c r="N59" s="49">
        <v>406000</v>
      </c>
      <c r="O59" s="48" t="s">
        <v>71</v>
      </c>
      <c r="P59" s="48" t="s">
        <v>53</v>
      </c>
      <c r="Q59" s="49">
        <v>150000</v>
      </c>
      <c r="R59" s="60">
        <v>44592</v>
      </c>
      <c r="S59" s="65">
        <v>80</v>
      </c>
      <c r="T59" s="65">
        <v>160</v>
      </c>
      <c r="U59" s="65">
        <v>137</v>
      </c>
      <c r="V59" s="65">
        <f t="shared" si="1"/>
        <v>377</v>
      </c>
      <c r="W59" s="65">
        <v>60000</v>
      </c>
      <c r="X59" s="82"/>
    </row>
    <row r="60" spans="1:24" s="22" customFormat="1" ht="105" x14ac:dyDescent="0.25">
      <c r="A60" s="70">
        <v>54</v>
      </c>
      <c r="B60" s="69">
        <v>35</v>
      </c>
      <c r="C60" s="46" t="s">
        <v>230</v>
      </c>
      <c r="D60" s="46" t="s">
        <v>371</v>
      </c>
      <c r="E60" s="46" t="s">
        <v>371</v>
      </c>
      <c r="F60" s="46" t="s">
        <v>371</v>
      </c>
      <c r="G60" s="46" t="s">
        <v>371</v>
      </c>
      <c r="H60" s="46" t="s">
        <v>85</v>
      </c>
      <c r="I60" s="47" t="s">
        <v>371</v>
      </c>
      <c r="J60" s="47" t="s">
        <v>371</v>
      </c>
      <c r="K60" s="21" t="s">
        <v>231</v>
      </c>
      <c r="L60" s="21" t="s">
        <v>232</v>
      </c>
      <c r="M60" s="21" t="s">
        <v>233</v>
      </c>
      <c r="N60" s="49">
        <v>35000</v>
      </c>
      <c r="O60" s="48" t="s">
        <v>40</v>
      </c>
      <c r="P60" s="48" t="s">
        <v>53</v>
      </c>
      <c r="Q60" s="49">
        <v>35000</v>
      </c>
      <c r="R60" s="60">
        <v>44592</v>
      </c>
      <c r="S60" s="65">
        <v>80</v>
      </c>
      <c r="T60" s="65">
        <v>160</v>
      </c>
      <c r="U60" s="65">
        <v>136</v>
      </c>
      <c r="V60" s="65">
        <f t="shared" si="1"/>
        <v>376</v>
      </c>
      <c r="W60" s="65">
        <v>14000</v>
      </c>
      <c r="X60" s="82"/>
    </row>
    <row r="61" spans="1:24" s="22" customFormat="1" ht="136.5" x14ac:dyDescent="0.25">
      <c r="A61" s="70">
        <v>55</v>
      </c>
      <c r="B61" s="69">
        <v>54</v>
      </c>
      <c r="C61" s="46" t="s">
        <v>165</v>
      </c>
      <c r="D61" s="46" t="s">
        <v>371</v>
      </c>
      <c r="E61" s="46" t="s">
        <v>371</v>
      </c>
      <c r="F61" s="46" t="s">
        <v>371</v>
      </c>
      <c r="G61" s="46" t="s">
        <v>371</v>
      </c>
      <c r="H61" s="46" t="s">
        <v>55</v>
      </c>
      <c r="I61" s="47" t="s">
        <v>371</v>
      </c>
      <c r="J61" s="47" t="s">
        <v>371</v>
      </c>
      <c r="K61" s="21" t="s">
        <v>166</v>
      </c>
      <c r="L61" s="21" t="s">
        <v>167</v>
      </c>
      <c r="M61" s="21" t="s">
        <v>168</v>
      </c>
      <c r="N61" s="49">
        <v>68000</v>
      </c>
      <c r="O61" s="48" t="s">
        <v>89</v>
      </c>
      <c r="P61" s="48" t="s">
        <v>53</v>
      </c>
      <c r="Q61" s="49">
        <v>34000</v>
      </c>
      <c r="R61" s="60">
        <v>44592</v>
      </c>
      <c r="S61" s="65">
        <v>80</v>
      </c>
      <c r="T61" s="65">
        <v>160</v>
      </c>
      <c r="U61" s="65">
        <v>136</v>
      </c>
      <c r="V61" s="65">
        <f t="shared" si="1"/>
        <v>376</v>
      </c>
      <c r="W61" s="65">
        <v>13600</v>
      </c>
      <c r="X61" s="82"/>
    </row>
    <row r="62" spans="1:24" s="22" customFormat="1" ht="115.5" x14ac:dyDescent="0.25">
      <c r="A62" s="70">
        <v>56</v>
      </c>
      <c r="B62" s="69">
        <v>66</v>
      </c>
      <c r="C62" s="46" t="s">
        <v>234</v>
      </c>
      <c r="D62" s="46" t="s">
        <v>371</v>
      </c>
      <c r="E62" s="46" t="s">
        <v>371</v>
      </c>
      <c r="F62" s="46" t="s">
        <v>371</v>
      </c>
      <c r="G62" s="46" t="s">
        <v>371</v>
      </c>
      <c r="H62" s="46" t="s">
        <v>85</v>
      </c>
      <c r="I62" s="47" t="s">
        <v>371</v>
      </c>
      <c r="J62" s="47" t="s">
        <v>371</v>
      </c>
      <c r="K62" s="21" t="s">
        <v>235</v>
      </c>
      <c r="L62" s="21" t="s">
        <v>236</v>
      </c>
      <c r="M62" s="21" t="s">
        <v>237</v>
      </c>
      <c r="N62" s="49">
        <v>35000</v>
      </c>
      <c r="O62" s="48" t="s">
        <v>40</v>
      </c>
      <c r="P62" s="48" t="s">
        <v>53</v>
      </c>
      <c r="Q62" s="49">
        <v>35000</v>
      </c>
      <c r="R62" s="60">
        <v>44592</v>
      </c>
      <c r="S62" s="65">
        <v>80</v>
      </c>
      <c r="T62" s="65">
        <v>160</v>
      </c>
      <c r="U62" s="65">
        <v>136</v>
      </c>
      <c r="V62" s="65">
        <f t="shared" si="1"/>
        <v>376</v>
      </c>
      <c r="W62" s="65">
        <v>14000</v>
      </c>
      <c r="X62" s="82"/>
    </row>
    <row r="63" spans="1:24" s="22" customFormat="1" ht="115.5" x14ac:dyDescent="0.25">
      <c r="A63" s="70">
        <v>57</v>
      </c>
      <c r="B63" s="69">
        <v>76</v>
      </c>
      <c r="C63" s="46" t="s">
        <v>103</v>
      </c>
      <c r="D63" s="46" t="s">
        <v>371</v>
      </c>
      <c r="E63" s="46" t="s">
        <v>371</v>
      </c>
      <c r="F63" s="46" t="s">
        <v>371</v>
      </c>
      <c r="G63" s="46" t="s">
        <v>371</v>
      </c>
      <c r="H63" s="46" t="s">
        <v>32</v>
      </c>
      <c r="I63" s="47" t="s">
        <v>371</v>
      </c>
      <c r="J63" s="47" t="s">
        <v>371</v>
      </c>
      <c r="K63" s="21" t="s">
        <v>104</v>
      </c>
      <c r="L63" s="21" t="s">
        <v>105</v>
      </c>
      <c r="M63" s="21" t="s">
        <v>106</v>
      </c>
      <c r="N63" s="49">
        <v>30000</v>
      </c>
      <c r="O63" s="48" t="s">
        <v>71</v>
      </c>
      <c r="P63" s="48" t="s">
        <v>53</v>
      </c>
      <c r="Q63" s="49">
        <v>10000</v>
      </c>
      <c r="R63" s="60">
        <v>44592</v>
      </c>
      <c r="S63" s="65">
        <v>80</v>
      </c>
      <c r="T63" s="65">
        <v>160</v>
      </c>
      <c r="U63" s="65">
        <v>136</v>
      </c>
      <c r="V63" s="65">
        <f t="shared" si="1"/>
        <v>376</v>
      </c>
      <c r="W63" s="65">
        <v>5000</v>
      </c>
      <c r="X63" s="82"/>
    </row>
    <row r="64" spans="1:24" s="22" customFormat="1" ht="31.5" x14ac:dyDescent="0.25">
      <c r="A64" s="70">
        <v>58</v>
      </c>
      <c r="B64" s="69">
        <v>1</v>
      </c>
      <c r="C64" s="46" t="s">
        <v>54</v>
      </c>
      <c r="D64" s="46" t="s">
        <v>371</v>
      </c>
      <c r="E64" s="46" t="s">
        <v>371</v>
      </c>
      <c r="F64" s="46" t="s">
        <v>371</v>
      </c>
      <c r="G64" s="46" t="s">
        <v>371</v>
      </c>
      <c r="H64" s="46" t="s">
        <v>55</v>
      </c>
      <c r="I64" s="47" t="s">
        <v>371</v>
      </c>
      <c r="J64" s="47" t="s">
        <v>371</v>
      </c>
      <c r="K64" s="21" t="s">
        <v>56</v>
      </c>
      <c r="L64" s="21" t="s">
        <v>57</v>
      </c>
      <c r="M64" s="21" t="s">
        <v>58</v>
      </c>
      <c r="N64" s="49">
        <v>34998</v>
      </c>
      <c r="O64" s="48" t="s">
        <v>59</v>
      </c>
      <c r="P64" s="52">
        <v>44531</v>
      </c>
      <c r="Q64" s="49">
        <v>34998</v>
      </c>
      <c r="R64" s="60">
        <v>44592</v>
      </c>
      <c r="S64" s="65">
        <v>120</v>
      </c>
      <c r="T64" s="65">
        <v>160</v>
      </c>
      <c r="U64" s="65">
        <v>95</v>
      </c>
      <c r="V64" s="65">
        <f t="shared" si="1"/>
        <v>375</v>
      </c>
      <c r="W64" s="65">
        <v>13999</v>
      </c>
      <c r="X64" s="82"/>
    </row>
    <row r="65" spans="1:24" s="22" customFormat="1" ht="126" x14ac:dyDescent="0.25">
      <c r="A65" s="70">
        <v>59</v>
      </c>
      <c r="B65" s="69">
        <v>51</v>
      </c>
      <c r="C65" s="46" t="s">
        <v>210</v>
      </c>
      <c r="D65" s="46" t="s">
        <v>371</v>
      </c>
      <c r="E65" s="46" t="s">
        <v>371</v>
      </c>
      <c r="F65" s="46" t="s">
        <v>371</v>
      </c>
      <c r="G65" s="46" t="s">
        <v>371</v>
      </c>
      <c r="H65" s="46" t="s">
        <v>55</v>
      </c>
      <c r="I65" s="47" t="s">
        <v>371</v>
      </c>
      <c r="J65" s="47" t="s">
        <v>371</v>
      </c>
      <c r="K65" s="21" t="s">
        <v>62</v>
      </c>
      <c r="L65" s="21" t="s">
        <v>211</v>
      </c>
      <c r="M65" s="21" t="s">
        <v>212</v>
      </c>
      <c r="N65" s="49">
        <v>35000</v>
      </c>
      <c r="O65" s="48" t="s">
        <v>98</v>
      </c>
      <c r="P65" s="48" t="s">
        <v>53</v>
      </c>
      <c r="Q65" s="49">
        <v>35000</v>
      </c>
      <c r="R65" s="60">
        <v>44592</v>
      </c>
      <c r="S65" s="65">
        <v>80</v>
      </c>
      <c r="T65" s="65">
        <v>160</v>
      </c>
      <c r="U65" s="65">
        <v>132</v>
      </c>
      <c r="V65" s="65">
        <f t="shared" si="1"/>
        <v>372</v>
      </c>
      <c r="W65" s="65">
        <v>14000</v>
      </c>
      <c r="X65" s="82"/>
    </row>
    <row r="66" spans="1:24" s="22" customFormat="1" ht="115.5" x14ac:dyDescent="0.25">
      <c r="A66" s="70">
        <v>60</v>
      </c>
      <c r="B66" s="69">
        <v>77</v>
      </c>
      <c r="C66" s="46" t="s">
        <v>306</v>
      </c>
      <c r="D66" s="46" t="s">
        <v>371</v>
      </c>
      <c r="E66" s="46" t="s">
        <v>371</v>
      </c>
      <c r="F66" s="46" t="s">
        <v>371</v>
      </c>
      <c r="G66" s="46" t="s">
        <v>371</v>
      </c>
      <c r="H66" s="46" t="s">
        <v>32</v>
      </c>
      <c r="I66" s="47" t="s">
        <v>371</v>
      </c>
      <c r="J66" s="47" t="s">
        <v>371</v>
      </c>
      <c r="K66" s="21" t="s">
        <v>307</v>
      </c>
      <c r="L66" s="21" t="s">
        <v>308</v>
      </c>
      <c r="M66" s="21" t="s">
        <v>309</v>
      </c>
      <c r="N66" s="49">
        <v>35000</v>
      </c>
      <c r="O66" s="48" t="s">
        <v>71</v>
      </c>
      <c r="P66" s="48" t="s">
        <v>53</v>
      </c>
      <c r="Q66" s="49">
        <v>35000</v>
      </c>
      <c r="R66" s="60">
        <v>44592</v>
      </c>
      <c r="S66" s="65">
        <v>120</v>
      </c>
      <c r="T66" s="65">
        <v>120</v>
      </c>
      <c r="U66" s="65">
        <v>132</v>
      </c>
      <c r="V66" s="65">
        <f t="shared" si="1"/>
        <v>372</v>
      </c>
      <c r="W66" s="65">
        <v>14000</v>
      </c>
      <c r="X66" s="82"/>
    </row>
    <row r="67" spans="1:24" s="22" customFormat="1" ht="42" x14ac:dyDescent="0.25">
      <c r="A67" s="70">
        <v>61</v>
      </c>
      <c r="B67" s="69">
        <v>69</v>
      </c>
      <c r="C67" s="46" t="s">
        <v>60</v>
      </c>
      <c r="D67" s="46" t="s">
        <v>371</v>
      </c>
      <c r="E67" s="46" t="s">
        <v>371</v>
      </c>
      <c r="F67" s="46" t="s">
        <v>371</v>
      </c>
      <c r="G67" s="46" t="s">
        <v>371</v>
      </c>
      <c r="H67" s="46" t="s">
        <v>61</v>
      </c>
      <c r="I67" s="47" t="s">
        <v>371</v>
      </c>
      <c r="J67" s="47" t="s">
        <v>371</v>
      </c>
      <c r="K67" s="21" t="s">
        <v>62</v>
      </c>
      <c r="L67" s="21" t="s">
        <v>63</v>
      </c>
      <c r="M67" s="21" t="s">
        <v>64</v>
      </c>
      <c r="N67" s="49">
        <v>35000</v>
      </c>
      <c r="O67" s="48" t="s">
        <v>65</v>
      </c>
      <c r="P67" s="48" t="s">
        <v>40</v>
      </c>
      <c r="Q67" s="49">
        <v>35000</v>
      </c>
      <c r="R67" s="60">
        <v>44561</v>
      </c>
      <c r="S67" s="65">
        <v>80</v>
      </c>
      <c r="T67" s="65">
        <v>160</v>
      </c>
      <c r="U67" s="65">
        <v>129</v>
      </c>
      <c r="V67" s="65">
        <f t="shared" si="1"/>
        <v>369</v>
      </c>
      <c r="W67" s="65">
        <v>14000</v>
      </c>
      <c r="X67" s="82"/>
    </row>
    <row r="68" spans="1:24" s="22" customFormat="1" ht="126" x14ac:dyDescent="0.25">
      <c r="A68" s="70">
        <v>62</v>
      </c>
      <c r="B68" s="69">
        <v>14</v>
      </c>
      <c r="C68" s="46" t="s">
        <v>243</v>
      </c>
      <c r="D68" s="46" t="s">
        <v>371</v>
      </c>
      <c r="E68" s="46" t="s">
        <v>371</v>
      </c>
      <c r="F68" s="46" t="s">
        <v>371</v>
      </c>
      <c r="G68" s="46" t="s">
        <v>371</v>
      </c>
      <c r="H68" s="46" t="s">
        <v>61</v>
      </c>
      <c r="I68" s="47" t="s">
        <v>371</v>
      </c>
      <c r="J68" s="47" t="s">
        <v>371</v>
      </c>
      <c r="K68" s="21" t="s">
        <v>244</v>
      </c>
      <c r="L68" s="21" t="s">
        <v>245</v>
      </c>
      <c r="M68" s="21" t="s">
        <v>246</v>
      </c>
      <c r="N68" s="49">
        <v>35000</v>
      </c>
      <c r="O68" s="48" t="s">
        <v>71</v>
      </c>
      <c r="P68" s="48" t="s">
        <v>53</v>
      </c>
      <c r="Q68" s="49">
        <v>35000</v>
      </c>
      <c r="R68" s="60">
        <v>44592</v>
      </c>
      <c r="S68" s="65">
        <v>80</v>
      </c>
      <c r="T68" s="65">
        <v>160</v>
      </c>
      <c r="U68" s="65">
        <v>127</v>
      </c>
      <c r="V68" s="65">
        <f t="shared" si="1"/>
        <v>367</v>
      </c>
      <c r="W68" s="65">
        <v>14000</v>
      </c>
      <c r="X68" s="82"/>
    </row>
    <row r="69" spans="1:24" s="22" customFormat="1" ht="115.5" x14ac:dyDescent="0.25">
      <c r="A69" s="70">
        <v>63</v>
      </c>
      <c r="B69" s="69">
        <v>71</v>
      </c>
      <c r="C69" s="46" t="s">
        <v>76</v>
      </c>
      <c r="D69" s="46" t="s">
        <v>371</v>
      </c>
      <c r="E69" s="46" t="s">
        <v>371</v>
      </c>
      <c r="F69" s="46" t="s">
        <v>371</v>
      </c>
      <c r="G69" s="46" t="s">
        <v>371</v>
      </c>
      <c r="H69" s="46" t="s">
        <v>55</v>
      </c>
      <c r="I69" s="47" t="s">
        <v>371</v>
      </c>
      <c r="J69" s="47" t="s">
        <v>371</v>
      </c>
      <c r="K69" s="21" t="s">
        <v>77</v>
      </c>
      <c r="L69" s="21" t="s">
        <v>78</v>
      </c>
      <c r="M69" s="21" t="s">
        <v>79</v>
      </c>
      <c r="N69" s="49">
        <v>817832</v>
      </c>
      <c r="O69" s="48" t="s">
        <v>59</v>
      </c>
      <c r="P69" s="48" t="s">
        <v>59</v>
      </c>
      <c r="Q69" s="49">
        <v>150000</v>
      </c>
      <c r="R69" s="60">
        <v>44500</v>
      </c>
      <c r="S69" s="65">
        <v>120</v>
      </c>
      <c r="T69" s="65">
        <v>120</v>
      </c>
      <c r="U69" s="65">
        <v>124</v>
      </c>
      <c r="V69" s="65">
        <f t="shared" si="1"/>
        <v>364</v>
      </c>
      <c r="W69" s="65">
        <v>60000</v>
      </c>
      <c r="X69" s="82"/>
    </row>
    <row r="70" spans="1:24" s="22" customFormat="1" ht="136.5" x14ac:dyDescent="0.25">
      <c r="A70" s="70">
        <v>64</v>
      </c>
      <c r="B70" s="69">
        <v>16</v>
      </c>
      <c r="C70" s="46" t="s">
        <v>302</v>
      </c>
      <c r="D70" s="46" t="s">
        <v>371</v>
      </c>
      <c r="E70" s="46" t="s">
        <v>371</v>
      </c>
      <c r="F70" s="46" t="s">
        <v>371</v>
      </c>
      <c r="G70" s="46" t="s">
        <v>371</v>
      </c>
      <c r="H70" s="46" t="s">
        <v>32</v>
      </c>
      <c r="I70" s="47" t="s">
        <v>371</v>
      </c>
      <c r="J70" s="47" t="s">
        <v>371</v>
      </c>
      <c r="K70" s="21" t="s">
        <v>303</v>
      </c>
      <c r="L70" s="21" t="s">
        <v>304</v>
      </c>
      <c r="M70" s="21" t="s">
        <v>305</v>
      </c>
      <c r="N70" s="49">
        <v>350000</v>
      </c>
      <c r="O70" s="48" t="s">
        <v>71</v>
      </c>
      <c r="P70" s="48" t="s">
        <v>53</v>
      </c>
      <c r="Q70" s="49">
        <v>150000</v>
      </c>
      <c r="R70" s="60">
        <v>44592</v>
      </c>
      <c r="S70" s="65">
        <v>80</v>
      </c>
      <c r="T70" s="65">
        <v>160</v>
      </c>
      <c r="U70" s="65">
        <v>119</v>
      </c>
      <c r="V70" s="65">
        <f t="shared" si="1"/>
        <v>359</v>
      </c>
      <c r="W70" s="65">
        <v>60000</v>
      </c>
      <c r="X70" s="82"/>
    </row>
    <row r="71" spans="1:24" s="22" customFormat="1" ht="94.5" x14ac:dyDescent="0.25">
      <c r="A71" s="70">
        <v>65</v>
      </c>
      <c r="B71" s="69">
        <v>26</v>
      </c>
      <c r="C71" s="46" t="s">
        <v>255</v>
      </c>
      <c r="D71" s="46" t="s">
        <v>371</v>
      </c>
      <c r="E71" s="46" t="s">
        <v>371</v>
      </c>
      <c r="F71" s="46" t="s">
        <v>371</v>
      </c>
      <c r="G71" s="46" t="s">
        <v>371</v>
      </c>
      <c r="H71" s="46" t="s">
        <v>55</v>
      </c>
      <c r="I71" s="47" t="s">
        <v>371</v>
      </c>
      <c r="J71" s="47" t="s">
        <v>371</v>
      </c>
      <c r="K71" s="21" t="s">
        <v>256</v>
      </c>
      <c r="L71" s="21" t="s">
        <v>257</v>
      </c>
      <c r="M71" s="21" t="s">
        <v>258</v>
      </c>
      <c r="N71" s="49">
        <v>35000</v>
      </c>
      <c r="O71" s="48" t="s">
        <v>45</v>
      </c>
      <c r="P71" s="48" t="s">
        <v>40</v>
      </c>
      <c r="Q71" s="49">
        <v>35000</v>
      </c>
      <c r="R71" s="60">
        <v>44561</v>
      </c>
      <c r="S71" s="65">
        <v>120</v>
      </c>
      <c r="T71" s="65">
        <v>80</v>
      </c>
      <c r="U71" s="65">
        <v>148</v>
      </c>
      <c r="V71" s="65">
        <f t="shared" ref="V71:V89" si="2">SUM(S71:U71)</f>
        <v>348</v>
      </c>
      <c r="W71" s="65">
        <v>13862</v>
      </c>
      <c r="X71" s="82"/>
    </row>
    <row r="72" spans="1:24" s="22" customFormat="1" ht="94.5" x14ac:dyDescent="0.25">
      <c r="A72" s="70">
        <v>66</v>
      </c>
      <c r="B72" s="69">
        <v>12</v>
      </c>
      <c r="C72" s="46" t="s">
        <v>48</v>
      </c>
      <c r="D72" s="46" t="s">
        <v>371</v>
      </c>
      <c r="E72" s="46" t="s">
        <v>371</v>
      </c>
      <c r="F72" s="46" t="s">
        <v>371</v>
      </c>
      <c r="G72" s="46" t="s">
        <v>371</v>
      </c>
      <c r="H72" s="46" t="s">
        <v>32</v>
      </c>
      <c r="I72" s="47" t="s">
        <v>371</v>
      </c>
      <c r="J72" s="47" t="s">
        <v>371</v>
      </c>
      <c r="K72" s="21" t="s">
        <v>49</v>
      </c>
      <c r="L72" s="21" t="s">
        <v>50</v>
      </c>
      <c r="M72" s="21" t="s">
        <v>51</v>
      </c>
      <c r="N72" s="49">
        <v>45000</v>
      </c>
      <c r="O72" s="48" t="s">
        <v>52</v>
      </c>
      <c r="P72" s="48" t="s">
        <v>53</v>
      </c>
      <c r="Q72" s="49">
        <v>30000</v>
      </c>
      <c r="R72" s="60">
        <v>44592</v>
      </c>
      <c r="S72" s="65">
        <v>120</v>
      </c>
      <c r="T72" s="65">
        <v>120</v>
      </c>
      <c r="U72" s="65">
        <v>98</v>
      </c>
      <c r="V72" s="65">
        <f t="shared" si="2"/>
        <v>338</v>
      </c>
      <c r="W72" s="65">
        <v>11882</v>
      </c>
      <c r="X72" s="82"/>
    </row>
    <row r="73" spans="1:24" s="22" customFormat="1" ht="52.5" x14ac:dyDescent="0.25">
      <c r="A73" s="70">
        <v>67</v>
      </c>
      <c r="B73" s="69">
        <v>15</v>
      </c>
      <c r="C73" s="46" t="s">
        <v>267</v>
      </c>
      <c r="D73" s="46" t="s">
        <v>371</v>
      </c>
      <c r="E73" s="46" t="s">
        <v>371</v>
      </c>
      <c r="F73" s="46" t="s">
        <v>371</v>
      </c>
      <c r="G73" s="46" t="s">
        <v>371</v>
      </c>
      <c r="H73" s="46" t="s">
        <v>32</v>
      </c>
      <c r="I73" s="47" t="s">
        <v>371</v>
      </c>
      <c r="J73" s="47" t="s">
        <v>371</v>
      </c>
      <c r="K73" s="21" t="s">
        <v>268</v>
      </c>
      <c r="L73" s="21" t="s">
        <v>269</v>
      </c>
      <c r="M73" s="21" t="s">
        <v>270</v>
      </c>
      <c r="N73" s="49">
        <v>35000</v>
      </c>
      <c r="O73" s="48" t="s">
        <v>45</v>
      </c>
      <c r="P73" s="48" t="s">
        <v>53</v>
      </c>
      <c r="Q73" s="49">
        <v>35000</v>
      </c>
      <c r="R73" s="60">
        <v>44592</v>
      </c>
      <c r="S73" s="65">
        <v>80</v>
      </c>
      <c r="T73" s="65">
        <v>120</v>
      </c>
      <c r="U73" s="65">
        <v>130</v>
      </c>
      <c r="V73" s="65">
        <f t="shared" si="2"/>
        <v>330</v>
      </c>
      <c r="W73" s="65">
        <v>13862</v>
      </c>
      <c r="X73" s="82"/>
    </row>
    <row r="74" spans="1:24" s="22" customFormat="1" ht="136.5" x14ac:dyDescent="0.25">
      <c r="A74" s="70">
        <v>68</v>
      </c>
      <c r="B74" s="69">
        <v>23</v>
      </c>
      <c r="C74" s="46" t="s">
        <v>198</v>
      </c>
      <c r="D74" s="46" t="s">
        <v>371</v>
      </c>
      <c r="E74" s="46" t="s">
        <v>371</v>
      </c>
      <c r="F74" s="46" t="s">
        <v>371</v>
      </c>
      <c r="G74" s="46" t="s">
        <v>371</v>
      </c>
      <c r="H74" s="46" t="s">
        <v>32</v>
      </c>
      <c r="I74" s="47" t="s">
        <v>371</v>
      </c>
      <c r="J74" s="47" t="s">
        <v>371</v>
      </c>
      <c r="K74" s="21" t="s">
        <v>199</v>
      </c>
      <c r="L74" s="21" t="s">
        <v>200</v>
      </c>
      <c r="M74" s="21" t="s">
        <v>201</v>
      </c>
      <c r="N74" s="49">
        <v>35000</v>
      </c>
      <c r="O74" s="48" t="s">
        <v>98</v>
      </c>
      <c r="P74" s="48" t="s">
        <v>53</v>
      </c>
      <c r="Q74" s="49">
        <v>35000</v>
      </c>
      <c r="R74" s="60">
        <v>44592</v>
      </c>
      <c r="S74" s="65">
        <v>80</v>
      </c>
      <c r="T74" s="65">
        <v>120</v>
      </c>
      <c r="U74" s="65">
        <v>130</v>
      </c>
      <c r="V74" s="65">
        <f t="shared" si="2"/>
        <v>330</v>
      </c>
      <c r="W74" s="65">
        <v>13862</v>
      </c>
      <c r="X74" s="82"/>
    </row>
    <row r="75" spans="1:24" s="22" customFormat="1" ht="94.5" x14ac:dyDescent="0.25">
      <c r="A75" s="70">
        <v>69</v>
      </c>
      <c r="B75" s="69">
        <v>38</v>
      </c>
      <c r="C75" s="46" t="s">
        <v>112</v>
      </c>
      <c r="D75" s="46" t="s">
        <v>371</v>
      </c>
      <c r="E75" s="46" t="s">
        <v>371</v>
      </c>
      <c r="F75" s="46" t="s">
        <v>371</v>
      </c>
      <c r="G75" s="46" t="s">
        <v>371</v>
      </c>
      <c r="H75" s="46" t="s">
        <v>55</v>
      </c>
      <c r="I75" s="47" t="s">
        <v>371</v>
      </c>
      <c r="J75" s="47" t="s">
        <v>371</v>
      </c>
      <c r="K75" s="21" t="s">
        <v>113</v>
      </c>
      <c r="L75" s="21" t="s">
        <v>114</v>
      </c>
      <c r="M75" s="21" t="s">
        <v>115</v>
      </c>
      <c r="N75" s="49">
        <v>35000</v>
      </c>
      <c r="O75" s="48" t="s">
        <v>45</v>
      </c>
      <c r="P75" s="48" t="s">
        <v>53</v>
      </c>
      <c r="Q75" s="49">
        <v>35000</v>
      </c>
      <c r="R75" s="60">
        <v>44592</v>
      </c>
      <c r="S75" s="65">
        <v>80</v>
      </c>
      <c r="T75" s="65">
        <v>120</v>
      </c>
      <c r="U75" s="65">
        <v>128</v>
      </c>
      <c r="V75" s="65">
        <f t="shared" si="2"/>
        <v>328</v>
      </c>
      <c r="W75" s="65">
        <v>13862</v>
      </c>
      <c r="X75" s="82"/>
    </row>
    <row r="76" spans="1:24" s="22" customFormat="1" ht="136.5" x14ac:dyDescent="0.25">
      <c r="A76" s="70">
        <v>70</v>
      </c>
      <c r="B76" s="69">
        <v>30</v>
      </c>
      <c r="C76" s="46" t="s">
        <v>137</v>
      </c>
      <c r="D76" s="46" t="s">
        <v>371</v>
      </c>
      <c r="E76" s="46" t="s">
        <v>371</v>
      </c>
      <c r="F76" s="46" t="s">
        <v>371</v>
      </c>
      <c r="G76" s="46" t="s">
        <v>371</v>
      </c>
      <c r="H76" s="46" t="s">
        <v>85</v>
      </c>
      <c r="I76" s="47" t="s">
        <v>371</v>
      </c>
      <c r="J76" s="47" t="s">
        <v>371</v>
      </c>
      <c r="K76" s="21" t="s">
        <v>138</v>
      </c>
      <c r="L76" s="21" t="s">
        <v>139</v>
      </c>
      <c r="M76" s="21" t="s">
        <v>140</v>
      </c>
      <c r="N76" s="49">
        <v>15000</v>
      </c>
      <c r="O76" s="48" t="s">
        <v>52</v>
      </c>
      <c r="P76" s="48" t="s">
        <v>47</v>
      </c>
      <c r="Q76" s="49">
        <v>15000</v>
      </c>
      <c r="R76" s="60">
        <v>44592</v>
      </c>
      <c r="S76" s="65">
        <v>80</v>
      </c>
      <c r="T76" s="65">
        <v>120</v>
      </c>
      <c r="U76" s="65">
        <v>126</v>
      </c>
      <c r="V76" s="65">
        <f t="shared" si="2"/>
        <v>326</v>
      </c>
      <c r="W76" s="65">
        <v>5941</v>
      </c>
      <c r="X76" s="82"/>
    </row>
    <row r="77" spans="1:24" s="22" customFormat="1" ht="105" x14ac:dyDescent="0.25">
      <c r="A77" s="70">
        <v>71</v>
      </c>
      <c r="B77" s="69">
        <v>3</v>
      </c>
      <c r="C77" s="46" t="s">
        <v>354</v>
      </c>
      <c r="D77" s="46" t="s">
        <v>371</v>
      </c>
      <c r="E77" s="46" t="s">
        <v>371</v>
      </c>
      <c r="F77" s="46" t="s">
        <v>371</v>
      </c>
      <c r="G77" s="46" t="s">
        <v>371</v>
      </c>
      <c r="H77" s="46" t="s">
        <v>85</v>
      </c>
      <c r="I77" s="47" t="s">
        <v>371</v>
      </c>
      <c r="J77" s="47" t="s">
        <v>371</v>
      </c>
      <c r="K77" s="21" t="s">
        <v>355</v>
      </c>
      <c r="L77" s="21" t="s">
        <v>356</v>
      </c>
      <c r="M77" s="21" t="s">
        <v>357</v>
      </c>
      <c r="N77" s="49">
        <v>35000</v>
      </c>
      <c r="O77" s="48" t="s">
        <v>221</v>
      </c>
      <c r="P77" s="48" t="s">
        <v>53</v>
      </c>
      <c r="Q77" s="49">
        <v>35000</v>
      </c>
      <c r="R77" s="60">
        <v>44592</v>
      </c>
      <c r="S77" s="65">
        <v>80</v>
      </c>
      <c r="T77" s="65">
        <v>160</v>
      </c>
      <c r="U77" s="65">
        <v>85</v>
      </c>
      <c r="V77" s="65">
        <f t="shared" si="2"/>
        <v>325</v>
      </c>
      <c r="W77" s="65">
        <v>13862</v>
      </c>
      <c r="X77" s="82"/>
    </row>
    <row r="78" spans="1:24" s="22" customFormat="1" ht="126" x14ac:dyDescent="0.25">
      <c r="A78" s="70">
        <v>72</v>
      </c>
      <c r="B78" s="69">
        <v>7</v>
      </c>
      <c r="C78" s="46" t="s">
        <v>145</v>
      </c>
      <c r="D78" s="46" t="s">
        <v>371</v>
      </c>
      <c r="E78" s="46" t="s">
        <v>371</v>
      </c>
      <c r="F78" s="46" t="s">
        <v>371</v>
      </c>
      <c r="G78" s="46" t="s">
        <v>371</v>
      </c>
      <c r="H78" s="46" t="s">
        <v>32</v>
      </c>
      <c r="I78" s="47" t="s">
        <v>371</v>
      </c>
      <c r="J78" s="47" t="s">
        <v>371</v>
      </c>
      <c r="K78" s="21" t="s">
        <v>146</v>
      </c>
      <c r="L78" s="21" t="s">
        <v>147</v>
      </c>
      <c r="M78" s="21" t="s">
        <v>148</v>
      </c>
      <c r="N78" s="49">
        <v>50000</v>
      </c>
      <c r="O78" s="48" t="s">
        <v>89</v>
      </c>
      <c r="P78" s="48" t="s">
        <v>47</v>
      </c>
      <c r="Q78" s="49">
        <v>25000</v>
      </c>
      <c r="R78" s="60">
        <v>44592</v>
      </c>
      <c r="S78" s="65">
        <v>80</v>
      </c>
      <c r="T78" s="65">
        <v>120</v>
      </c>
      <c r="U78" s="65">
        <v>124</v>
      </c>
      <c r="V78" s="65">
        <f t="shared" si="2"/>
        <v>324</v>
      </c>
      <c r="W78" s="65">
        <v>9902</v>
      </c>
      <c r="X78" s="82"/>
    </row>
    <row r="79" spans="1:24" s="22" customFormat="1" ht="73.5" x14ac:dyDescent="0.25">
      <c r="A79" s="70">
        <v>73</v>
      </c>
      <c r="B79" s="69">
        <v>56</v>
      </c>
      <c r="C79" s="46" t="s">
        <v>217</v>
      </c>
      <c r="D79" s="46" t="s">
        <v>371</v>
      </c>
      <c r="E79" s="46" t="s">
        <v>371</v>
      </c>
      <c r="F79" s="46" t="s">
        <v>371</v>
      </c>
      <c r="G79" s="46" t="s">
        <v>371</v>
      </c>
      <c r="H79" s="46" t="s">
        <v>85</v>
      </c>
      <c r="I79" s="47" t="s">
        <v>371</v>
      </c>
      <c r="J79" s="47" t="s">
        <v>371</v>
      </c>
      <c r="K79" s="21" t="s">
        <v>218</v>
      </c>
      <c r="L79" s="21" t="s">
        <v>219</v>
      </c>
      <c r="M79" s="21" t="s">
        <v>220</v>
      </c>
      <c r="N79" s="49">
        <v>35000</v>
      </c>
      <c r="O79" s="48" t="s">
        <v>221</v>
      </c>
      <c r="P79" s="48" t="s">
        <v>53</v>
      </c>
      <c r="Q79" s="49">
        <v>35000</v>
      </c>
      <c r="R79" s="60">
        <v>44592</v>
      </c>
      <c r="S79" s="65">
        <v>80</v>
      </c>
      <c r="T79" s="65">
        <v>120</v>
      </c>
      <c r="U79" s="65">
        <v>123</v>
      </c>
      <c r="V79" s="65">
        <f t="shared" si="2"/>
        <v>323</v>
      </c>
      <c r="W79" s="65">
        <v>13862</v>
      </c>
      <c r="X79" s="82"/>
    </row>
    <row r="80" spans="1:24" s="22" customFormat="1" ht="136.5" x14ac:dyDescent="0.25">
      <c r="A80" s="70">
        <v>74</v>
      </c>
      <c r="B80" s="69">
        <v>45</v>
      </c>
      <c r="C80" s="46" t="s">
        <v>271</v>
      </c>
      <c r="D80" s="46" t="s">
        <v>371</v>
      </c>
      <c r="E80" s="46" t="s">
        <v>371</v>
      </c>
      <c r="F80" s="46" t="s">
        <v>371</v>
      </c>
      <c r="G80" s="46" t="s">
        <v>371</v>
      </c>
      <c r="H80" s="46" t="s">
        <v>186</v>
      </c>
      <c r="I80" s="47" t="s">
        <v>371</v>
      </c>
      <c r="J80" s="47" t="s">
        <v>371</v>
      </c>
      <c r="K80" s="21" t="s">
        <v>272</v>
      </c>
      <c r="L80" s="21" t="s">
        <v>273</v>
      </c>
      <c r="M80" s="21" t="s">
        <v>274</v>
      </c>
      <c r="N80" s="49">
        <v>200000</v>
      </c>
      <c r="O80" s="48" t="s">
        <v>52</v>
      </c>
      <c r="P80" s="48" t="s">
        <v>53</v>
      </c>
      <c r="Q80" s="49">
        <v>100000</v>
      </c>
      <c r="R80" s="60">
        <v>44592</v>
      </c>
      <c r="S80" s="65">
        <v>160</v>
      </c>
      <c r="T80" s="65">
        <v>160</v>
      </c>
      <c r="U80" s="65">
        <v>0</v>
      </c>
      <c r="V80" s="65">
        <f t="shared" si="2"/>
        <v>320</v>
      </c>
      <c r="W80" s="65">
        <v>39607</v>
      </c>
      <c r="X80" s="82"/>
    </row>
    <row r="81" spans="1:24" s="22" customFormat="1" ht="126" x14ac:dyDescent="0.25">
      <c r="A81" s="70">
        <v>75</v>
      </c>
      <c r="B81" s="69">
        <v>20</v>
      </c>
      <c r="C81" s="46" t="s">
        <v>133</v>
      </c>
      <c r="D81" s="46" t="s">
        <v>371</v>
      </c>
      <c r="E81" s="46" t="s">
        <v>371</v>
      </c>
      <c r="F81" s="46" t="s">
        <v>371</v>
      </c>
      <c r="G81" s="46" t="s">
        <v>371</v>
      </c>
      <c r="H81" s="46" t="s">
        <v>32</v>
      </c>
      <c r="I81" s="47" t="s">
        <v>371</v>
      </c>
      <c r="J81" s="47" t="s">
        <v>371</v>
      </c>
      <c r="K81" s="21" t="s">
        <v>134</v>
      </c>
      <c r="L81" s="21" t="s">
        <v>135</v>
      </c>
      <c r="M81" s="21" t="s">
        <v>136</v>
      </c>
      <c r="N81" s="49">
        <v>165000</v>
      </c>
      <c r="O81" s="48" t="s">
        <v>71</v>
      </c>
      <c r="P81" s="48" t="s">
        <v>53</v>
      </c>
      <c r="Q81" s="49">
        <v>80000</v>
      </c>
      <c r="R81" s="60">
        <v>44592</v>
      </c>
      <c r="S81" s="65">
        <v>80</v>
      </c>
      <c r="T81" s="65">
        <v>120</v>
      </c>
      <c r="U81" s="65">
        <v>119</v>
      </c>
      <c r="V81" s="65">
        <f t="shared" si="2"/>
        <v>319</v>
      </c>
      <c r="W81" s="65">
        <v>31686</v>
      </c>
      <c r="X81" s="82"/>
    </row>
    <row r="82" spans="1:24" s="22" customFormat="1" ht="42" x14ac:dyDescent="0.25">
      <c r="A82" s="70">
        <v>76</v>
      </c>
      <c r="B82" s="69">
        <v>18</v>
      </c>
      <c r="C82" s="46" t="s">
        <v>31</v>
      </c>
      <c r="D82" s="46" t="s">
        <v>371</v>
      </c>
      <c r="E82" s="46" t="s">
        <v>371</v>
      </c>
      <c r="F82" s="46" t="s">
        <v>371</v>
      </c>
      <c r="G82" s="46" t="s">
        <v>371</v>
      </c>
      <c r="H82" s="46" t="s">
        <v>32</v>
      </c>
      <c r="I82" s="47" t="s">
        <v>371</v>
      </c>
      <c r="J82" s="47" t="s">
        <v>371</v>
      </c>
      <c r="K82" s="21" t="s">
        <v>33</v>
      </c>
      <c r="L82" s="21" t="s">
        <v>34</v>
      </c>
      <c r="M82" s="21" t="s">
        <v>35</v>
      </c>
      <c r="N82" s="49">
        <v>34500</v>
      </c>
      <c r="O82" s="52">
        <v>44287</v>
      </c>
      <c r="P82" s="52">
        <v>44531</v>
      </c>
      <c r="Q82" s="49">
        <v>34500</v>
      </c>
      <c r="R82" s="60">
        <v>44592</v>
      </c>
      <c r="S82" s="65">
        <v>80</v>
      </c>
      <c r="T82" s="65">
        <v>120</v>
      </c>
      <c r="U82" s="65">
        <v>118</v>
      </c>
      <c r="V82" s="65">
        <f t="shared" si="2"/>
        <v>318</v>
      </c>
      <c r="W82" s="65">
        <v>13664</v>
      </c>
      <c r="X82" s="82"/>
    </row>
    <row r="83" spans="1:24" s="22" customFormat="1" ht="105" x14ac:dyDescent="0.25">
      <c r="A83" s="70">
        <v>77</v>
      </c>
      <c r="B83" s="69">
        <v>33</v>
      </c>
      <c r="C83" s="46" t="s">
        <v>247</v>
      </c>
      <c r="D83" s="46" t="s">
        <v>371</v>
      </c>
      <c r="E83" s="46" t="s">
        <v>371</v>
      </c>
      <c r="F83" s="46" t="s">
        <v>371</v>
      </c>
      <c r="G83" s="46" t="s">
        <v>371</v>
      </c>
      <c r="H83" s="46" t="s">
        <v>85</v>
      </c>
      <c r="I83" s="47" t="s">
        <v>371</v>
      </c>
      <c r="J83" s="47" t="s">
        <v>371</v>
      </c>
      <c r="K83" s="21" t="s">
        <v>248</v>
      </c>
      <c r="L83" s="21" t="s">
        <v>249</v>
      </c>
      <c r="M83" s="21" t="s">
        <v>250</v>
      </c>
      <c r="N83" s="49">
        <v>35000</v>
      </c>
      <c r="O83" s="48" t="s">
        <v>71</v>
      </c>
      <c r="P83" s="48" t="s">
        <v>53</v>
      </c>
      <c r="Q83" s="49">
        <v>35000</v>
      </c>
      <c r="R83" s="60">
        <v>44592</v>
      </c>
      <c r="S83" s="65">
        <v>80</v>
      </c>
      <c r="T83" s="65">
        <v>120</v>
      </c>
      <c r="U83" s="65">
        <v>110</v>
      </c>
      <c r="V83" s="65">
        <f t="shared" si="2"/>
        <v>310</v>
      </c>
      <c r="W83" s="65">
        <v>13862</v>
      </c>
      <c r="X83" s="82"/>
    </row>
    <row r="84" spans="1:24" s="22" customFormat="1" ht="136.5" x14ac:dyDescent="0.25">
      <c r="A84" s="70">
        <v>78</v>
      </c>
      <c r="B84" s="69">
        <v>4</v>
      </c>
      <c r="C84" s="46" t="s">
        <v>294</v>
      </c>
      <c r="D84" s="46" t="s">
        <v>371</v>
      </c>
      <c r="E84" s="46" t="s">
        <v>371</v>
      </c>
      <c r="F84" s="46" t="s">
        <v>371</v>
      </c>
      <c r="G84" s="46" t="s">
        <v>371</v>
      </c>
      <c r="H84" s="46" t="s">
        <v>55</v>
      </c>
      <c r="I84" s="47" t="s">
        <v>371</v>
      </c>
      <c r="J84" s="47" t="s">
        <v>371</v>
      </c>
      <c r="K84" s="21" t="s">
        <v>295</v>
      </c>
      <c r="L84" s="21" t="s">
        <v>296</v>
      </c>
      <c r="M84" s="21" t="s">
        <v>297</v>
      </c>
      <c r="N84" s="49">
        <v>250000</v>
      </c>
      <c r="O84" s="48" t="s">
        <v>71</v>
      </c>
      <c r="P84" s="48" t="s">
        <v>59</v>
      </c>
      <c r="Q84" s="49">
        <v>30000</v>
      </c>
      <c r="R84" s="60">
        <v>44500</v>
      </c>
      <c r="S84" s="49">
        <v>160</v>
      </c>
      <c r="T84" s="49">
        <v>40</v>
      </c>
      <c r="U84" s="49">
        <v>85</v>
      </c>
      <c r="V84" s="49">
        <f t="shared" si="2"/>
        <v>285</v>
      </c>
      <c r="W84" s="49">
        <v>0</v>
      </c>
      <c r="X84" s="83" t="s">
        <v>370</v>
      </c>
    </row>
    <row r="85" spans="1:24" s="22" customFormat="1" ht="115.5" x14ac:dyDescent="0.25">
      <c r="A85" s="70">
        <v>79</v>
      </c>
      <c r="B85" s="69">
        <v>57</v>
      </c>
      <c r="C85" s="46" t="s">
        <v>226</v>
      </c>
      <c r="D85" s="46" t="s">
        <v>371</v>
      </c>
      <c r="E85" s="46" t="s">
        <v>371</v>
      </c>
      <c r="F85" s="46" t="s">
        <v>371</v>
      </c>
      <c r="G85" s="46" t="s">
        <v>371</v>
      </c>
      <c r="H85" s="46" t="s">
        <v>55</v>
      </c>
      <c r="I85" s="47" t="s">
        <v>371</v>
      </c>
      <c r="J85" s="47" t="s">
        <v>371</v>
      </c>
      <c r="K85" s="21" t="s">
        <v>227</v>
      </c>
      <c r="L85" s="21" t="s">
        <v>228</v>
      </c>
      <c r="M85" s="21" t="s">
        <v>229</v>
      </c>
      <c r="N85" s="49">
        <v>35000</v>
      </c>
      <c r="O85" s="48" t="s">
        <v>98</v>
      </c>
      <c r="P85" s="48" t="s">
        <v>53</v>
      </c>
      <c r="Q85" s="49">
        <v>35000</v>
      </c>
      <c r="R85" s="60">
        <v>44592</v>
      </c>
      <c r="S85" s="50">
        <v>120</v>
      </c>
      <c r="T85" s="50">
        <v>160</v>
      </c>
      <c r="U85" s="50">
        <v>0</v>
      </c>
      <c r="V85" s="50">
        <f t="shared" si="2"/>
        <v>280</v>
      </c>
      <c r="W85" s="50">
        <v>0</v>
      </c>
      <c r="X85" s="83" t="s">
        <v>370</v>
      </c>
    </row>
    <row r="86" spans="1:24" s="22" customFormat="1" ht="136.5" x14ac:dyDescent="0.25">
      <c r="A86" s="70">
        <v>80</v>
      </c>
      <c r="B86" s="69">
        <v>6</v>
      </c>
      <c r="C86" s="46" t="s">
        <v>190</v>
      </c>
      <c r="D86" s="46" t="s">
        <v>371</v>
      </c>
      <c r="E86" s="46" t="s">
        <v>371</v>
      </c>
      <c r="F86" s="46" t="s">
        <v>371</v>
      </c>
      <c r="G86" s="46" t="s">
        <v>371</v>
      </c>
      <c r="H86" s="46" t="s">
        <v>32</v>
      </c>
      <c r="I86" s="47" t="s">
        <v>371</v>
      </c>
      <c r="J86" s="47" t="s">
        <v>371</v>
      </c>
      <c r="K86" s="21" t="s">
        <v>191</v>
      </c>
      <c r="L86" s="21" t="s">
        <v>192</v>
      </c>
      <c r="M86" s="21" t="s">
        <v>193</v>
      </c>
      <c r="N86" s="49">
        <v>24740</v>
      </c>
      <c r="O86" s="48" t="s">
        <v>46</v>
      </c>
      <c r="P86" s="48" t="s">
        <v>47</v>
      </c>
      <c r="Q86" s="49">
        <v>24740</v>
      </c>
      <c r="R86" s="60">
        <v>44592</v>
      </c>
      <c r="S86" s="49">
        <v>80</v>
      </c>
      <c r="T86" s="49">
        <v>120</v>
      </c>
      <c r="U86" s="49">
        <v>78</v>
      </c>
      <c r="V86" s="49">
        <f t="shared" si="2"/>
        <v>278</v>
      </c>
      <c r="W86" s="49">
        <v>0</v>
      </c>
      <c r="X86" s="83" t="s">
        <v>370</v>
      </c>
    </row>
    <row r="87" spans="1:24" s="22" customFormat="1" ht="136.5" x14ac:dyDescent="0.25">
      <c r="A87" s="70">
        <v>81</v>
      </c>
      <c r="B87" s="69">
        <v>52</v>
      </c>
      <c r="C87" s="46" t="s">
        <v>206</v>
      </c>
      <c r="D87" s="46" t="s">
        <v>371</v>
      </c>
      <c r="E87" s="46" t="s">
        <v>371</v>
      </c>
      <c r="F87" s="46" t="s">
        <v>371</v>
      </c>
      <c r="G87" s="46" t="s">
        <v>371</v>
      </c>
      <c r="H87" s="46" t="s">
        <v>55</v>
      </c>
      <c r="I87" s="47" t="s">
        <v>371</v>
      </c>
      <c r="J87" s="47" t="s">
        <v>371</v>
      </c>
      <c r="K87" s="21" t="s">
        <v>207</v>
      </c>
      <c r="L87" s="21" t="s">
        <v>208</v>
      </c>
      <c r="M87" s="21" t="s">
        <v>209</v>
      </c>
      <c r="N87" s="49">
        <v>35000</v>
      </c>
      <c r="O87" s="48" t="s">
        <v>71</v>
      </c>
      <c r="P87" s="48" t="s">
        <v>53</v>
      </c>
      <c r="Q87" s="49">
        <v>35000</v>
      </c>
      <c r="R87" s="60">
        <v>44592</v>
      </c>
      <c r="S87" s="49">
        <v>80</v>
      </c>
      <c r="T87" s="49">
        <v>120</v>
      </c>
      <c r="U87" s="49">
        <v>76</v>
      </c>
      <c r="V87" s="49">
        <f t="shared" si="2"/>
        <v>276</v>
      </c>
      <c r="W87" s="49">
        <v>0</v>
      </c>
      <c r="X87" s="83" t="s">
        <v>370</v>
      </c>
    </row>
    <row r="88" spans="1:24" s="22" customFormat="1" ht="94.5" x14ac:dyDescent="0.25">
      <c r="A88" s="70">
        <v>82</v>
      </c>
      <c r="B88" s="69">
        <v>46</v>
      </c>
      <c r="C88" s="46" t="s">
        <v>107</v>
      </c>
      <c r="D88" s="46" t="s">
        <v>371</v>
      </c>
      <c r="E88" s="46" t="s">
        <v>371</v>
      </c>
      <c r="F88" s="46" t="s">
        <v>371</v>
      </c>
      <c r="G88" s="46" t="s">
        <v>371</v>
      </c>
      <c r="H88" s="46" t="s">
        <v>108</v>
      </c>
      <c r="I88" s="47" t="s">
        <v>371</v>
      </c>
      <c r="J88" s="47" t="s">
        <v>371</v>
      </c>
      <c r="K88" s="21" t="s">
        <v>109</v>
      </c>
      <c r="L88" s="21" t="s">
        <v>110</v>
      </c>
      <c r="M88" s="21" t="s">
        <v>111</v>
      </c>
      <c r="N88" s="49">
        <v>50000</v>
      </c>
      <c r="O88" s="48" t="s">
        <v>65</v>
      </c>
      <c r="P88" s="48" t="s">
        <v>40</v>
      </c>
      <c r="Q88" s="49">
        <v>35000</v>
      </c>
      <c r="R88" s="60">
        <v>44561</v>
      </c>
      <c r="S88" s="49">
        <v>80</v>
      </c>
      <c r="T88" s="49">
        <v>120</v>
      </c>
      <c r="U88" s="49">
        <v>73</v>
      </c>
      <c r="V88" s="49">
        <f t="shared" si="2"/>
        <v>273</v>
      </c>
      <c r="W88" s="49">
        <v>0</v>
      </c>
      <c r="X88" s="83" t="s">
        <v>370</v>
      </c>
    </row>
    <row r="89" spans="1:24" s="22" customFormat="1" ht="116.25" thickBot="1" x14ac:dyDescent="0.3">
      <c r="A89" s="71">
        <v>83</v>
      </c>
      <c r="B89" s="69">
        <v>72</v>
      </c>
      <c r="C89" s="46" t="s">
        <v>334</v>
      </c>
      <c r="D89" s="46" t="s">
        <v>371</v>
      </c>
      <c r="E89" s="46" t="s">
        <v>371</v>
      </c>
      <c r="F89" s="46" t="s">
        <v>371</v>
      </c>
      <c r="G89" s="46" t="s">
        <v>371</v>
      </c>
      <c r="H89" s="46" t="s">
        <v>55</v>
      </c>
      <c r="I89" s="47" t="s">
        <v>371</v>
      </c>
      <c r="J89" s="47" t="s">
        <v>371</v>
      </c>
      <c r="K89" s="21" t="s">
        <v>335</v>
      </c>
      <c r="L89" s="21" t="s">
        <v>336</v>
      </c>
      <c r="M89" s="21" t="s">
        <v>337</v>
      </c>
      <c r="N89" s="49">
        <v>120000</v>
      </c>
      <c r="O89" s="48" t="s">
        <v>52</v>
      </c>
      <c r="P89" s="48" t="s">
        <v>40</v>
      </c>
      <c r="Q89" s="49">
        <v>60000</v>
      </c>
      <c r="R89" s="60">
        <v>44561</v>
      </c>
      <c r="S89" s="50">
        <v>80</v>
      </c>
      <c r="T89" s="50">
        <v>120</v>
      </c>
      <c r="U89" s="50">
        <v>0</v>
      </c>
      <c r="V89" s="50">
        <f t="shared" si="2"/>
        <v>200</v>
      </c>
      <c r="W89" s="86">
        <v>0</v>
      </c>
      <c r="X89" s="84" t="s">
        <v>370</v>
      </c>
    </row>
    <row r="90" spans="1:24" s="32" customFormat="1" x14ac:dyDescent="0.25">
      <c r="A90" s="72"/>
      <c r="B90" s="73"/>
      <c r="C90" s="42"/>
      <c r="D90" s="42"/>
      <c r="E90" s="42"/>
      <c r="F90" s="42"/>
      <c r="G90" s="42"/>
      <c r="H90" s="42"/>
      <c r="I90" s="42"/>
      <c r="J90" s="42"/>
      <c r="K90" s="42"/>
      <c r="L90" s="42"/>
      <c r="M90" s="43"/>
      <c r="N90" s="44"/>
      <c r="O90" s="44"/>
      <c r="P90" s="43"/>
      <c r="Q90" s="66">
        <f>SUM(Q11:Q89)</f>
        <v>4325679.5</v>
      </c>
      <c r="R90" s="57"/>
      <c r="S90" s="45"/>
      <c r="T90" s="45"/>
      <c r="U90" s="42"/>
      <c r="V90" s="43"/>
      <c r="W90" s="80">
        <f>SUM(W11:W89)</f>
        <v>1988948</v>
      </c>
      <c r="X90" s="62"/>
    </row>
    <row r="91" spans="1:24" s="23" customFormat="1" ht="10.5" x14ac:dyDescent="0.15">
      <c r="A91" s="74"/>
      <c r="B91" s="74"/>
      <c r="R91" s="58"/>
      <c r="W91" s="74"/>
      <c r="X91" s="63"/>
    </row>
    <row r="92" spans="1:24" s="23" customFormat="1" x14ac:dyDescent="0.25">
      <c r="A92" s="75" t="s">
        <v>366</v>
      </c>
      <c r="B92" s="75"/>
      <c r="C92" s="24"/>
      <c r="D92" s="24"/>
      <c r="E92" s="24"/>
      <c r="F92" s="24"/>
      <c r="G92" s="24"/>
      <c r="H92" s="24"/>
      <c r="I92" s="24"/>
      <c r="J92" s="24"/>
      <c r="K92" s="24"/>
      <c r="L92" s="24"/>
      <c r="R92" s="58"/>
      <c r="S92" s="25"/>
      <c r="T92"/>
      <c r="W92" s="74"/>
      <c r="X92" s="63"/>
    </row>
    <row r="93" spans="1:24" s="23" customFormat="1" ht="10.5" x14ac:dyDescent="0.15">
      <c r="A93" s="75" t="s">
        <v>24</v>
      </c>
      <c r="B93" s="75"/>
      <c r="C93" s="24"/>
      <c r="D93" s="24"/>
      <c r="E93" s="24"/>
      <c r="F93" s="24"/>
      <c r="G93" s="24"/>
      <c r="H93" s="24"/>
      <c r="I93" s="24"/>
      <c r="J93" s="24"/>
      <c r="K93" s="26"/>
      <c r="L93" s="26"/>
      <c r="R93" s="58"/>
      <c r="W93" s="74"/>
      <c r="X93" s="63"/>
    </row>
    <row r="94" spans="1:24" s="23" customFormat="1" ht="10.5" x14ac:dyDescent="0.15">
      <c r="A94" s="75" t="s">
        <v>25</v>
      </c>
      <c r="B94" s="75"/>
      <c r="C94" s="24"/>
      <c r="D94" s="24"/>
      <c r="E94" s="24"/>
      <c r="F94" s="24"/>
      <c r="G94" s="24"/>
      <c r="H94" s="24"/>
      <c r="I94" s="24"/>
      <c r="J94" s="24"/>
      <c r="K94" s="26"/>
      <c r="L94" s="26"/>
      <c r="R94" s="58"/>
      <c r="W94" s="74"/>
      <c r="X94" s="63"/>
    </row>
    <row r="95" spans="1:24" s="23" customFormat="1" ht="10.5" x14ac:dyDescent="0.15">
      <c r="A95" s="74"/>
      <c r="B95" s="74"/>
      <c r="R95" s="58"/>
      <c r="W95" s="74"/>
      <c r="X95" s="63"/>
    </row>
    <row r="96" spans="1:24" s="23" customFormat="1" ht="10.5" x14ac:dyDescent="0.15">
      <c r="A96" s="74"/>
      <c r="B96" s="74"/>
      <c r="R96" s="58"/>
      <c r="W96" s="74"/>
      <c r="X96" s="63"/>
    </row>
    <row r="97" spans="1:24" s="23" customFormat="1" ht="10.5" x14ac:dyDescent="0.15">
      <c r="A97" s="74"/>
      <c r="B97" s="74"/>
      <c r="R97" s="58"/>
      <c r="S97" s="27" t="s">
        <v>26</v>
      </c>
      <c r="T97" s="28" t="s">
        <v>30</v>
      </c>
      <c r="U97" s="27" t="s">
        <v>27</v>
      </c>
      <c r="V97" s="28" t="s">
        <v>30</v>
      </c>
      <c r="W97" s="74"/>
      <c r="X97" s="63"/>
    </row>
  </sheetData>
  <sortState ref="B11:X93">
    <sortCondition descending="1" ref="V11:V93"/>
  </sortState>
  <mergeCells count="3">
    <mergeCell ref="B8:B10"/>
    <mergeCell ref="A8:A10"/>
    <mergeCell ref="X8:X10"/>
  </mergeCells>
  <pageMargins left="0.70866141732283472" right="0.70866141732283472" top="0.78740157480314965" bottom="0.78740157480314965" header="0.31496062992125984" footer="0.31496062992125984"/>
  <pageSetup paperSize="8" scale="70" firstPageNumber="6" orientation="landscape" useFirstPageNumber="1" r:id="rId1"/>
  <headerFooter alignWithMargins="0">
    <oddHeader xml:space="preserve">&amp;L&amp;"-,Kurzíva"Usnesení_příloha č. 2 </oddHeader>
    <oddFooter>&amp;L&amp;"-,Kurzíva"Zastupitelstvo Olomouckého kraje 21. 06. 2021
23. - Program na podporu aktivit v oblasti ŽPaZ 2021 - vyhodnocení
Usnesení_příloha č. 2 - hodnocené žádosti- DT 2 - rozhoduje ROK-A &amp;R&amp;"-,Kurzíva"Strana &amp;P (celkem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3</vt:i4>
      </vt:variant>
    </vt:vector>
  </HeadingPairs>
  <TitlesOfParts>
    <vt:vector size="4" baseType="lpstr">
      <vt:lpstr>List1</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Hájková Petra</dc:creator>
  <cp:lastModifiedBy>Veselský Josef</cp:lastModifiedBy>
  <cp:lastPrinted>2021-05-24T13:46:43Z</cp:lastPrinted>
  <dcterms:created xsi:type="dcterms:W3CDTF">2016-08-30T11:35:03Z</dcterms:created>
  <dcterms:modified xsi:type="dcterms:W3CDTF">2021-06-01T08:29:59Z</dcterms:modified>
</cp:coreProperties>
</file>